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KUNTAL MAHATA\Pictures\"/>
    </mc:Choice>
  </mc:AlternateContent>
  <xr:revisionPtr revIDLastSave="0" documentId="8_{0E9CA302-4C45-48D3-9313-1B3EEA424662}" xr6:coauthVersionLast="47" xr6:coauthVersionMax="47" xr10:uidLastSave="{00000000-0000-0000-0000-000000000000}"/>
  <bookViews>
    <workbookView xWindow="-120" yWindow="-120" windowWidth="20730" windowHeight="11310" firstSheet="3" activeTab="9" xr2:uid="{00000000-000D-0000-FFFF-FFFF00000000}"/>
  </bookViews>
  <sheets>
    <sheet name="Combo chart" sheetId="4" r:id="rId1"/>
    <sheet name="Waterfall chart" sheetId="5" r:id="rId2"/>
    <sheet name="paichart" sheetId="6" r:id="rId3"/>
    <sheet name="maf chart" sheetId="7" r:id="rId4"/>
    <sheet name="Top 5" sheetId="8" r:id="rId5"/>
    <sheet name="KPI" sheetId="9" r:id="rId6"/>
    <sheet name="KPI year and year" sheetId="10" r:id="rId7"/>
    <sheet name="Data" sheetId="1" r:id="rId8"/>
    <sheet name="layout" sheetId="2" r:id="rId9"/>
    <sheet name="Dashbord" sheetId="3"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'maf chart'!$D$3</definedName>
    <definedName name="_xlchart.v5.11" hidden="1">'maf chart'!$D$4:$D$13</definedName>
    <definedName name="_xlchart.v5.12" hidden="1">'maf chart'!$E$3</definedName>
    <definedName name="_xlchart.v5.13" hidden="1">'maf chart'!$E$4:$E$13</definedName>
    <definedName name="_xlchart.v5.3" hidden="1">'maf chart'!$D$3</definedName>
    <definedName name="_xlchart.v5.4" hidden="1">'maf chart'!$D$4:$D$13</definedName>
    <definedName name="_xlchart.v5.5" hidden="1">'maf chart'!$E$3</definedName>
    <definedName name="_xlchart.v5.6" hidden="1">'maf chart'!$E$4:$E$13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17" i="9" l="1"/>
  <c r="B17" i="9"/>
  <c r="N17" i="9"/>
  <c r="K17" i="9"/>
  <c r="H17" i="9"/>
  <c r="E5" i="7"/>
  <c r="E6" i="7"/>
  <c r="E7" i="7"/>
  <c r="E8" i="7"/>
  <c r="E9" i="7"/>
  <c r="E10" i="7"/>
  <c r="E11" i="7"/>
  <c r="E12" i="7"/>
  <c r="E13" i="7"/>
  <c r="E4" i="7"/>
  <c r="D5" i="7"/>
  <c r="D6" i="7"/>
  <c r="D7" i="7"/>
  <c r="D8" i="7"/>
  <c r="D9" i="7"/>
  <c r="D10" i="7"/>
  <c r="D11" i="7"/>
  <c r="D12" i="7"/>
  <c r="D13" i="7"/>
  <c r="D4" i="7"/>
  <c r="E5" i="5"/>
  <c r="E6" i="5"/>
  <c r="E7" i="5"/>
  <c r="E4" i="5"/>
  <c r="D5" i="5"/>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7" i="10"/>
  <c r="K7" i="10"/>
  <c r="J7" i="10"/>
  <c r="I7" i="10"/>
  <c r="H7" i="10"/>
</calcChain>
</file>

<file path=xl/sharedStrings.xml><?xml version="1.0" encoding="utf-8"?>
<sst xmlns="http://schemas.openxmlformats.org/spreadsheetml/2006/main" count="130098" uniqueCount="10959">
  <si>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</si>
  <si>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</si>
  <si>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</si>
  <si>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</si>
  <si>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</si>
  <si>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</si>
  <si>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</si>
  <si>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</si>
  <si>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</si>
  <si>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</si>
  <si>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</si>
  <si>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</si>
  <si>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</si>
  <si>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</si>
  <si>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</si>
  <si>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</si>
  <si>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</si>
  <si>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</si>
  <si>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</si>
  <si>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</si>
  <si>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</si>
  <si>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</si>
  <si>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</si>
  <si>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</si>
  <si>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</si>
  <si>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</si>
  <si>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</si>
  <si>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</si>
  <si>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</si>
  <si>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</si>
  <si>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</si>
  <si>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</si>
  <si>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</si>
  <si>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</si>
  <si>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</si>
  <si>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</si>
  <si>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</si>
  <si>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</si>
  <si>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</si>
  <si>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</si>
  <si>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</si>
  <si>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</si>
  <si>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</si>
  <si>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</si>
  <si>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</si>
  <si>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</si>
  <si>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</si>
  <si>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</si>
  <si>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</si>
  <si>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</si>
  <si>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</si>
  <si>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</si>
  <si>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</si>
  <si>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</si>
  <si>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</si>
  <si>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</si>
  <si>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</si>
  <si>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</si>
  <si>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</si>
  <si>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</si>
  <si>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</si>
  <si>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</si>
  <si>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</si>
  <si>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</si>
  <si>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</si>
  <si>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</si>
  <si>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</si>
  <si>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</si>
  <si>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</si>
  <si>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</si>
  <si>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</si>
  <si>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</si>
  <si>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</si>
  <si>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</si>
  <si>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</si>
  <si>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</si>
  <si>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</si>
  <si>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</si>
  <si>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</si>
  <si>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</si>
  <si>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</si>
  <si>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</si>
  <si>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</si>
  <si>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</si>
  <si>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</si>
  <si>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</si>
  <si>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</si>
  <si>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</si>
  <si>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</si>
  <si>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</si>
  <si>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</si>
  <si>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</si>
  <si>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</si>
  <si>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</si>
  <si>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</si>
  <si>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</si>
  <si>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</si>
  <si>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</si>
  <si>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</si>
  <si>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</si>
  <si>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</si>
  <si>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</si>
  <si>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</si>
  <si>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</si>
  <si>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</si>
  <si>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</si>
  <si>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</si>
  <si>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</si>
  <si>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</si>
  <si>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</si>
  <si>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</si>
  <si>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</si>
  <si>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</si>
  <si>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</si>
  <si>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</si>
  <si>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</si>
  <si>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</si>
  <si>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</si>
  <si>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</si>
  <si>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</si>
  <si>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</si>
  <si>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</si>
  <si>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</si>
  <si>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</si>
  <si>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</si>
  <si>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</si>
  <si>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</si>
  <si>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</si>
  <si>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</si>
  <si>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</si>
  <si>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</si>
  <si>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</si>
  <si>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</si>
  <si>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</si>
  <si>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</si>
  <si>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</si>
  <si>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</si>
  <si>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</si>
  <si>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</si>
  <si>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</si>
  <si>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</si>
  <si>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</si>
  <si>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</si>
  <si>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</si>
  <si>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</si>
  <si>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</si>
  <si>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</si>
  <si>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</si>
  <si>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</si>
  <si>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</si>
  <si>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</si>
  <si>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</si>
  <si>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</si>
  <si>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</si>
  <si>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</si>
  <si>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</si>
  <si>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</si>
  <si>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</si>
  <si>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</si>
  <si>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</si>
  <si>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</si>
  <si>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</si>
  <si>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</si>
  <si>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</si>
  <si>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</si>
  <si>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</si>
  <si>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</si>
  <si>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</si>
  <si>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</si>
  <si>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</si>
  <si>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</si>
  <si>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</si>
  <si>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</si>
  <si>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</si>
  <si>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</si>
  <si>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</si>
  <si>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</si>
  <si>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</si>
  <si>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</si>
  <si>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</si>
  <si>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</si>
  <si>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</si>
  <si>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</si>
  <si>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</si>
  <si>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</si>
  <si>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</si>
  <si>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</si>
  <si>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</si>
  <si>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</si>
  <si>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</si>
  <si>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</si>
  <si>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</si>
  <si>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</si>
  <si>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</si>
  <si>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</si>
  <si>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</si>
  <si>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</si>
  <si>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</si>
  <si>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</si>
  <si>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</si>
  <si>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</si>
  <si>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</si>
  <si>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</si>
  <si>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</si>
  <si>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</si>
  <si>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</si>
  <si>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</si>
  <si>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</si>
  <si>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</si>
  <si>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</si>
  <si>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</si>
  <si>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</si>
  <si>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</si>
  <si>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</si>
  <si>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</si>
  <si>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</si>
  <si>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</si>
  <si>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</si>
  <si>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</si>
  <si>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</si>
  <si>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</si>
  <si>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</si>
  <si>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</si>
  <si>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</si>
  <si>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</si>
  <si>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</si>
  <si>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</si>
  <si>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</si>
  <si>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</si>
  <si>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</si>
  <si>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</si>
  <si>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</si>
  <si>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</si>
  <si>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</si>
  <si>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</si>
  <si>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</si>
  <si>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</si>
  <si>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</si>
  <si>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</si>
  <si>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</si>
  <si>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</si>
  <si>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</si>
  <si>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</si>
  <si>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</si>
  <si>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</si>
  <si>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</si>
  <si>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</si>
  <si>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</si>
  <si>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</si>
  <si>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</si>
  <si>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</si>
  <si>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</si>
  <si>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</si>
  <si>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</si>
  <si>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</si>
  <si>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</si>
  <si>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</si>
  <si>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</si>
  <si>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</si>
  <si>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</si>
  <si>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</si>
  <si>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</si>
  <si>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</si>
  <si>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</si>
  <si>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</si>
  <si>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</si>
  <si>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</si>
  <si>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</si>
  <si>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</si>
  <si>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</si>
  <si>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</si>
  <si>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</si>
  <si>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</si>
  <si>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</si>
  <si>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</si>
  <si>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</si>
  <si>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</si>
  <si>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</si>
  <si>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</si>
  <si>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</si>
  <si>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</si>
  <si>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</si>
  <si>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</si>
  <si>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</si>
  <si>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</si>
  <si>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</si>
  <si>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</si>
  <si>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</si>
  <si>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</si>
  <si>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</si>
  <si>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</si>
  <si>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</si>
  <si>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</si>
  <si>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</si>
  <si>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</si>
  <si>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</si>
  <si>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</si>
  <si>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</si>
  <si>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</si>
  <si>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</si>
  <si>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</si>
  <si>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</si>
  <si>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</si>
  <si>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</si>
  <si>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</si>
  <si>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</si>
  <si>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</si>
  <si>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</si>
  <si>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</si>
  <si>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</si>
  <si>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</si>
  <si>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</si>
  <si>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</si>
  <si>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</si>
  <si>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</si>
  <si>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</si>
  <si>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</si>
  <si>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</si>
  <si>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</si>
  <si>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</si>
  <si>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</si>
  <si>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</si>
  <si>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</si>
  <si>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</si>
  <si>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</si>
  <si>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</si>
  <si>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</si>
  <si>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</si>
  <si>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</si>
  <si>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</si>
  <si>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</si>
  <si>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</si>
  <si>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</si>
  <si>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</si>
  <si>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</si>
  <si>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</si>
  <si>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</si>
  <si>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</si>
  <si>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</si>
  <si>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</si>
  <si>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</si>
  <si>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</si>
  <si>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</si>
  <si>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</si>
  <si>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</si>
  <si>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</si>
  <si>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</si>
  <si>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</si>
  <si>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</si>
  <si>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</si>
  <si>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</si>
  <si>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</si>
  <si>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</si>
  <si>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</si>
  <si>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</si>
  <si>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</si>
  <si>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</si>
  <si>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</si>
  <si>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</si>
  <si>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</si>
  <si>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</si>
  <si>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</si>
  <si>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</si>
  <si>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</si>
  <si>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</si>
  <si>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</si>
  <si>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</si>
  <si>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</si>
  <si>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</si>
  <si>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</si>
  <si>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</si>
  <si>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</si>
  <si>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</si>
  <si>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</si>
  <si>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</si>
  <si>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</si>
  <si>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</si>
  <si>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</si>
  <si>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</si>
  <si>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</si>
  <si>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</si>
  <si>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</si>
  <si>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</si>
  <si>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</si>
  <si>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</si>
  <si>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</si>
  <si>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</si>
  <si>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</si>
  <si>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</si>
  <si>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</si>
  <si>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</si>
  <si>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</si>
  <si>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</si>
  <si>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</si>
  <si>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</si>
  <si>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</si>
  <si>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</si>
  <si>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</si>
  <si>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</si>
  <si>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</si>
  <si>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</si>
  <si>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</si>
  <si>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</si>
  <si>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</si>
  <si>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</si>
  <si>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</si>
  <si>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</si>
  <si>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</si>
  <si>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</si>
  <si>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</si>
  <si>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</si>
  <si>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</si>
  <si>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</si>
  <si>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</si>
  <si>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</si>
  <si>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</si>
  <si>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</si>
  <si>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</si>
  <si>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</si>
  <si>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</si>
  <si>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</si>
  <si>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</si>
  <si>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</si>
  <si>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</si>
  <si>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</si>
  <si>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</si>
  <si>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</si>
  <si>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</si>
  <si>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</si>
  <si>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</si>
  <si>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</si>
  <si>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</si>
  <si>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</si>
  <si>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</si>
  <si>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</si>
  <si>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</si>
  <si>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</si>
  <si>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</si>
  <si>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</si>
  <si>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</si>
  <si>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</si>
  <si>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</si>
  <si>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</si>
  <si>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</si>
  <si>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</si>
  <si>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</si>
  <si>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</si>
  <si>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</si>
  <si>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</si>
  <si>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</si>
  <si>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</si>
  <si>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</si>
  <si>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</si>
  <si>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</si>
  <si>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</si>
  <si>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</si>
  <si>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</si>
  <si>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</si>
  <si>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</si>
  <si>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</si>
  <si>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</si>
  <si>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</si>
  <si>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</si>
  <si>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</si>
  <si>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</si>
  <si>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</si>
  <si>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</si>
  <si>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</si>
  <si>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</si>
  <si>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</si>
  <si>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</si>
  <si>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</si>
  <si>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</si>
  <si>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</si>
  <si>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</si>
  <si>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</si>
  <si>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</si>
  <si>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</si>
  <si>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</si>
  <si>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</si>
  <si>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</si>
  <si>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</si>
  <si>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</si>
  <si>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</si>
  <si>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</si>
  <si>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</si>
  <si>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</si>
  <si>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</si>
  <si>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</si>
  <si>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</si>
  <si>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</si>
  <si>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</si>
  <si>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</si>
  <si>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</si>
  <si>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</si>
  <si>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</si>
  <si>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</si>
  <si>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</si>
  <si>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</si>
  <si>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</si>
  <si>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</si>
  <si>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</si>
  <si>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</si>
  <si>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</si>
  <si>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</si>
  <si>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</si>
  <si>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</si>
  <si>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</si>
  <si>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</si>
  <si>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</si>
  <si>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</si>
  <si>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</si>
  <si>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</si>
  <si>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</si>
  <si>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</si>
  <si>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</si>
  <si>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</si>
  <si>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</si>
  <si>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</si>
  <si>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</si>
  <si>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</si>
  <si>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</si>
  <si>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</si>
  <si>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</si>
  <si>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</si>
  <si>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</si>
  <si>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</si>
  <si>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</si>
  <si>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</si>
  <si>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</si>
  <si>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</si>
  <si>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</si>
  <si>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</si>
  <si>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</si>
  <si>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</si>
  <si>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</si>
  <si>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</si>
  <si>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</si>
  <si>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</si>
  <si>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</si>
  <si>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</si>
  <si>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</si>
  <si>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</si>
  <si>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</si>
  <si>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</si>
  <si>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</si>
  <si>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</si>
  <si>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</si>
  <si>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</si>
  <si>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</si>
  <si>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</si>
  <si>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</si>
  <si>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</si>
  <si>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</si>
  <si>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</si>
  <si>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</si>
  <si>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</si>
  <si>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</si>
  <si>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</si>
  <si>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</si>
  <si>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</si>
  <si>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</si>
  <si>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</si>
  <si>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</si>
  <si>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</si>
  <si>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</si>
  <si>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</si>
  <si>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</si>
  <si>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</si>
  <si>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</si>
  <si>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</si>
  <si>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</si>
  <si>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</si>
  <si>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</si>
  <si>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</si>
  <si>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</si>
  <si>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</si>
  <si>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</si>
  <si>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</si>
  <si>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</si>
  <si>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</si>
  <si>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</si>
  <si>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</si>
  <si>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</si>
  <si>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</si>
  <si>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</si>
  <si>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</si>
  <si>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</si>
  <si>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</si>
  <si>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</si>
  <si>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</si>
  <si>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</si>
  <si>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</si>
  <si>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</si>
  <si>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</si>
  <si>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</si>
  <si>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</si>
  <si>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</si>
  <si>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</si>
  <si>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</si>
  <si>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</si>
  <si>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</si>
  <si>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</si>
  <si>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</si>
  <si>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</si>
  <si>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</si>
  <si>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</si>
  <si>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</si>
  <si>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</si>
  <si>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</si>
  <si>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</si>
  <si>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</si>
  <si>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</si>
  <si>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</si>
  <si>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</si>
  <si>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</si>
  <si>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</si>
  <si>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</si>
  <si>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</si>
  <si>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</si>
  <si>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</si>
  <si>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</si>
  <si>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</si>
  <si>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</si>
  <si>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</si>
  <si>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</si>
  <si>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</si>
  <si>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</si>
  <si>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</si>
  <si>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</si>
  <si>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</si>
  <si>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</si>
  <si>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</si>
  <si>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</si>
  <si>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</si>
  <si>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</si>
  <si>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</si>
  <si>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</si>
  <si>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</si>
  <si>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</si>
  <si>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</si>
  <si>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</si>
  <si>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</si>
  <si>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</si>
  <si>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</si>
  <si>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</si>
  <si>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</si>
  <si>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</si>
  <si>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</si>
  <si>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</si>
  <si>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</si>
  <si>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</si>
  <si>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</si>
  <si>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</si>
  <si>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</si>
  <si>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</si>
  <si>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</si>
  <si>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</si>
  <si>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</si>
  <si>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</si>
  <si>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</si>
  <si>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</si>
  <si>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</si>
  <si>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</si>
  <si>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</si>
  <si>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</si>
  <si>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</si>
  <si>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</si>
  <si>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</si>
  <si>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</si>
  <si>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</si>
  <si>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</si>
  <si>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</si>
  <si>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</si>
  <si>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</si>
  <si>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</si>
  <si>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</si>
  <si>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</si>
  <si>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</si>
  <si>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</si>
  <si>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</si>
  <si>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</si>
  <si>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</si>
  <si>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</si>
  <si>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</si>
  <si>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</si>
  <si>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</si>
  <si>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</si>
  <si>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</si>
  <si>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</si>
  <si>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</si>
  <si>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</si>
  <si>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</si>
  <si>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</si>
  <si>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</si>
  <si>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</si>
  <si>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</si>
  <si>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</si>
  <si>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</si>
  <si>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</si>
  <si>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</si>
  <si>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</si>
  <si>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</si>
  <si>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</si>
  <si>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</si>
  <si>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</si>
  <si>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</si>
  <si>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</si>
  <si>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</si>
  <si>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</si>
  <si>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</si>
  <si>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</si>
  <si>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</si>
  <si>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</si>
  <si>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</si>
  <si>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</si>
  <si>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</si>
  <si>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</si>
  <si>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</si>
  <si>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</si>
  <si>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</si>
  <si>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</si>
  <si>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</si>
  <si>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</si>
  <si>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</si>
  <si>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</si>
  <si>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</si>
  <si>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</si>
  <si>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</si>
  <si>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</si>
  <si>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</si>
  <si>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</si>
  <si>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</si>
  <si>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</si>
  <si>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</si>
  <si>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</si>
  <si>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</si>
  <si>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</si>
  <si>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</si>
  <si>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</si>
  <si>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</si>
  <si>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</si>
  <si>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</si>
  <si>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</si>
  <si>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</si>
  <si>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</si>
  <si>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</si>
  <si>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</si>
  <si>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</si>
  <si>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</si>
  <si>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</si>
  <si>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</si>
  <si>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</si>
  <si>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</si>
  <si>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</si>
  <si>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</si>
  <si>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</si>
  <si>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</si>
  <si>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</si>
  <si>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</si>
  <si>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</si>
  <si>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</si>
  <si>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</si>
  <si>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</si>
  <si>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</si>
  <si>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</si>
  <si>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</si>
  <si>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</si>
  <si>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</si>
  <si>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</si>
  <si>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</si>
  <si>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</si>
  <si>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</si>
  <si>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</si>
  <si>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</si>
  <si>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</si>
  <si>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</si>
  <si>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</si>
  <si>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</si>
  <si>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</si>
  <si>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</si>
  <si>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</si>
  <si>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</si>
  <si>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</si>
  <si>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</si>
  <si>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</si>
  <si>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</si>
  <si>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</si>
  <si>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</si>
  <si>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</si>
  <si>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</si>
  <si>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</si>
  <si>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</si>
  <si>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</si>
  <si>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</si>
  <si>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</si>
  <si>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</si>
  <si>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</si>
  <si>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</si>
  <si>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</si>
  <si>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</si>
  <si>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</si>
  <si>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</si>
  <si>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</si>
  <si>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</si>
  <si>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</si>
  <si>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</si>
  <si>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</si>
  <si>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</si>
  <si>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</si>
  <si>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</si>
  <si>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</si>
  <si>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</si>
  <si>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</si>
  <si>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</si>
  <si>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</si>
  <si>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</si>
  <si>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</si>
  <si>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</si>
  <si>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</si>
  <si>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</si>
  <si>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</si>
  <si>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</si>
  <si>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</si>
  <si>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</si>
  <si>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</si>
  <si>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</si>
  <si>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</si>
  <si>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</si>
  <si>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</si>
  <si>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</si>
  <si>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</si>
  <si>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</si>
  <si>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</si>
  <si>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</si>
  <si>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</si>
  <si>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</si>
  <si>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</si>
  <si>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</si>
  <si>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</si>
  <si>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</si>
  <si>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</si>
  <si>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</si>
  <si>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</si>
  <si>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</si>
  <si>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</si>
  <si>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</si>
  <si>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</si>
  <si>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</si>
  <si>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</si>
  <si>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</si>
  <si>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</si>
  <si>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</si>
  <si>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</si>
  <si>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</si>
  <si>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</si>
  <si>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</si>
  <si>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</si>
  <si>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</si>
  <si>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</si>
  <si>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</si>
  <si>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</si>
  <si>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</si>
  <si>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</si>
  <si>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</si>
  <si>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</si>
  <si>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</si>
  <si>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</si>
  <si>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</si>
  <si>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</si>
  <si>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</si>
  <si>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</si>
  <si>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</si>
  <si>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</si>
  <si>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</si>
  <si>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</si>
  <si>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</si>
  <si>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</si>
  <si>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</si>
  <si>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</si>
  <si>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</si>
  <si>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</si>
  <si>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</si>
  <si>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</si>
  <si>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</si>
  <si>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</si>
  <si>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</si>
  <si>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</si>
  <si>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</si>
  <si>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</si>
  <si>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</si>
  <si>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</si>
  <si>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</si>
  <si>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</si>
  <si>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</si>
  <si>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</si>
  <si>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</si>
  <si>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</si>
  <si>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</si>
  <si>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</si>
  <si>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</si>
  <si>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</si>
  <si>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</si>
  <si>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</si>
  <si>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</si>
  <si>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</si>
  <si>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</si>
  <si>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</si>
  <si>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</si>
  <si>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</si>
  <si>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</si>
  <si>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</si>
  <si>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</si>
  <si>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</si>
  <si>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</si>
  <si>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</si>
  <si>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</si>
  <si>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</si>
  <si>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</si>
  <si>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</si>
  <si>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</si>
  <si>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</si>
  <si>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</si>
  <si>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</si>
  <si>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</si>
  <si>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</si>
  <si>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</si>
  <si>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</si>
  <si>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</si>
  <si>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</si>
  <si>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</si>
  <si>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</si>
  <si>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</si>
  <si>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</si>
  <si>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</si>
  <si>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</si>
  <si>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</si>
  <si>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</si>
  <si>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</si>
  <si>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</si>
  <si>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</si>
  <si>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</si>
  <si>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</si>
  <si>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</si>
  <si>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</si>
  <si>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</si>
  <si>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</si>
  <si>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</si>
  <si>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</si>
  <si>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</si>
  <si>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</si>
  <si>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</si>
  <si>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</si>
  <si>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</si>
  <si>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</si>
  <si>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</si>
  <si>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</si>
  <si>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</si>
  <si>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</si>
  <si>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</si>
  <si>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</si>
  <si>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</si>
  <si>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</si>
  <si>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</si>
  <si>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</si>
  <si>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</si>
  <si>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</si>
  <si>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</si>
  <si>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</si>
  <si>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</si>
  <si>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</si>
  <si>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</si>
  <si>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</si>
  <si>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</si>
  <si>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</si>
  <si>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</si>
  <si>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</si>
  <si>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</si>
  <si>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</si>
  <si>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</si>
  <si>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</si>
  <si>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</si>
  <si>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</si>
  <si>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</si>
  <si>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</si>
  <si>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</si>
  <si>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</si>
  <si>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</si>
  <si>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</si>
  <si>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</si>
  <si>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</si>
  <si>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</si>
  <si>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</si>
  <si>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</si>
  <si>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</si>
  <si>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</si>
  <si>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</si>
  <si>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</si>
  <si>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</si>
  <si>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</si>
  <si>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</si>
  <si>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</si>
  <si>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</si>
  <si>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</si>
  <si>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</si>
  <si>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</si>
  <si>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</si>
  <si>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</si>
  <si>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</si>
  <si>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</si>
  <si>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</si>
  <si>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</si>
  <si>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</si>
  <si>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</si>
  <si>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</si>
  <si>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</si>
  <si>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</si>
  <si>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</si>
  <si>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</si>
  <si>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</si>
  <si>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</si>
  <si>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</si>
  <si>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</si>
  <si>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</si>
  <si>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</si>
  <si>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</si>
  <si>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</si>
  <si>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</si>
  <si>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</si>
  <si>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</si>
  <si>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</si>
  <si>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</si>
  <si>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</si>
  <si>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</si>
  <si>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</si>
  <si>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</si>
  <si>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</si>
  <si>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</si>
  <si>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</si>
  <si>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</si>
  <si>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</si>
  <si>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</si>
  <si>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</si>
  <si>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</si>
  <si>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</si>
  <si>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</si>
  <si>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</si>
  <si>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</si>
  <si>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</si>
  <si>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</si>
  <si>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</si>
  <si>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</si>
  <si>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</si>
  <si>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</si>
  <si>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</si>
  <si>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</si>
  <si>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</si>
  <si>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</si>
  <si>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</si>
  <si>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</si>
  <si>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</si>
  <si>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</si>
  <si>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</si>
  <si>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</si>
  <si>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</si>
  <si>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</si>
  <si>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</si>
  <si>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</si>
  <si>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</si>
  <si>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</si>
  <si>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</si>
  <si>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</si>
  <si>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</si>
  <si>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</si>
  <si>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</si>
  <si>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</si>
  <si>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</si>
  <si>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</si>
  <si>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</si>
  <si>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</si>
  <si>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</si>
  <si>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</si>
  <si>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</si>
  <si>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</si>
  <si>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</si>
  <si>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</si>
  <si>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</si>
  <si>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</si>
  <si>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</si>
  <si>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</si>
  <si>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</si>
  <si>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</si>
  <si>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</si>
  <si>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</si>
  <si>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</si>
  <si>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</si>
  <si>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</si>
  <si>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</si>
  <si>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</si>
  <si>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</si>
  <si>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</si>
  <si>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</si>
  <si>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</si>
  <si>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</si>
  <si>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</si>
  <si>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</si>
  <si>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</si>
  <si>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</si>
  <si>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</si>
  <si>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</si>
  <si>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</si>
  <si>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</si>
  <si>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</si>
  <si>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</si>
  <si>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</si>
  <si>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</si>
  <si>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</si>
  <si>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</si>
  <si>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</si>
  <si>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</si>
  <si>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</si>
  <si>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</si>
  <si>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</si>
  <si>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</si>
  <si>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</si>
  <si>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</si>
  <si>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</si>
  <si>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</si>
  <si>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</si>
  <si>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</si>
  <si>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</si>
  <si>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</si>
  <si>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</si>
  <si>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</si>
  <si>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</si>
  <si>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</si>
  <si>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</si>
  <si>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</si>
  <si>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</si>
  <si>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</si>
  <si>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</si>
  <si>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</si>
  <si>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</si>
  <si>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</si>
  <si>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</si>
  <si>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</si>
  <si>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</si>
  <si>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</si>
  <si>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</si>
  <si>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</si>
  <si>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</si>
  <si>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</si>
  <si>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</si>
  <si>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</si>
  <si>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</si>
  <si>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</si>
  <si>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</si>
  <si>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</si>
  <si>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</si>
  <si>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</si>
  <si>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</si>
  <si>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</si>
  <si>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</si>
  <si>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</si>
  <si>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</si>
  <si>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</si>
  <si>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</si>
  <si>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</si>
  <si>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</si>
  <si>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</si>
  <si>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</si>
  <si>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</si>
  <si>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</si>
  <si>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</si>
  <si>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</si>
  <si>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</si>
  <si>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</si>
  <si>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</si>
  <si>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</si>
  <si>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</si>
  <si>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</si>
  <si>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</si>
  <si>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</si>
  <si>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</si>
  <si>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</si>
  <si>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</si>
  <si>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</si>
  <si>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</si>
  <si>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</si>
  <si>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</si>
  <si>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</si>
  <si>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</si>
  <si>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</si>
  <si>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</si>
  <si>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</si>
  <si>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</si>
  <si>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</si>
  <si>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</si>
  <si>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</si>
  <si>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</si>
  <si>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</si>
  <si>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</si>
  <si>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</si>
  <si>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</si>
  <si>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</si>
  <si>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</si>
  <si>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</si>
  <si>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</si>
  <si>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</si>
  <si>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</si>
  <si>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</si>
  <si>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</si>
  <si>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</si>
  <si>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</si>
  <si>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</si>
  <si>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</si>
  <si>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</si>
  <si>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</si>
  <si>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</si>
  <si>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</si>
  <si>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</si>
  <si>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</si>
  <si>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</si>
  <si>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</si>
  <si>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</si>
  <si>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</si>
  <si>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</si>
  <si>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</si>
  <si>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</si>
  <si>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</si>
  <si>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</si>
  <si>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</si>
  <si>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</si>
  <si>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</si>
  <si>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</si>
  <si>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</si>
  <si>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</si>
  <si>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</si>
  <si>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</si>
  <si>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</si>
  <si>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</si>
  <si>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</si>
  <si>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</si>
  <si>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</si>
  <si>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</si>
  <si>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</si>
  <si>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</si>
  <si>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</si>
  <si>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</si>
  <si>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</si>
  <si>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</si>
  <si>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</si>
  <si>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</si>
  <si>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</si>
  <si>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</si>
  <si>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</si>
  <si>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</si>
  <si>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</si>
  <si>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</si>
  <si>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</si>
  <si>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</si>
  <si>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</si>
  <si>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</si>
  <si>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</si>
  <si>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</si>
  <si>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</si>
  <si>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</si>
  <si>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</si>
  <si>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</si>
  <si>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</si>
  <si>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</si>
  <si>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</si>
  <si>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</si>
  <si>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</si>
  <si>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</si>
  <si>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</si>
  <si>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</si>
  <si>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</si>
  <si>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</si>
  <si>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</si>
  <si>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</si>
  <si>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</si>
  <si>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</si>
  <si>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</si>
  <si>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</si>
  <si>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</si>
  <si>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</si>
  <si>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</si>
  <si>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</si>
  <si>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</si>
  <si>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</si>
  <si>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</si>
  <si>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</si>
  <si>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</si>
  <si>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</si>
  <si>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</si>
  <si>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</si>
  <si>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</si>
  <si>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</si>
  <si>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</si>
  <si>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</si>
  <si>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</si>
  <si>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</si>
  <si>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</si>
  <si>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</si>
  <si>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</si>
  <si>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</si>
  <si>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</si>
  <si>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</si>
  <si>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</si>
  <si>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</si>
  <si>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</si>
  <si>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</si>
  <si>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</si>
  <si>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</si>
  <si>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</si>
  <si>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</si>
  <si>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</si>
  <si>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</si>
  <si>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</si>
  <si>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</si>
  <si>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</si>
  <si>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</si>
  <si>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</si>
  <si>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</si>
  <si>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</si>
  <si>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</si>
  <si>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</si>
  <si>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</si>
  <si>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</si>
  <si>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</si>
  <si>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</si>
  <si>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</si>
  <si>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</si>
  <si>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</si>
  <si>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</si>
  <si>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</si>
  <si>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</si>
  <si>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</si>
  <si>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</si>
  <si>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</si>
  <si>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</si>
  <si>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</si>
  <si>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</si>
  <si>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</si>
  <si>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</si>
  <si>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</si>
  <si>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</si>
  <si>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</si>
  <si>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</si>
  <si>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</si>
  <si>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</si>
  <si>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</si>
  <si>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</si>
  <si>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</si>
  <si>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</si>
  <si>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</si>
  <si>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</si>
  <si>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</si>
  <si>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</si>
  <si>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</si>
  <si>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</si>
  <si>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</si>
  <si>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</si>
  <si>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</si>
  <si>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</si>
  <si>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</si>
  <si>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</si>
  <si>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</si>
  <si>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</si>
  <si>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</si>
  <si>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</si>
  <si>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</si>
  <si>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</si>
  <si>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</si>
  <si>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</si>
  <si>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</si>
  <si>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</si>
  <si>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</si>
  <si>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</si>
  <si>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</si>
  <si>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</si>
  <si>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</si>
  <si>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</si>
  <si>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</si>
  <si>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</si>
  <si>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</si>
  <si>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</si>
  <si>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</si>
  <si>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</si>
  <si>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</si>
  <si>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</si>
  <si>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</si>
  <si>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</si>
  <si>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</si>
  <si>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</si>
  <si>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</si>
  <si>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</si>
  <si>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</si>
  <si>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</si>
  <si>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</si>
  <si>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</si>
  <si>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</si>
  <si>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</si>
  <si>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</si>
  <si>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</si>
  <si>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</si>
  <si>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</si>
  <si>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</si>
  <si>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</si>
  <si>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</si>
  <si>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</si>
  <si>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</si>
  <si>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</si>
  <si>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</si>
  <si>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</si>
  <si>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</si>
  <si>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</si>
  <si>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</si>
  <si>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</si>
  <si>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</si>
  <si>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</si>
  <si>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</si>
  <si>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</si>
  <si>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</si>
  <si>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</si>
  <si>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</si>
  <si>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</si>
  <si>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</si>
  <si>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</si>
  <si>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</si>
  <si>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</si>
  <si>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</si>
  <si>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</si>
  <si>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</si>
  <si>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</si>
  <si>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</si>
  <si>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</si>
  <si>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</si>
  <si>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</si>
  <si>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</si>
  <si>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</si>
  <si>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</si>
  <si>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</si>
  <si>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</si>
  <si>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</si>
  <si>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</si>
  <si>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</si>
  <si>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</si>
  <si>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</si>
  <si>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</si>
  <si>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</si>
  <si>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</si>
  <si>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</si>
  <si>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</si>
  <si>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</si>
  <si>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</si>
  <si>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</si>
  <si>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</si>
  <si>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</si>
  <si>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</si>
  <si>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</si>
  <si>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</si>
  <si>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</si>
  <si>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</si>
  <si>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</si>
  <si>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</si>
  <si>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</si>
  <si>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</si>
  <si>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</si>
  <si>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</si>
  <si>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</si>
  <si>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</si>
  <si>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</si>
  <si>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</si>
  <si>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</si>
  <si>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</si>
  <si>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</si>
  <si>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</si>
  <si>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</si>
  <si>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</si>
  <si>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</si>
  <si>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</si>
  <si>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</si>
  <si>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</si>
  <si>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</si>
  <si>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</si>
  <si>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</si>
  <si>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</si>
  <si>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</si>
  <si>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</si>
  <si>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</si>
  <si>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</si>
  <si>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</si>
  <si>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</si>
  <si>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</si>
  <si>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</si>
  <si>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</si>
  <si>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</si>
  <si>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</si>
  <si>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</si>
  <si>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</si>
  <si>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</si>
  <si>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</si>
  <si>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</si>
  <si>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</si>
  <si>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</si>
  <si>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</si>
  <si>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</si>
  <si>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</si>
  <si>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</si>
  <si>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</si>
  <si>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</si>
  <si>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</si>
  <si>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</si>
  <si>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</si>
  <si>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</si>
  <si>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</si>
  <si>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</si>
  <si>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</si>
  <si>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</si>
  <si>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</si>
  <si>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</si>
  <si>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</si>
  <si>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</si>
  <si>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</si>
  <si>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</si>
  <si>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</si>
  <si>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</si>
  <si>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</si>
  <si>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</si>
  <si>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</si>
  <si>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</si>
  <si>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</si>
  <si>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</si>
  <si>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</si>
  <si>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</si>
  <si>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</si>
  <si>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</si>
  <si>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</si>
  <si>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</si>
  <si>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</si>
  <si>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</si>
  <si>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</si>
  <si>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</si>
  <si>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</si>
  <si>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</si>
  <si>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</si>
  <si>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</si>
  <si>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</si>
  <si>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</si>
  <si>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</si>
  <si>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</si>
  <si>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</si>
  <si>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</si>
  <si>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</si>
  <si>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</si>
  <si>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</si>
  <si>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</si>
  <si>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</si>
  <si>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</si>
  <si>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</si>
  <si>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</si>
  <si>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</si>
  <si>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</si>
  <si>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</si>
  <si>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</si>
  <si>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</si>
  <si>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</si>
  <si>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</si>
  <si>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</si>
  <si>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</si>
  <si>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</si>
  <si>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</si>
  <si>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</si>
  <si>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</si>
  <si>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</si>
  <si>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</si>
  <si>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</si>
  <si>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</si>
  <si>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</si>
  <si>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</si>
  <si>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</si>
  <si>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</si>
  <si>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</si>
  <si>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</si>
  <si>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</si>
  <si>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</si>
  <si>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</si>
  <si>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</si>
  <si>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</si>
  <si>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</si>
  <si>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</si>
  <si>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</si>
  <si>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</si>
  <si>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</si>
  <si>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</si>
  <si>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</si>
  <si>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</si>
  <si>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</si>
  <si>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</si>
  <si>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</si>
  <si>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</si>
  <si>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</si>
  <si>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</si>
  <si>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</si>
  <si>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</si>
  <si>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</si>
  <si>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</si>
  <si>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</si>
  <si>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</si>
  <si>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</si>
  <si>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</si>
  <si>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</si>
  <si>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</si>
  <si>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</si>
  <si>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</si>
  <si>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</si>
  <si>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</si>
  <si>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</si>
  <si>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</si>
  <si>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</si>
  <si>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</si>
  <si>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</si>
  <si>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</si>
  <si>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</si>
  <si>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</si>
  <si>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</si>
  <si>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</si>
  <si>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</si>
  <si>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</si>
  <si>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</si>
  <si>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</si>
  <si>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</si>
  <si>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</si>
  <si>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</si>
  <si>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</si>
  <si>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</si>
  <si>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</si>
  <si>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</si>
  <si>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</si>
  <si>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</si>
  <si>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</si>
  <si>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</si>
  <si>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</si>
  <si>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</si>
  <si>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</si>
  <si>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</si>
  <si>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</si>
  <si>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</si>
  <si>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</si>
  <si>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</si>
  <si>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</si>
  <si>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</si>
  <si>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</si>
  <si>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</si>
  <si>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</si>
  <si>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</si>
  <si>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</si>
  <si>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</si>
  <si>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</si>
  <si>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</si>
  <si>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</si>
  <si>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</si>
  <si>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</si>
  <si>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</si>
  <si>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</si>
  <si>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</si>
  <si>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</si>
  <si>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</si>
  <si>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</si>
  <si>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</si>
  <si>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</si>
  <si>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</si>
  <si>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</si>
  <si>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</si>
  <si>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</si>
  <si>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</si>
  <si>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</si>
  <si>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</si>
  <si>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</si>
  <si>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</si>
  <si>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</si>
  <si>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</si>
  <si>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</si>
  <si>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</si>
  <si>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</si>
  <si>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</si>
  <si>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</si>
  <si>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</si>
  <si>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</si>
  <si>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</si>
  <si>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</si>
  <si>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</si>
  <si>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</si>
  <si>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</si>
  <si>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</si>
  <si>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</si>
  <si>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</si>
  <si>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</si>
  <si>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</si>
  <si>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</si>
  <si>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</si>
  <si>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</si>
  <si>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</si>
  <si>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</si>
  <si>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</si>
  <si>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</si>
  <si>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</si>
  <si>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</si>
  <si>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</si>
  <si>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</si>
  <si>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</si>
  <si>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</si>
  <si>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</si>
  <si>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</si>
  <si>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</si>
  <si>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</si>
  <si>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</si>
  <si>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</si>
  <si>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</si>
  <si>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</si>
  <si>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</si>
  <si>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</si>
  <si>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</si>
  <si>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</si>
  <si>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</si>
  <si>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</si>
  <si>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</si>
  <si>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</si>
  <si>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</si>
  <si>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</si>
  <si>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</si>
  <si>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</si>
  <si>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</si>
  <si>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</si>
  <si>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</si>
  <si>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</si>
  <si>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</si>
  <si>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</si>
  <si>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</si>
  <si>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</si>
  <si>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</si>
  <si>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</si>
  <si>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</si>
  <si>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</si>
  <si>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</si>
  <si>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</si>
  <si>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</si>
  <si>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</si>
  <si>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</si>
  <si>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</si>
  <si>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</si>
  <si>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</si>
  <si>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</si>
  <si>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</si>
  <si>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</si>
  <si>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</si>
  <si>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</si>
  <si>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</si>
  <si>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</si>
  <si>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</si>
  <si>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</si>
  <si>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</si>
  <si>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</si>
  <si>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</si>
  <si>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</si>
  <si>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</si>
  <si>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</si>
  <si>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</si>
  <si>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</si>
  <si>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</si>
  <si>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</si>
  <si>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</si>
  <si>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</si>
  <si>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</si>
  <si>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</si>
  <si>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</si>
  <si>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</si>
  <si>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</si>
  <si>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</si>
  <si>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</si>
  <si>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</si>
  <si>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</si>
  <si>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</si>
  <si>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</si>
  <si>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</si>
  <si>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</si>
  <si>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</si>
  <si>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</si>
  <si>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</si>
  <si>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</si>
  <si>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</si>
  <si>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</si>
  <si>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</si>
  <si>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</si>
  <si>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</si>
  <si>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</si>
  <si>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</si>
  <si>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</si>
  <si>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</si>
  <si>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</si>
  <si>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</si>
  <si>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</si>
  <si>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</si>
  <si>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</si>
  <si>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</si>
  <si>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</si>
  <si>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</si>
  <si>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</si>
  <si>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</si>
  <si>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</si>
  <si>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</si>
  <si>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</si>
  <si>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</si>
  <si>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</si>
  <si>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</si>
  <si>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</si>
  <si>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</si>
  <si>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</si>
  <si>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</si>
  <si>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</si>
  <si>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</si>
  <si>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</si>
  <si>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</si>
  <si>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</si>
  <si>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</si>
  <si>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</si>
  <si>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</si>
  <si>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</si>
  <si>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</si>
  <si>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</si>
  <si>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</si>
  <si>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</si>
  <si>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</si>
  <si>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</si>
  <si>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</si>
  <si>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</si>
  <si>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</si>
  <si>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</si>
  <si>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</si>
  <si>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</si>
  <si>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</si>
  <si>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</si>
  <si>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</si>
  <si>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</si>
  <si>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</si>
  <si>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</si>
  <si>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</si>
  <si>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</si>
  <si>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</si>
  <si>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</si>
  <si>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</si>
  <si>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</si>
  <si>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</si>
  <si>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</si>
  <si>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</si>
  <si>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</si>
  <si>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</si>
  <si>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</si>
  <si>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</si>
  <si>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</si>
  <si>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</si>
  <si>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</si>
  <si>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</si>
  <si>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</si>
  <si>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</si>
  <si>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</si>
  <si>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</si>
  <si>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</si>
  <si>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</si>
  <si>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</si>
  <si>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</si>
  <si>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</si>
  <si>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</si>
  <si>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</si>
  <si>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</si>
  <si>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</si>
  <si>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</si>
  <si>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</si>
  <si>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</si>
  <si>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</si>
  <si>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</si>
  <si>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</si>
  <si>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</si>
  <si>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</si>
  <si>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</si>
  <si>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</si>
  <si>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</si>
  <si>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</si>
  <si>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</si>
  <si>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</si>
  <si>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</si>
  <si>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</si>
  <si>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</si>
  <si>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</si>
  <si>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</si>
  <si>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</si>
  <si>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</si>
  <si>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</si>
  <si>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</si>
  <si>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</si>
  <si>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</si>
  <si>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</si>
  <si>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</si>
  <si>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</si>
  <si>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</si>
  <si>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</si>
  <si>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</si>
  <si>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</si>
  <si>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</si>
  <si>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</si>
  <si>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</si>
  <si>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</si>
  <si>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</si>
  <si>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</si>
  <si>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</si>
  <si>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</si>
  <si>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</si>
  <si>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</si>
  <si>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</si>
  <si>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</si>
  <si>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</si>
  <si>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</si>
  <si>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</si>
  <si>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</si>
  <si>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</si>
  <si>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</si>
  <si>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</si>
  <si>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</si>
  <si>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</si>
  <si>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</si>
  <si>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</si>
  <si>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</si>
  <si>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</si>
  <si>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</si>
  <si>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</si>
  <si>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</si>
  <si>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</si>
  <si>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</si>
  <si>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</si>
  <si>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</si>
  <si>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</si>
  <si>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</si>
  <si>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</si>
  <si>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</si>
  <si>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</si>
  <si>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</si>
  <si>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</si>
  <si>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</si>
  <si>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</si>
  <si>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</si>
  <si>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</si>
  <si>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</si>
  <si>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</si>
  <si>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</si>
  <si>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</si>
  <si>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</si>
  <si>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</si>
  <si>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</si>
  <si>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</si>
  <si>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</si>
  <si>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</si>
  <si>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</si>
  <si>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</si>
  <si>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</si>
  <si>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</si>
  <si>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</si>
  <si>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</si>
  <si>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</si>
  <si>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</si>
  <si>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</si>
  <si>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</si>
  <si>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</si>
  <si>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</si>
  <si>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</si>
  <si>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</si>
  <si>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</si>
  <si>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</si>
  <si>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</si>
  <si>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</si>
  <si>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</si>
  <si>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</si>
  <si>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</si>
  <si>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</si>
  <si>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</si>
  <si>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</si>
  <si>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</si>
  <si>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</si>
  <si>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</si>
  <si>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</si>
  <si>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</si>
  <si>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</si>
  <si>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</si>
  <si>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</si>
  <si>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</si>
  <si>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</si>
  <si>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</si>
  <si>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</si>
  <si>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</si>
  <si>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</si>
  <si>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</si>
  <si>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</si>
  <si>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</si>
  <si>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</si>
  <si>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</si>
  <si>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</si>
  <si>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</si>
  <si>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</si>
  <si>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</si>
  <si>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</si>
  <si>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</si>
  <si>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</si>
  <si>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</si>
  <si>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</si>
  <si>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</si>
  <si>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</si>
  <si>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</si>
  <si>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</si>
  <si>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</si>
  <si>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</si>
  <si>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</si>
  <si>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</si>
  <si>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</si>
  <si>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</si>
  <si>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</si>
  <si>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</si>
  <si>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</si>
  <si>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</si>
  <si>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</si>
  <si>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</si>
  <si>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</si>
  <si>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</si>
  <si>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</si>
  <si>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</si>
  <si>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</si>
  <si>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</si>
  <si>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</si>
  <si>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</si>
  <si>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</si>
  <si>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</si>
  <si>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</si>
  <si>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</si>
  <si>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</si>
  <si>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</si>
  <si>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</si>
  <si>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</si>
  <si>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</si>
  <si>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</si>
  <si>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</si>
  <si>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</si>
  <si>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</si>
  <si>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</si>
  <si>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</si>
  <si>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</si>
  <si>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</si>
  <si>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</si>
  <si>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</si>
  <si>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</si>
  <si>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</si>
  <si>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</si>
  <si>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</si>
  <si>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</si>
  <si>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</si>
  <si>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</si>
  <si>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</si>
  <si>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</si>
  <si>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</si>
  <si>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</si>
  <si>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</si>
  <si>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</si>
  <si>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</si>
  <si>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</si>
  <si>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</si>
  <si>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</si>
  <si>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</si>
  <si>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</si>
  <si>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</si>
  <si>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</si>
  <si>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</si>
  <si>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</si>
  <si>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</si>
  <si>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</si>
  <si>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</si>
  <si>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</si>
  <si>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</si>
  <si>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</si>
  <si>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</si>
  <si>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</si>
  <si>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</si>
  <si>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</si>
  <si>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</si>
  <si>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</si>
  <si>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</si>
  <si>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</si>
  <si>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</si>
  <si>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</si>
  <si>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</si>
  <si>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</si>
  <si>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</si>
  <si>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</si>
  <si>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</si>
  <si>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</si>
  <si>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</si>
  <si>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</si>
  <si>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</si>
  <si>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</si>
  <si>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</si>
  <si>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</si>
  <si>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</si>
  <si>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</si>
  <si>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</si>
  <si>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</si>
  <si>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</si>
  <si>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</si>
  <si>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</si>
  <si>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</si>
  <si>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</si>
  <si>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</si>
  <si>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</si>
  <si>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</si>
  <si>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</si>
  <si>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</si>
  <si>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</si>
  <si>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</si>
  <si>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</si>
  <si>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</si>
  <si>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</si>
  <si>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</si>
  <si>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</si>
  <si>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</si>
  <si>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</si>
  <si>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</si>
  <si>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</si>
  <si>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</si>
  <si>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</si>
  <si>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</si>
  <si>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</si>
  <si>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</si>
  <si>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</si>
  <si>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</si>
  <si>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</si>
  <si>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</si>
  <si>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</si>
  <si>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</si>
  <si>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</si>
  <si>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</si>
  <si>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</si>
  <si>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</si>
  <si>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</si>
  <si>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</si>
  <si>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</si>
  <si>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</si>
  <si>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</si>
  <si>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</si>
  <si>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</si>
  <si>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</si>
  <si>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</si>
  <si>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</si>
  <si>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</si>
  <si>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</si>
  <si>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</si>
  <si>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</si>
  <si>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</si>
  <si>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</si>
  <si>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</si>
  <si>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</si>
  <si>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</si>
  <si>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</si>
  <si>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</si>
  <si>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</si>
  <si>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</si>
  <si>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</si>
  <si>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</si>
  <si>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</si>
  <si>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</si>
  <si>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</si>
  <si>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</si>
  <si>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</si>
  <si>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</si>
  <si>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</si>
  <si>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</si>
  <si>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</si>
  <si>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</si>
  <si>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</si>
  <si>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</si>
  <si>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</si>
  <si>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</si>
  <si>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</si>
  <si>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</si>
  <si>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</si>
  <si>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</si>
  <si>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</si>
  <si>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</si>
  <si>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</si>
  <si>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</si>
  <si>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</si>
  <si>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</si>
  <si>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</si>
  <si>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</si>
  <si>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</si>
  <si>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</si>
  <si>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</si>
  <si>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</si>
  <si>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</si>
  <si>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</si>
  <si>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</si>
  <si>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</si>
  <si>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</si>
  <si>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</si>
  <si>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</si>
  <si>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</si>
  <si>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</si>
  <si>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</si>
  <si>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</si>
  <si>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</si>
  <si>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</si>
  <si>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</si>
  <si>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</si>
  <si>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</si>
  <si>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</si>
  <si>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</si>
  <si>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</si>
  <si>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</si>
  <si>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</si>
  <si>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</si>
  <si>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</si>
  <si>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</si>
  <si>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</si>
  <si>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</si>
  <si>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</si>
  <si>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</si>
  <si>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</si>
  <si>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</si>
  <si>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</si>
  <si>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</si>
  <si>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</si>
  <si>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</si>
  <si>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</si>
  <si>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</si>
  <si>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</si>
  <si>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</si>
  <si>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</si>
  <si>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</si>
  <si>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</si>
  <si>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</si>
  <si>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</si>
  <si>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</si>
  <si>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</si>
  <si>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</si>
  <si>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</si>
  <si>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</si>
  <si>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</si>
  <si>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</si>
  <si>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</si>
  <si>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</si>
  <si>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</si>
  <si>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</si>
  <si>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</si>
  <si>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</si>
  <si>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</si>
  <si>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</si>
  <si>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</si>
  <si>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</si>
  <si>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</si>
  <si>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</si>
  <si>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</si>
  <si>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</si>
  <si>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</si>
  <si>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</si>
  <si>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</si>
  <si>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</si>
  <si>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</si>
  <si>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</si>
  <si>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</si>
  <si>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</si>
  <si>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</si>
  <si>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</si>
  <si>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</si>
  <si>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</si>
  <si>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</si>
  <si>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</si>
  <si>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</si>
  <si>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</si>
  <si>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</si>
  <si>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</si>
  <si>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</si>
  <si>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</si>
  <si>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</si>
  <si>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</si>
  <si>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</si>
  <si>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</si>
  <si>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</si>
  <si>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</si>
  <si>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</si>
  <si>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</si>
  <si>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</si>
  <si>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</si>
  <si>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</si>
  <si>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</si>
  <si>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</si>
  <si>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</si>
  <si>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</si>
  <si>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</si>
  <si>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</si>
  <si>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</si>
  <si>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</si>
  <si>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</si>
  <si>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</si>
  <si>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</si>
  <si>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</si>
  <si>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</si>
  <si>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</si>
  <si>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</si>
  <si>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</si>
  <si>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</si>
  <si>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</si>
  <si>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</si>
  <si>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</si>
  <si>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</si>
  <si>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</si>
  <si>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</si>
  <si>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</si>
  <si>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</si>
  <si>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</si>
  <si>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</si>
  <si>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</si>
  <si>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</si>
  <si>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</si>
  <si>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</si>
  <si>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</si>
  <si>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</si>
  <si>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</si>
  <si>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</si>
  <si>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</si>
  <si>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</si>
  <si>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</si>
  <si>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</si>
  <si>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</si>
  <si>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</si>
  <si>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</si>
  <si>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</si>
  <si>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</si>
  <si>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</si>
  <si>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</si>
  <si>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</si>
  <si>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</si>
  <si>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</si>
  <si>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</si>
  <si>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</si>
  <si>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</si>
  <si>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</si>
  <si>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</si>
  <si>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</si>
  <si>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</si>
  <si>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</si>
  <si>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</si>
  <si>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</si>
  <si>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</si>
  <si>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</si>
  <si>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</si>
  <si>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</si>
  <si>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</si>
  <si>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</si>
  <si>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</si>
  <si>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</si>
  <si>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</si>
  <si>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</si>
  <si>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</si>
  <si>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</si>
  <si>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</si>
  <si>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</si>
  <si>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</si>
  <si>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</si>
  <si>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</si>
  <si>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</si>
  <si>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</si>
  <si>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</si>
  <si>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</si>
  <si>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</si>
  <si>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</si>
  <si>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</si>
  <si>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</si>
  <si>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</si>
  <si>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</si>
  <si>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</si>
  <si>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</si>
  <si>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</si>
  <si>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</si>
  <si>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</si>
  <si>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</si>
  <si>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</si>
  <si>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</si>
  <si>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</si>
  <si>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</si>
  <si>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</si>
  <si>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</si>
  <si>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</si>
  <si>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</si>
  <si>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</si>
  <si>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</si>
  <si>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</si>
  <si>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</si>
  <si>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</si>
  <si>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</si>
  <si>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</si>
  <si>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</si>
  <si>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</si>
  <si>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</si>
  <si>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</si>
  <si>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</si>
  <si>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</si>
  <si>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</si>
  <si>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</si>
  <si>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</si>
  <si>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</si>
  <si>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</si>
  <si>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</si>
  <si>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</si>
  <si>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</si>
  <si>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</si>
  <si>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</si>
  <si>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</si>
  <si>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</si>
  <si>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</si>
  <si>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</si>
  <si>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</si>
  <si>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</si>
  <si>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</si>
  <si>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</si>
  <si>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</si>
  <si>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</si>
  <si>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</si>
  <si>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</si>
  <si>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</si>
  <si>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</si>
  <si>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</si>
  <si>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</si>
  <si>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</si>
  <si>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</si>
  <si>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</si>
  <si>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</si>
  <si>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</si>
  <si>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</si>
  <si>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</si>
  <si>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</si>
  <si>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</si>
  <si>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</si>
  <si>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</si>
  <si>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</si>
  <si>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</si>
  <si>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</si>
  <si>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</si>
  <si>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</si>
  <si>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</si>
  <si>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</si>
  <si>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</si>
  <si>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</si>
  <si>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</si>
  <si>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</si>
  <si>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</si>
  <si>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</si>
  <si>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</si>
  <si>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</si>
  <si>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</si>
  <si>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</si>
  <si>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</si>
  <si>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</si>
  <si>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</si>
  <si>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</si>
  <si>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</si>
  <si>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</si>
  <si>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</si>
  <si>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</si>
  <si>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</si>
  <si>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</si>
  <si>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</si>
  <si>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</si>
  <si>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</si>
  <si>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</si>
  <si>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</si>
  <si>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</si>
  <si>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</si>
  <si>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</si>
  <si>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</si>
  <si>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</si>
  <si>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</si>
  <si>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</si>
  <si>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</si>
  <si>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</si>
  <si>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</si>
  <si>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</si>
  <si>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</si>
  <si>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</si>
  <si>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</si>
  <si>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</si>
  <si>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</si>
  <si>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</si>
  <si>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</si>
  <si>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</si>
  <si>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</si>
  <si>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</si>
  <si>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</si>
  <si>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</si>
  <si>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</si>
  <si>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</si>
  <si>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</si>
  <si>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</si>
  <si>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</si>
  <si>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</si>
  <si>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</si>
  <si>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</si>
  <si>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</si>
  <si>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</si>
  <si>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</si>
  <si>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</si>
  <si>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</si>
  <si>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</si>
  <si>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</si>
  <si>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</si>
  <si>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</si>
  <si>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</si>
  <si>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</si>
  <si>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</si>
  <si>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</si>
  <si>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</si>
  <si>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</si>
  <si>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</si>
  <si>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</si>
  <si>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</si>
  <si>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</si>
  <si>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</si>
  <si>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</si>
  <si>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</si>
  <si>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</si>
  <si>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</si>
  <si>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</si>
  <si>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</si>
  <si>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</si>
  <si>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</si>
  <si>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</si>
  <si>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</si>
  <si>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</si>
  <si>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</si>
  <si>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</si>
  <si>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</si>
  <si>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</si>
  <si>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</si>
  <si>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</si>
  <si>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</si>
  <si>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</si>
  <si>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</si>
  <si>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</si>
  <si>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</si>
  <si>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</si>
  <si>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</si>
  <si>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</si>
  <si>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</si>
  <si>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</si>
  <si>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</si>
  <si>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</si>
  <si>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</si>
  <si>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</si>
  <si>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</si>
  <si>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</si>
  <si>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</si>
  <si>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</si>
  <si>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</si>
  <si>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</si>
  <si>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</si>
  <si>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</si>
  <si>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</si>
  <si>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</si>
  <si>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</si>
  <si>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</si>
  <si>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</si>
  <si>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</si>
  <si>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</si>
  <si>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</si>
  <si>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</si>
  <si>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</si>
  <si>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</si>
  <si>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</si>
  <si>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</si>
  <si>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</si>
  <si>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</si>
  <si>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</si>
  <si>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</si>
  <si>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</si>
  <si>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</si>
  <si>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</si>
  <si>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</si>
  <si>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</si>
  <si>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</si>
  <si>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</si>
  <si>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</si>
  <si>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</si>
  <si>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</si>
  <si>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</si>
  <si>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</si>
  <si>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</si>
  <si>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</si>
  <si>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</si>
  <si>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</si>
  <si>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</si>
  <si>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</si>
  <si>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</si>
  <si>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</si>
  <si>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</si>
  <si>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</si>
  <si>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</si>
  <si>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</si>
  <si>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</si>
  <si>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</si>
  <si>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</si>
  <si>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</si>
  <si>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</si>
  <si>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</si>
  <si>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</si>
  <si>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</si>
  <si>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</si>
  <si>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</si>
  <si>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</si>
  <si>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</si>
  <si>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</si>
  <si>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</si>
  <si>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</si>
  <si>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</si>
  <si>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</si>
  <si>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</si>
  <si>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</si>
  <si>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</si>
  <si>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</si>
  <si>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</si>
  <si>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</si>
  <si>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</si>
  <si>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</si>
  <si>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</si>
  <si>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</si>
  <si>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</si>
  <si>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</si>
  <si>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</si>
  <si>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</si>
  <si>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</si>
  <si>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</si>
  <si>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</si>
  <si>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</si>
  <si>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</si>
  <si>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</si>
  <si>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</si>
  <si>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</si>
  <si>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</si>
  <si>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</si>
  <si>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</si>
  <si>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</si>
  <si>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</si>
  <si>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</si>
  <si>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</si>
  <si>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</si>
  <si>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</si>
  <si>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</si>
  <si>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</si>
  <si>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</si>
  <si>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</si>
  <si>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</si>
  <si>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</si>
  <si>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</si>
  <si>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</si>
  <si>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</si>
  <si>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</si>
  <si>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</si>
  <si>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</si>
  <si>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</si>
  <si>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</si>
  <si>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</si>
  <si>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</si>
  <si>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</si>
  <si>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</si>
  <si>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</si>
  <si>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</si>
  <si>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</si>
  <si>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</si>
  <si>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</si>
  <si>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</si>
  <si>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</si>
  <si>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</si>
  <si>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</si>
  <si>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</si>
  <si>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</si>
  <si>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</si>
  <si>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</si>
  <si>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</si>
  <si>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</si>
  <si>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</si>
  <si>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</si>
  <si>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</si>
  <si>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</si>
  <si>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</si>
  <si>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</si>
  <si>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</si>
  <si>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</si>
  <si>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</si>
  <si>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</si>
  <si>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</si>
  <si>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</si>
  <si>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</si>
  <si>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</si>
  <si>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</si>
  <si>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</si>
  <si>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</si>
  <si>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</si>
  <si>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</si>
  <si>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</si>
  <si>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</si>
  <si>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</si>
  <si>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</si>
  <si>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</si>
  <si>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</si>
  <si>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</si>
  <si>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</si>
  <si>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</si>
  <si>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</si>
  <si>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</si>
  <si>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</si>
  <si>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</si>
  <si>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</si>
  <si>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</si>
  <si>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</si>
  <si>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</si>
  <si>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</si>
  <si>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</si>
  <si>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</si>
  <si>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</si>
  <si>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</si>
  <si>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</si>
  <si>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</si>
  <si>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</si>
  <si>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</si>
  <si>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</si>
  <si>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</si>
  <si>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</si>
  <si>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</si>
  <si>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</si>
  <si>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</si>
  <si>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</si>
  <si>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</si>
  <si>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</si>
  <si>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</si>
  <si>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</si>
  <si>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</si>
  <si>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</si>
  <si>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</si>
  <si>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</si>
  <si>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</si>
  <si>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</si>
  <si>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</si>
  <si>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</si>
  <si>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</si>
  <si>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</si>
  <si>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</si>
  <si>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</si>
  <si>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</si>
  <si>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</si>
  <si>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</si>
  <si>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</si>
  <si>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</si>
  <si>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</si>
  <si>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</si>
  <si>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</si>
  <si>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</si>
  <si>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</si>
  <si>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</si>
  <si>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</si>
  <si>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</si>
  <si>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</si>
  <si>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</si>
  <si>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</si>
  <si>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</si>
  <si>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</si>
  <si>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</si>
  <si>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</si>
  <si>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</si>
  <si>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</si>
  <si>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</si>
  <si>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</si>
  <si>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</si>
  <si>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</si>
  <si>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</si>
  <si>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</si>
  <si>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</si>
  <si>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</si>
  <si>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</si>
  <si>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</si>
  <si>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</si>
  <si>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</si>
  <si>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</si>
  <si>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</si>
  <si>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</si>
  <si>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</si>
  <si>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</si>
  <si>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</si>
  <si>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</si>
  <si>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</si>
  <si>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</si>
  <si>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</si>
  <si>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</si>
  <si>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</si>
  <si>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</si>
  <si>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</si>
  <si>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</si>
  <si>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</si>
  <si>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</si>
  <si>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</si>
  <si>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</si>
  <si>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</si>
  <si>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</si>
  <si>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</si>
  <si>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</si>
  <si>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</si>
  <si>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</si>
  <si>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</si>
  <si>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</si>
  <si>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</si>
  <si>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</si>
  <si>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</si>
  <si>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</si>
  <si>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</si>
  <si>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</si>
  <si>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</si>
  <si>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</si>
  <si>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</si>
  <si>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</si>
  <si>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</si>
  <si>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</si>
  <si>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</si>
  <si>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</si>
  <si>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</si>
  <si>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</si>
  <si>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</si>
  <si>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</si>
  <si>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</si>
  <si>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</si>
  <si>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</si>
  <si>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</si>
  <si>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</si>
  <si>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</si>
  <si>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</si>
  <si>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</si>
  <si>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</si>
  <si>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</si>
  <si>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</si>
  <si>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</si>
  <si>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</si>
  <si>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</si>
  <si>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</si>
  <si>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</si>
  <si>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</si>
  <si>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</si>
  <si>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</si>
  <si>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</si>
  <si>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</si>
  <si>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</si>
  <si>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</si>
  <si>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</si>
  <si>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</si>
  <si>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</si>
  <si>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</si>
  <si>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</si>
  <si>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</si>
  <si>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</si>
  <si>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</si>
  <si>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</si>
  <si>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</si>
  <si>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</si>
  <si>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</si>
  <si>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</si>
  <si>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</si>
  <si>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</si>
  <si>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</si>
  <si>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</si>
  <si>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</si>
  <si>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</si>
  <si>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</si>
  <si>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</si>
  <si>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</si>
  <si>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</si>
  <si>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</si>
  <si>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</si>
  <si>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</si>
  <si>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</si>
  <si>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</si>
  <si>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</si>
  <si>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</si>
  <si>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</si>
  <si>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</si>
  <si>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</si>
  <si>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</si>
  <si>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</si>
  <si>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</si>
  <si>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</si>
  <si>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</si>
  <si>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</si>
  <si>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</si>
  <si>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</si>
  <si>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</si>
  <si>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</si>
  <si>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</si>
  <si>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</si>
  <si>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</si>
  <si>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</si>
  <si>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</si>
  <si>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</si>
  <si>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</si>
  <si>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</si>
  <si>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</si>
  <si>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</si>
  <si>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</si>
  <si>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</si>
  <si>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</si>
  <si>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</si>
  <si>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</si>
  <si>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</si>
  <si>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</si>
  <si>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</si>
  <si>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</si>
  <si>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</si>
  <si>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</si>
  <si>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</si>
  <si>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</si>
  <si>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</si>
  <si>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</si>
  <si>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</si>
  <si>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</si>
  <si>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</si>
  <si>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</si>
  <si>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</si>
  <si>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</si>
  <si>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</si>
  <si>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</si>
  <si>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</si>
  <si>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</si>
  <si>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</si>
  <si>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</si>
  <si>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</si>
  <si>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</si>
  <si>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</si>
  <si>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</si>
  <si>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</si>
  <si>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</si>
  <si>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</si>
  <si>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</si>
  <si>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</si>
  <si>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</si>
  <si>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</si>
  <si>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</si>
  <si>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</si>
  <si>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</si>
  <si>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</si>
  <si>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</si>
  <si>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</si>
  <si>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</si>
  <si>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</si>
  <si>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</si>
  <si>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</si>
  <si>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</si>
  <si>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</si>
  <si>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</si>
  <si>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</si>
  <si>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</si>
  <si>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</si>
  <si>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</si>
  <si>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</si>
  <si>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</si>
  <si>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</si>
  <si>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</si>
  <si>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</si>
  <si>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</si>
  <si>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</si>
  <si>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</si>
  <si>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</si>
  <si>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</si>
  <si>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</si>
  <si>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</si>
  <si>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</si>
  <si>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</si>
  <si>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</si>
  <si>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</si>
  <si>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</si>
  <si>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</si>
  <si>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</si>
  <si>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</si>
  <si>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</si>
  <si>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</si>
  <si>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</si>
  <si>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</si>
  <si>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</si>
  <si>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</si>
  <si>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</si>
  <si>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</si>
  <si>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</si>
  <si>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</si>
  <si>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</si>
  <si>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</si>
  <si>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</si>
  <si>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</si>
  <si>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</si>
  <si>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</si>
  <si>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</si>
  <si>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</si>
  <si>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</si>
  <si>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</si>
  <si>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</si>
  <si>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</si>
  <si>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</si>
  <si>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</si>
  <si>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</si>
  <si>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</si>
  <si>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</si>
  <si>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</si>
  <si>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</si>
  <si>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</si>
  <si>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</si>
  <si>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</si>
  <si>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</si>
  <si>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</si>
  <si>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</si>
  <si>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</si>
  <si>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</si>
  <si>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</si>
  <si>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</si>
  <si>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</si>
  <si>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</si>
  <si>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</si>
  <si>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</si>
  <si>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</si>
  <si>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</si>
  <si>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</si>
  <si>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</si>
  <si>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</si>
  <si>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</si>
  <si>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</si>
  <si>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</si>
  <si>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</si>
  <si>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</si>
  <si>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</si>
  <si>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</si>
  <si>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</si>
  <si>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</si>
  <si>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</si>
  <si>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</si>
  <si>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</si>
  <si>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</si>
  <si>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</si>
  <si>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</si>
  <si>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</si>
  <si>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</si>
  <si>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</si>
  <si>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</si>
  <si>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</si>
  <si>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</si>
  <si>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</si>
  <si>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</si>
  <si>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</si>
  <si>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</si>
  <si>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</si>
  <si>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</si>
  <si>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</si>
  <si>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</si>
  <si>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</si>
  <si>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</si>
  <si>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</si>
  <si>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</si>
  <si>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</si>
  <si>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</si>
  <si>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</si>
  <si>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</si>
  <si>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</si>
  <si>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</si>
  <si>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</si>
  <si>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</si>
  <si>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</si>
  <si>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</si>
  <si>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</si>
  <si>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</si>
  <si>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</si>
  <si>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</si>
  <si>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</si>
  <si>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</si>
  <si>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</si>
  <si>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</si>
  <si>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</si>
  <si>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</si>
  <si>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</si>
  <si>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</si>
  <si>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</si>
  <si>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</si>
  <si>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</si>
  <si>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</si>
  <si>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</si>
  <si>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</si>
  <si>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</si>
  <si>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</si>
  <si>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</si>
  <si>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</si>
  <si>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</si>
  <si>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</si>
  <si>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</si>
  <si>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</si>
  <si>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</si>
  <si>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</si>
  <si>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</si>
  <si>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</si>
  <si>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</si>
  <si>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</si>
  <si>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</si>
  <si>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</si>
  <si>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</si>
  <si>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</si>
  <si>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</si>
  <si>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</si>
  <si>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</si>
  <si>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</si>
  <si>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</si>
  <si>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</si>
  <si>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</si>
  <si>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</si>
  <si>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</si>
  <si>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</si>
  <si>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</si>
  <si>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</si>
  <si>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</si>
  <si>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</si>
  <si>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</si>
  <si>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</si>
  <si>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</si>
  <si>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</si>
  <si>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</si>
  <si>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</si>
  <si>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</si>
  <si>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</si>
  <si>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</si>
  <si>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</si>
  <si>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</si>
  <si>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</si>
  <si>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</si>
  <si>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</si>
  <si>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</si>
  <si>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</si>
  <si>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</si>
  <si>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</si>
  <si>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</si>
  <si>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</si>
  <si>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</si>
  <si>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</si>
  <si>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</si>
  <si>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</si>
  <si>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</si>
  <si>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</si>
  <si>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</si>
  <si>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</si>
  <si>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</si>
  <si>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</si>
  <si>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</si>
  <si>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</si>
  <si>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</si>
  <si>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</si>
  <si>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</si>
  <si>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</si>
  <si>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</si>
  <si>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</si>
  <si>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</si>
  <si>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</si>
  <si>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</si>
  <si>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</si>
  <si>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</si>
  <si>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</si>
  <si>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</si>
  <si>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</si>
  <si>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</si>
  <si>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</si>
  <si>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</si>
  <si>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</si>
  <si>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</si>
  <si>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</si>
  <si>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</si>
  <si>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</si>
  <si>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</si>
  <si>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</si>
  <si>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</si>
  <si>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</si>
  <si>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</si>
  <si>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</si>
  <si>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</si>
  <si>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</si>
  <si>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</si>
  <si>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</si>
  <si>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</si>
  <si>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</si>
  <si>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</si>
  <si>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</si>
  <si>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</si>
  <si>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</si>
  <si>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</si>
  <si>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</si>
  <si>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</si>
  <si>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</si>
  <si>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</si>
  <si>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</si>
  <si>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</si>
  <si>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</si>
  <si>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</si>
  <si>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</si>
  <si>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</si>
  <si>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</si>
  <si>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</si>
  <si>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</si>
  <si>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</si>
  <si>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</si>
  <si>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</si>
  <si>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</si>
  <si>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</si>
  <si>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</si>
  <si>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</si>
  <si>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</si>
  <si>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</si>
  <si>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</si>
  <si>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</si>
  <si>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</si>
  <si>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</si>
  <si>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</si>
  <si>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</si>
  <si>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</si>
  <si>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</si>
  <si>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</si>
  <si>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</si>
  <si>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</si>
  <si>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</si>
  <si>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</si>
  <si>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</si>
  <si>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</si>
  <si>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</si>
  <si>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</si>
  <si>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</si>
  <si>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</si>
  <si>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</si>
  <si>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</si>
  <si>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</si>
  <si>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</si>
  <si>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</si>
  <si>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</si>
  <si>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</si>
  <si>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</si>
  <si>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</si>
  <si>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</si>
  <si>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</si>
  <si>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</si>
  <si>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</si>
  <si>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</si>
  <si>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</si>
  <si>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</si>
  <si>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</si>
  <si>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</si>
  <si>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</si>
  <si>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</si>
  <si>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</si>
  <si>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</si>
  <si>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</si>
  <si>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</si>
  <si>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</si>
  <si>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</si>
  <si>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</si>
  <si>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</si>
  <si>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</si>
  <si>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</si>
  <si>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</si>
  <si>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</si>
  <si>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</si>
  <si>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</si>
  <si>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</si>
  <si>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</si>
  <si>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</si>
  <si>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</si>
  <si>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</si>
  <si>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</si>
  <si>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</si>
  <si>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</si>
  <si>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</si>
  <si>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</si>
  <si>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</si>
  <si>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</si>
  <si>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</si>
  <si>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</si>
  <si>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</si>
  <si>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</si>
  <si>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</si>
  <si>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</si>
  <si>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</si>
  <si>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</si>
  <si>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</si>
  <si>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</si>
  <si>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</si>
  <si>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</si>
  <si>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</si>
  <si>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</si>
  <si>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</si>
  <si>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</si>
  <si>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</si>
  <si>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</si>
  <si>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</si>
  <si>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</si>
  <si>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</si>
  <si>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</si>
  <si>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</si>
  <si>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</si>
  <si>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</si>
  <si>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</si>
  <si>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</si>
  <si>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</si>
  <si>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</si>
  <si>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</si>
  <si>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</si>
  <si>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</si>
  <si>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</si>
  <si>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</si>
  <si>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</si>
  <si>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</si>
  <si>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</si>
  <si>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</si>
  <si>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</si>
  <si>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</si>
  <si>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</si>
  <si>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</si>
  <si>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</si>
  <si>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</si>
  <si>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</si>
  <si>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</si>
  <si>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</si>
  <si>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</si>
  <si>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</si>
  <si>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</si>
  <si>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</si>
  <si>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</si>
  <si>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</si>
  <si>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</si>
  <si>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</si>
  <si>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</si>
  <si>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</si>
  <si>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</si>
  <si>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</si>
  <si>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</si>
  <si>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</si>
  <si>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</si>
  <si>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</si>
  <si>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</si>
  <si>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</si>
  <si>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</si>
  <si>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</si>
  <si>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</si>
  <si>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</si>
  <si>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</si>
  <si>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</si>
  <si>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</si>
  <si>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</si>
  <si>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</si>
  <si>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</si>
  <si>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</si>
  <si>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</si>
  <si>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</si>
  <si>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</si>
  <si>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</si>
  <si>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</si>
  <si>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</si>
  <si>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</si>
  <si>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</si>
  <si>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</si>
  <si>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</si>
  <si>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</si>
  <si>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</si>
  <si>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</si>
  <si>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</si>
  <si>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</si>
  <si>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</si>
  <si>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</si>
  <si>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</si>
  <si>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</si>
  <si>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</si>
  <si>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</si>
  <si>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</si>
  <si>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</si>
  <si>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</si>
  <si>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</si>
  <si>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</si>
  <si>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</si>
  <si>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</si>
  <si>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</si>
  <si>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</si>
  <si>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</si>
  <si>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</si>
  <si>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</si>
  <si>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</si>
  <si>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</si>
  <si>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</si>
  <si>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</si>
  <si>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</si>
  <si>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</si>
  <si>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</si>
  <si>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</si>
  <si>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</si>
  <si>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</si>
  <si>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</si>
  <si>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</si>
  <si>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</si>
  <si>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</si>
  <si>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</si>
  <si>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</si>
  <si>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</si>
  <si>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</si>
  <si>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</si>
  <si>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</si>
  <si>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</si>
  <si>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</si>
  <si>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</si>
  <si>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</si>
  <si>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</si>
  <si>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</si>
  <si>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</si>
  <si>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</si>
  <si>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</si>
  <si>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</si>
  <si>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</si>
  <si>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</si>
  <si>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</si>
  <si>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</si>
  <si>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</si>
  <si>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</si>
  <si>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</si>
  <si>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</si>
  <si>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</si>
  <si>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</si>
  <si>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</si>
  <si>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</si>
  <si>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</si>
  <si>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</si>
  <si>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</si>
  <si>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</si>
  <si>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</si>
  <si>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</si>
  <si>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</si>
  <si>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</si>
  <si>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</si>
  <si>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</si>
  <si>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</si>
  <si>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</si>
  <si>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</si>
  <si>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</si>
  <si>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</si>
  <si>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</si>
  <si>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</si>
  <si>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</si>
  <si>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</si>
  <si>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</si>
  <si>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</si>
  <si>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</si>
  <si>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</si>
  <si>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</si>
  <si>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</si>
  <si>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</si>
  <si>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</si>
  <si>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</si>
  <si>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</si>
  <si>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</si>
  <si>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</si>
  <si>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</si>
  <si>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</si>
  <si>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</si>
  <si>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</si>
  <si>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</si>
  <si>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</si>
  <si>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</si>
  <si>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</si>
  <si>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</si>
  <si>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</si>
  <si>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</si>
  <si>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</si>
  <si>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</si>
  <si>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</si>
  <si>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</si>
  <si>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</si>
  <si>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</si>
  <si>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</si>
  <si>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</si>
  <si>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</si>
  <si>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</si>
  <si>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</si>
  <si>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</si>
  <si>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</si>
  <si>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</si>
  <si>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</si>
  <si>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</si>
  <si>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</si>
  <si>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</si>
  <si>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</si>
  <si>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</si>
  <si>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</si>
  <si>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</si>
  <si>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</si>
  <si>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</si>
  <si>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</si>
  <si>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</si>
  <si>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</si>
  <si>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</si>
  <si>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</si>
  <si>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</si>
  <si>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</si>
  <si>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</si>
  <si>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</si>
  <si>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</si>
  <si>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</si>
  <si>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</si>
  <si>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</si>
  <si>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</si>
  <si>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</si>
  <si>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</si>
  <si>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</si>
  <si>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</si>
  <si>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</si>
  <si>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</si>
  <si>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</si>
  <si>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</si>
  <si>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</si>
  <si>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</si>
  <si>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</si>
  <si>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</si>
  <si>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</si>
  <si>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</si>
  <si>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</si>
  <si>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</si>
  <si>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</si>
  <si>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</si>
  <si>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</si>
  <si>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</si>
  <si>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</si>
  <si>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</si>
  <si>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</si>
  <si>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</si>
  <si>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</si>
  <si>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</si>
  <si>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</si>
  <si>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</si>
  <si>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</si>
  <si>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</si>
  <si>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</si>
  <si>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</si>
  <si>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</si>
  <si>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</si>
  <si>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</si>
  <si>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</si>
  <si>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</si>
  <si>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</si>
  <si>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</si>
  <si>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</si>
  <si>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</si>
  <si>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</si>
  <si>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</si>
  <si>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</si>
  <si>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</si>
  <si>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</si>
  <si>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</si>
  <si>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</si>
  <si>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</si>
  <si>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</si>
  <si>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</si>
  <si>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</si>
  <si>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</si>
  <si>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</si>
  <si>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</si>
  <si>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</si>
  <si>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</si>
  <si>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</si>
  <si>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</si>
  <si>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</si>
  <si>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</si>
  <si>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</si>
  <si>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</si>
  <si>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</si>
  <si>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</si>
  <si>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</si>
  <si>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</si>
  <si>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</si>
  <si>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</si>
  <si>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</si>
  <si>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</si>
  <si>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</si>
  <si>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</si>
  <si>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</si>
  <si>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</si>
  <si>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</si>
  <si>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</si>
  <si>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</si>
  <si>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</si>
  <si>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</si>
  <si>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</si>
  <si>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</si>
  <si>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</si>
  <si>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</si>
  <si>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</si>
  <si>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</si>
  <si>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</si>
  <si>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</si>
  <si>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</si>
  <si>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</si>
  <si>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</si>
  <si>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</si>
  <si>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</si>
  <si>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</si>
  <si>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</si>
  <si>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</si>
  <si>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</si>
  <si>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</si>
  <si>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</si>
  <si>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</si>
  <si>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</si>
  <si>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</si>
  <si>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</si>
  <si>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</si>
  <si>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</si>
  <si>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</si>
  <si>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</si>
  <si>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</si>
  <si>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</si>
  <si>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</si>
  <si>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</si>
  <si>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</si>
  <si>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</si>
  <si>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</si>
  <si>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</si>
  <si>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</si>
  <si>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</si>
  <si>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</si>
  <si>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</si>
  <si>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</si>
  <si>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</si>
  <si>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</si>
  <si>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</si>
  <si>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</si>
  <si>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</si>
  <si>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</si>
  <si>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</si>
  <si>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</si>
  <si>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</si>
  <si>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</si>
  <si>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</si>
  <si>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</si>
  <si>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</si>
  <si>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</si>
  <si>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</si>
  <si>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</si>
  <si>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</si>
  <si>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</si>
  <si>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</si>
  <si>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</si>
  <si>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</si>
  <si>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</si>
  <si>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</si>
  <si>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</si>
  <si>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</si>
  <si>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</si>
  <si>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</si>
  <si>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</si>
  <si>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</si>
  <si>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</si>
  <si>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</si>
  <si>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</si>
  <si>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</si>
  <si>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</si>
  <si>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</si>
  <si>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</si>
  <si>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</si>
  <si>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</si>
  <si>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</si>
  <si>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</si>
  <si>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</si>
  <si>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</si>
  <si>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</si>
  <si>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</si>
  <si>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</si>
  <si>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</si>
  <si>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</si>
  <si>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</si>
  <si>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</si>
  <si>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</si>
  <si>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</si>
  <si>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</si>
  <si>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</si>
  <si>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</si>
  <si>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</si>
  <si>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</si>
  <si>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</si>
  <si>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</si>
  <si>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</si>
  <si>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</si>
  <si>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</si>
  <si>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</si>
  <si>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</si>
  <si>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</si>
  <si>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</si>
  <si>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</si>
  <si>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</si>
  <si>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</si>
  <si>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</si>
  <si>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</si>
  <si>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</si>
  <si>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</si>
  <si>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</si>
  <si>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</si>
  <si>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</si>
  <si>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</si>
  <si>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</si>
  <si>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</si>
  <si>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</si>
  <si>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</si>
  <si>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</si>
  <si>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</si>
  <si>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</si>
  <si>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</si>
  <si>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</si>
  <si>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</si>
  <si>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</si>
  <si>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</si>
  <si>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</si>
  <si>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</si>
  <si>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</si>
  <si>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</si>
  <si>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</si>
  <si>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</si>
  <si>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</si>
  <si>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</si>
  <si>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</si>
  <si>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</si>
  <si>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</si>
  <si>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</si>
  <si>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</si>
  <si>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</si>
  <si>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</si>
  <si>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</si>
  <si>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</si>
  <si>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</si>
  <si>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</si>
  <si>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</si>
  <si>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</si>
  <si>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</si>
  <si>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</si>
  <si>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</si>
  <si>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</si>
  <si>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</si>
  <si>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</si>
  <si>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</si>
  <si>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</si>
  <si>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</si>
  <si>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</si>
  <si>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</si>
  <si>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</si>
  <si>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</si>
  <si>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</si>
  <si>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</si>
  <si>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</si>
  <si>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</si>
  <si>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</si>
  <si>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</si>
  <si>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</si>
  <si>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</si>
  <si>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</si>
  <si>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</si>
  <si>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</si>
  <si>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</si>
  <si>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</si>
  <si>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</si>
  <si>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</si>
  <si>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</si>
  <si>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</si>
  <si>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</si>
  <si>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</si>
  <si>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</si>
  <si>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</si>
  <si>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</si>
  <si>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</si>
  <si>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</si>
  <si>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</si>
  <si>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</si>
  <si>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</si>
  <si>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</si>
  <si>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</si>
  <si>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</si>
  <si>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</si>
  <si>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</si>
  <si>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</si>
  <si>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</si>
  <si>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</si>
  <si>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</si>
  <si>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</si>
  <si>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</si>
  <si>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</si>
  <si>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</si>
  <si>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</si>
  <si>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</si>
  <si>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</si>
  <si>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</si>
  <si>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</si>
  <si>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</si>
  <si>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</si>
  <si>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</si>
  <si>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</si>
  <si>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</si>
  <si>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</si>
  <si>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</si>
  <si>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</si>
  <si>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</si>
  <si>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</si>
  <si>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</si>
  <si>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</si>
  <si>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</si>
  <si>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</si>
  <si>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</si>
  <si>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</si>
  <si>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</si>
  <si>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</si>
  <si>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</si>
  <si>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</si>
  <si>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</si>
  <si>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</si>
  <si>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</si>
  <si>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</si>
  <si>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</si>
  <si>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</si>
  <si>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</si>
  <si>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</si>
  <si>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</si>
  <si>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</si>
  <si>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</si>
  <si>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</si>
  <si>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</si>
  <si>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</si>
  <si>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</si>
  <si>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</si>
  <si>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</si>
  <si>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</si>
  <si>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</si>
  <si>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</si>
  <si>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</si>
  <si>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</si>
  <si>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</si>
  <si>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</si>
  <si>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</si>
  <si>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</si>
  <si>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</si>
  <si>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</si>
  <si>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</si>
  <si>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</si>
  <si>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</si>
  <si>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</si>
  <si>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</si>
  <si>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</si>
  <si>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</si>
  <si>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</si>
  <si>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</si>
  <si>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</si>
  <si>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</si>
  <si>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</si>
  <si>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</si>
  <si>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</si>
  <si>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</si>
  <si>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</si>
  <si>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</si>
  <si>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</si>
  <si>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</si>
  <si>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</si>
  <si>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</si>
  <si>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</si>
  <si>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</si>
  <si>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</si>
  <si>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</si>
  <si>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</si>
  <si>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</si>
  <si>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</si>
  <si>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</si>
  <si>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</si>
  <si>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</si>
  <si>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</si>
  <si>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</si>
  <si>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</si>
  <si>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</si>
  <si>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</si>
  <si>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</si>
  <si>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</si>
  <si>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</si>
  <si>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</si>
  <si>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</si>
  <si>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</si>
  <si>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</si>
  <si>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</si>
  <si>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</si>
  <si>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</si>
  <si>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</si>
  <si>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</si>
  <si>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</si>
  <si>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</si>
  <si>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</si>
  <si>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</si>
  <si>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</si>
  <si>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</si>
  <si>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</si>
  <si>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</si>
  <si>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</si>
  <si>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</si>
  <si>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</si>
  <si>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</si>
  <si>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</si>
  <si>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</si>
  <si>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</si>
  <si>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</si>
  <si>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</si>
  <si>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</si>
  <si>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</si>
  <si>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</si>
  <si>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</si>
  <si>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</si>
  <si>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</si>
  <si>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</si>
  <si>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</si>
  <si>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</si>
  <si>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</si>
  <si>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</si>
  <si>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</si>
  <si>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</si>
  <si>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</si>
  <si>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</si>
  <si>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</si>
  <si>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</si>
  <si>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</si>
  <si>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</si>
  <si>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</si>
  <si>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</si>
  <si>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</si>
  <si>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</si>
  <si>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</si>
  <si>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</si>
  <si>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</si>
  <si>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</si>
  <si>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</si>
  <si>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</si>
  <si>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</si>
  <si>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</si>
  <si>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</si>
  <si>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</si>
  <si>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</si>
  <si>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</si>
  <si>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</si>
  <si>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</si>
  <si>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</si>
  <si>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</si>
  <si>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</si>
  <si>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</si>
  <si>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</si>
  <si>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</si>
  <si>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</si>
  <si>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</si>
  <si>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</si>
  <si>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</si>
  <si>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</si>
  <si>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</si>
  <si>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</si>
  <si>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</si>
  <si>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</si>
  <si>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</si>
  <si>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</si>
  <si>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</si>
  <si>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</si>
  <si>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</si>
  <si>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</si>
  <si>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</si>
  <si>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</si>
  <si>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</si>
  <si>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</si>
  <si>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</si>
  <si>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</si>
  <si>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</si>
  <si>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</si>
  <si>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</si>
  <si>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</si>
  <si>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</si>
  <si>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</si>
  <si>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</si>
  <si>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</si>
  <si>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</si>
  <si>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</si>
  <si>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</si>
  <si>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</si>
  <si>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</si>
  <si>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</si>
  <si>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</si>
  <si>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</si>
  <si>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</si>
  <si>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</si>
  <si>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</si>
  <si>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</si>
  <si>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</si>
  <si>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</si>
  <si>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</si>
  <si>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</si>
  <si>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</si>
  <si>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</si>
  <si>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</si>
  <si>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</si>
  <si>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</si>
  <si>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</si>
  <si>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</si>
  <si>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</si>
  <si>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</si>
  <si>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</si>
  <si>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</si>
  <si>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</si>
  <si>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</si>
  <si>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</si>
  <si>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</si>
  <si>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</si>
  <si>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</si>
  <si>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</si>
  <si>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</si>
  <si>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</si>
  <si>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</si>
  <si>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</si>
  <si>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</si>
  <si>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</si>
  <si>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</si>
  <si>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</si>
  <si>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</si>
  <si>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</si>
  <si>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</si>
  <si>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</si>
  <si>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</si>
  <si>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</si>
  <si>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</si>
  <si>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</si>
  <si>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</si>
  <si>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</si>
  <si>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</si>
  <si>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</si>
  <si>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</si>
  <si>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</si>
  <si>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</si>
  <si>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</si>
  <si>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</si>
  <si>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</si>
  <si>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</si>
  <si>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</si>
  <si>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</si>
  <si>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</si>
  <si>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</si>
  <si>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</si>
  <si>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</si>
  <si>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</si>
  <si>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</si>
  <si>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</si>
  <si>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</si>
  <si>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</si>
  <si>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</si>
  <si>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</si>
  <si>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</si>
  <si>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</si>
  <si>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</si>
  <si>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</si>
  <si>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</si>
  <si>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</si>
  <si>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</si>
  <si>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</si>
  <si>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</si>
  <si>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</si>
  <si>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</si>
  <si>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</si>
  <si>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</si>
  <si>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</si>
  <si>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</si>
  <si>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</si>
  <si>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</si>
  <si>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</si>
  <si>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</si>
  <si>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</si>
  <si>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</si>
  <si>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</si>
  <si>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</si>
  <si>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</si>
  <si>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</si>
  <si>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</si>
  <si>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</si>
  <si>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</si>
  <si>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</si>
  <si>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</si>
  <si>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</si>
  <si>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</si>
  <si>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</si>
  <si>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</si>
  <si>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</si>
  <si>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</si>
  <si>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</si>
  <si>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</si>
  <si>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</si>
  <si>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</si>
  <si>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</si>
  <si>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</si>
  <si>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</si>
  <si>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</si>
  <si>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</si>
  <si>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</si>
  <si>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</si>
  <si>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</si>
  <si>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</si>
  <si>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</si>
  <si>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</si>
  <si>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</si>
  <si>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</si>
  <si>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</si>
  <si>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</si>
  <si>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</si>
  <si>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</si>
  <si>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</si>
  <si>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</si>
  <si>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</si>
  <si>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</si>
  <si>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</si>
  <si>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</si>
  <si>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</si>
  <si>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</si>
  <si>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</si>
  <si>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</si>
  <si>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</si>
  <si>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</si>
  <si>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</si>
  <si>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</si>
  <si>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</si>
  <si>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</si>
  <si>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</si>
  <si>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</si>
  <si>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</si>
  <si>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</si>
  <si>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</si>
  <si>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</si>
  <si>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</si>
  <si>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</si>
  <si>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</si>
  <si>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</si>
  <si>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</si>
  <si>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</si>
  <si>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</si>
  <si>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</si>
  <si>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</si>
  <si>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</si>
  <si>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</si>
  <si>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</si>
  <si>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</si>
  <si>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</si>
  <si>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</si>
  <si>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</si>
  <si>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</si>
  <si>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</si>
  <si>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</si>
  <si>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</si>
  <si>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</si>
  <si>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</si>
  <si>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</si>
  <si>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</si>
  <si>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</si>
  <si>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</si>
  <si>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</si>
  <si>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</si>
  <si>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</si>
  <si>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</si>
  <si>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</si>
  <si>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</si>
  <si>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</si>
  <si>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</si>
  <si>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</si>
  <si>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</si>
  <si>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</si>
  <si>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</si>
  <si>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</si>
  <si>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</si>
  <si>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</si>
  <si>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</si>
  <si>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</si>
  <si>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</si>
  <si>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</si>
  <si>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</si>
  <si>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</si>
  <si>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</si>
  <si>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</si>
  <si>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</si>
  <si>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</si>
  <si>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</si>
  <si>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</si>
  <si>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</si>
  <si>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</si>
  <si>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</si>
  <si>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</si>
  <si>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</si>
  <si>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</si>
  <si>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</si>
  <si>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</si>
  <si>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</si>
  <si>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</si>
  <si>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</si>
  <si>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</si>
  <si>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</si>
  <si>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</si>
  <si>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</si>
  <si>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</si>
  <si>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</si>
  <si>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</si>
  <si>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</si>
  <si>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</si>
  <si>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</si>
  <si>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</si>
  <si>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</si>
  <si>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</si>
  <si>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</si>
  <si>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</si>
  <si>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</si>
  <si>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</si>
  <si>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</si>
  <si>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</si>
  <si>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</si>
  <si>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</si>
  <si>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</si>
  <si>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</si>
  <si>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</si>
  <si>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</si>
  <si>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</si>
  <si>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</si>
  <si>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</si>
  <si>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</si>
  <si>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</si>
  <si>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</si>
  <si>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</si>
  <si>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</si>
  <si>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</si>
  <si>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</si>
  <si>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</si>
  <si>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</si>
  <si>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</si>
  <si>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</si>
  <si>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</si>
  <si>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</si>
  <si>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</si>
  <si>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</si>
  <si>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</si>
  <si>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</si>
  <si>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</si>
  <si>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</si>
  <si>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</si>
  <si>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</si>
  <si>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</si>
  <si>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</si>
  <si>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</si>
  <si>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</si>
  <si>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</si>
  <si>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</si>
  <si>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</si>
  <si>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</si>
  <si>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</si>
  <si>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</si>
  <si>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</si>
  <si>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</si>
  <si>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</si>
  <si>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</si>
  <si>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</si>
  <si>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</si>
  <si>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</si>
  <si>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</si>
  <si>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</si>
  <si>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</si>
  <si>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</si>
  <si>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</si>
  <si>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</si>
  <si>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</si>
  <si>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</si>
  <si>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</si>
  <si>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</si>
  <si>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</si>
  <si>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</si>
  <si>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</si>
  <si>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</si>
  <si>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</si>
  <si>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</si>
  <si>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</si>
  <si>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</si>
  <si>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</si>
  <si>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</si>
  <si>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</si>
  <si>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</si>
  <si>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</si>
  <si>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</si>
  <si>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</si>
  <si>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</si>
  <si>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</si>
  <si>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</si>
  <si>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</si>
  <si>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</si>
  <si>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</si>
  <si>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</si>
  <si>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</si>
  <si>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</si>
  <si>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</si>
  <si>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</si>
  <si>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</si>
  <si>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</si>
  <si>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</si>
  <si>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</si>
  <si>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</si>
  <si>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</si>
  <si>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</si>
  <si>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</si>
  <si>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</si>
  <si>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</si>
  <si>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</si>
  <si>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</si>
  <si>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</si>
  <si>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</si>
  <si>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</si>
  <si>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</si>
  <si>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</si>
  <si>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</si>
  <si>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</si>
  <si>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</si>
  <si>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</si>
  <si>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</si>
  <si>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</si>
  <si>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</si>
  <si>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</si>
  <si>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</si>
  <si>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</si>
  <si>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</si>
  <si>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</si>
  <si>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</si>
  <si>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</si>
  <si>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</si>
  <si>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</si>
  <si>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</si>
  <si>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</si>
  <si>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</si>
  <si>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</si>
  <si>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</si>
  <si>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</si>
  <si>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</si>
  <si>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</si>
  <si>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</si>
  <si>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</si>
  <si>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</si>
  <si>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</si>
  <si>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</si>
  <si>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</si>
  <si>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</si>
  <si>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</si>
  <si>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</si>
  <si>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</si>
  <si>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</si>
  <si>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</si>
  <si>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</si>
  <si>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</si>
  <si>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</si>
  <si>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</si>
  <si>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</si>
  <si>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</si>
  <si>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</si>
  <si>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</si>
  <si>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</si>
  <si>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</si>
  <si>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</si>
  <si>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</si>
  <si>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</si>
  <si>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</si>
  <si>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</si>
  <si>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</si>
  <si>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</si>
  <si>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</si>
  <si>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</si>
  <si>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</si>
  <si>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</si>
  <si>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</si>
  <si>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</si>
  <si>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</si>
  <si>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</si>
  <si>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</si>
  <si>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</si>
  <si>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</si>
  <si>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</si>
  <si>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</si>
  <si>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</si>
  <si>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</si>
  <si>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</si>
  <si>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</si>
  <si>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</si>
  <si>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</si>
  <si>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</si>
  <si>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</si>
  <si>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</si>
  <si>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</si>
  <si>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</si>
  <si>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</si>
  <si>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</si>
  <si>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</si>
  <si>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</si>
  <si>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</si>
  <si>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</si>
  <si>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</si>
  <si>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</si>
  <si>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</si>
  <si>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</si>
  <si>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</si>
  <si>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</si>
  <si>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</si>
  <si>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</si>
  <si>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</si>
  <si>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</si>
  <si>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</si>
  <si>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</si>
  <si>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</si>
  <si>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</si>
  <si>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</si>
  <si>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</si>
  <si>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</si>
  <si>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</si>
  <si>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</si>
  <si>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</si>
  <si>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</si>
  <si>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</si>
  <si>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</si>
  <si>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</si>
  <si>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</si>
  <si>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</si>
  <si>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</si>
  <si>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</si>
  <si>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</si>
  <si>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</si>
  <si>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</si>
  <si>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</si>
  <si>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</si>
  <si>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</si>
  <si>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</si>
  <si>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</si>
  <si>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</si>
  <si>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</si>
  <si>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</si>
  <si>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</si>
  <si>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</si>
  <si>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</si>
  <si>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</si>
  <si>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</si>
  <si>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</si>
  <si>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</si>
  <si>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</si>
  <si>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</si>
  <si>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</si>
  <si>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</si>
  <si>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</si>
  <si>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</si>
  <si>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</si>
  <si>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</si>
  <si>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</si>
  <si>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</si>
  <si>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</si>
  <si>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</si>
  <si>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</si>
  <si>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</si>
  <si>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</si>
  <si>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</si>
  <si>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</si>
  <si>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</si>
  <si>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</si>
  <si>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</si>
  <si>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</si>
  <si>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</si>
  <si>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</si>
  <si>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</si>
  <si>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</si>
  <si>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</si>
  <si>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</si>
  <si>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</si>
  <si>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</si>
  <si>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</si>
  <si>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</si>
  <si>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</si>
  <si>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</si>
  <si>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</si>
  <si>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</si>
  <si>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</si>
  <si>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</si>
  <si>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</si>
  <si>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</si>
  <si>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</si>
  <si>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</si>
  <si>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</si>
  <si>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</si>
  <si>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</si>
  <si>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</si>
  <si>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</si>
  <si>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</si>
  <si>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</si>
  <si>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</si>
  <si>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</si>
  <si>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</si>
  <si>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</si>
  <si>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</si>
  <si>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</si>
  <si>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</si>
  <si>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</si>
  <si>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</si>
  <si>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</si>
  <si>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</si>
  <si>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</si>
  <si>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</si>
  <si>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</si>
  <si>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</si>
  <si>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</si>
  <si>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</si>
  <si>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</si>
  <si>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</si>
  <si>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</si>
  <si>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</si>
  <si>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</si>
  <si>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</si>
  <si>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</si>
  <si>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</si>
  <si>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</si>
  <si>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</si>
  <si>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</si>
  <si>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</si>
  <si>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</si>
  <si>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</si>
  <si>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</si>
  <si>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</si>
  <si>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</si>
  <si>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</si>
  <si>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</si>
  <si>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</si>
  <si>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</si>
  <si>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</si>
  <si>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</si>
  <si>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</si>
  <si>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</si>
  <si>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</si>
  <si>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</si>
  <si>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</si>
  <si>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</si>
  <si>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</si>
  <si>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</si>
  <si>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</si>
  <si>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</si>
  <si>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</si>
  <si>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</si>
  <si>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</si>
  <si>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</si>
  <si>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</si>
  <si>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</si>
  <si>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</si>
  <si>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</si>
  <si>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</si>
  <si>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</si>
  <si>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</si>
  <si>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</si>
  <si>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</si>
  <si>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</si>
  <si>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</si>
  <si>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</si>
  <si>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</si>
  <si>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</si>
  <si>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</si>
  <si>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</si>
  <si>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</si>
  <si>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</si>
  <si>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</si>
  <si>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</si>
  <si>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</si>
  <si>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</si>
  <si>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</si>
  <si>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</si>
  <si>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</si>
  <si>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</si>
  <si>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</si>
  <si>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</si>
  <si>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</si>
  <si>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</si>
  <si>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</si>
  <si>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</si>
  <si>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</si>
  <si>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</si>
  <si>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</si>
  <si>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</si>
  <si>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</si>
  <si>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</si>
  <si>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</si>
  <si>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</si>
  <si>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</si>
  <si>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</si>
  <si>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</si>
  <si>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</si>
  <si>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</si>
  <si>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</si>
  <si>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</si>
  <si>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</si>
  <si>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</si>
  <si>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</si>
  <si>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</si>
  <si>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</si>
  <si>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</si>
  <si>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</si>
  <si>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</si>
  <si>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</si>
  <si>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</si>
  <si>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</si>
  <si>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</si>
  <si>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</si>
  <si>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</si>
  <si>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</si>
  <si>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</si>
  <si>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</si>
  <si>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</si>
  <si>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</si>
  <si>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</si>
  <si>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</si>
  <si>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</si>
  <si>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</si>
  <si>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</si>
  <si>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</si>
  <si>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</si>
  <si>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</si>
  <si>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</si>
  <si>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</si>
  <si>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</si>
  <si>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</si>
  <si>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</si>
  <si>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</si>
  <si>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</si>
  <si>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</si>
  <si>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</si>
  <si>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</si>
  <si>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</si>
  <si>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</si>
  <si>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</si>
  <si>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</si>
  <si>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</si>
  <si>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</si>
  <si>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</si>
  <si>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</si>
  <si>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</si>
  <si>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</si>
  <si>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</si>
  <si>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</si>
  <si>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</si>
  <si>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</si>
  <si>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</si>
  <si>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</si>
  <si>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</si>
  <si>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</si>
  <si>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</si>
  <si>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</si>
  <si>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</si>
  <si>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</si>
  <si>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</si>
  <si>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</si>
  <si>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</si>
  <si>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</si>
  <si>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</si>
  <si>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</si>
  <si>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</si>
  <si>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</si>
  <si>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</si>
  <si>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</si>
  <si>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</si>
  <si>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</si>
  <si>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</si>
  <si>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</si>
  <si>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</si>
  <si>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</si>
  <si>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</si>
  <si>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</si>
  <si>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</si>
  <si>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</si>
  <si>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</si>
  <si>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</si>
  <si>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</si>
  <si>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</si>
  <si>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</si>
  <si>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</si>
  <si>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</si>
  <si>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</si>
  <si>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</si>
  <si>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</si>
  <si>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</si>
  <si>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</si>
  <si>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</si>
  <si>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</si>
  <si>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</si>
  <si>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</si>
  <si>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</si>
  <si>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</si>
  <si>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</si>
  <si>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</si>
  <si>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</si>
  <si>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</si>
  <si>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</si>
  <si>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</si>
  <si>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</si>
  <si>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</si>
  <si>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</si>
  <si>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</si>
  <si>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</si>
  <si>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</si>
  <si>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</si>
  <si>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</si>
  <si>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</si>
  <si>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</si>
  <si>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</si>
  <si>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</si>
  <si>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</si>
  <si>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</si>
  <si>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</si>
  <si>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</si>
  <si>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</si>
  <si>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</si>
  <si>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</si>
  <si>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</si>
  <si>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</si>
  <si>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</si>
  <si>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</si>
  <si>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</si>
  <si>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</si>
  <si>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</si>
  <si>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</si>
  <si>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</si>
  <si>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</si>
  <si>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</si>
  <si>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</si>
  <si>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</si>
  <si>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</si>
  <si>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</si>
  <si>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</si>
  <si>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</si>
  <si>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</si>
  <si>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</si>
  <si>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</si>
  <si>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</si>
  <si>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</si>
  <si>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</si>
  <si>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</si>
  <si>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</si>
  <si>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</si>
  <si>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</si>
  <si>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</si>
  <si>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</si>
  <si>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</si>
  <si>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</si>
  <si>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</si>
  <si>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</si>
  <si>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</si>
  <si>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</si>
  <si>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</si>
  <si>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</si>
  <si>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</si>
  <si>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</si>
  <si>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</si>
  <si>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</si>
  <si>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</si>
  <si>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</si>
  <si>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</si>
  <si>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</si>
  <si>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</si>
  <si>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</si>
  <si>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</si>
  <si>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</si>
  <si>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</si>
  <si>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</si>
  <si>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</si>
  <si>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</si>
  <si>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</si>
  <si>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</si>
  <si>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</si>
  <si>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</si>
  <si>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</si>
  <si>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</si>
  <si>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</si>
  <si>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</si>
  <si>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</si>
  <si>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</si>
  <si>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</si>
  <si>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</si>
  <si>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</si>
  <si>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</si>
  <si>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</si>
  <si>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</si>
  <si>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</si>
  <si>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</si>
  <si>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</si>
  <si>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</si>
  <si>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</si>
  <si>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</si>
  <si>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</si>
  <si>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</si>
  <si>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</si>
  <si>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</si>
  <si>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</si>
  <si>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</si>
  <si>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</si>
  <si>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</si>
  <si>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</si>
  <si>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</si>
  <si>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</si>
  <si>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</si>
  <si>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</si>
  <si>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</si>
  <si>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</si>
  <si>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</si>
  <si>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</si>
  <si>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</si>
  <si>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</si>
  <si>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</si>
  <si>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</si>
  <si>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</si>
  <si>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</si>
  <si>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</si>
  <si>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</si>
  <si>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</si>
  <si>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</si>
  <si>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</si>
  <si>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</si>
  <si>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</si>
  <si>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</si>
  <si>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</si>
  <si>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</si>
  <si>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</si>
  <si>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</si>
  <si>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</si>
  <si>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</si>
  <si>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</si>
  <si>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</si>
  <si>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</si>
  <si>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</si>
  <si>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</si>
  <si>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</si>
  <si>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</si>
  <si>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</si>
  <si>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</si>
  <si>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</si>
  <si>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</si>
  <si>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</si>
  <si>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</si>
  <si>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</si>
  <si>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</si>
  <si>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</si>
  <si>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</si>
  <si>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</si>
  <si>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</si>
  <si>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</si>
  <si>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</si>
  <si>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</si>
  <si>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</si>
  <si>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</si>
  <si>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</si>
  <si>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</si>
  <si>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</si>
  <si>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</si>
  <si>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</si>
  <si>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</si>
  <si>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</si>
  <si>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</si>
  <si>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</si>
  <si>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</si>
  <si>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</si>
  <si>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</si>
  <si>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</si>
  <si>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</si>
  <si>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</si>
  <si>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</si>
  <si>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</si>
  <si>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</si>
  <si>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</si>
  <si>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</si>
  <si>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</si>
  <si>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</si>
  <si>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</si>
  <si>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</si>
  <si>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</si>
  <si>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</si>
  <si>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</si>
  <si>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</si>
  <si>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</si>
  <si>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</si>
  <si>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</si>
  <si>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</si>
  <si>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</si>
  <si>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</si>
  <si>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</si>
  <si>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</si>
  <si>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</si>
  <si>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</si>
  <si>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</si>
  <si>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</si>
  <si>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</si>
  <si>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</si>
  <si>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</si>
  <si>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</si>
  <si>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</si>
  <si>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</si>
  <si>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</si>
  <si>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</si>
  <si>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</si>
  <si>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</si>
  <si>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</si>
  <si>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</si>
  <si>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</si>
  <si>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</si>
  <si>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</si>
  <si>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</si>
  <si>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</si>
  <si>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</si>
  <si>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</si>
  <si>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</si>
  <si>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</si>
  <si>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</si>
  <si>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</si>
  <si>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</si>
  <si>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</si>
  <si>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</si>
  <si>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</si>
  <si>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</si>
  <si>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</si>
  <si>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</si>
  <si>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</si>
  <si>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</si>
  <si>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</si>
  <si>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</si>
  <si>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</si>
  <si>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</si>
  <si>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</si>
  <si>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</si>
  <si>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</si>
  <si>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</si>
  <si>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</si>
  <si>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</si>
  <si>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</si>
  <si>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</si>
  <si>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</si>
  <si>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</si>
  <si>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</si>
  <si>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</si>
  <si>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</si>
  <si>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</si>
  <si>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</si>
  <si>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</si>
  <si>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</si>
  <si>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</si>
  <si>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</si>
  <si>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</si>
  <si>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</si>
  <si>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</si>
  <si>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</si>
  <si>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</si>
  <si>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</si>
  <si>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</si>
  <si>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</si>
  <si>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</si>
  <si>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</si>
  <si>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</si>
  <si>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</si>
  <si>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</si>
  <si>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</si>
  <si>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</si>
  <si>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</si>
  <si>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</si>
  <si>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</si>
  <si>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</si>
  <si>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</si>
  <si>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</si>
  <si>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</si>
  <si>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</si>
  <si>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</si>
  <si>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</si>
  <si>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</si>
  <si>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</si>
  <si>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</si>
  <si>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</si>
  <si>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</si>
  <si>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</si>
  <si>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</si>
  <si>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</si>
  <si>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</si>
  <si>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</si>
  <si>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</si>
  <si>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</si>
  <si>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</si>
  <si>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</si>
  <si>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</si>
  <si>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</si>
  <si>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</si>
  <si>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</si>
  <si>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</si>
  <si>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</si>
  <si>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</si>
  <si>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</si>
  <si>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</si>
  <si>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</si>
  <si>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</si>
  <si>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</si>
  <si>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</si>
  <si>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</si>
  <si>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</si>
  <si>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</si>
  <si>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</si>
  <si>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</si>
  <si>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</si>
  <si>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</si>
  <si>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</si>
  <si>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</si>
  <si>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</si>
  <si>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</si>
  <si>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</si>
  <si>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</si>
  <si>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</si>
  <si>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</si>
  <si>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</si>
  <si>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</si>
  <si>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</si>
  <si>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</si>
  <si>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</si>
  <si>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</si>
  <si>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</si>
  <si>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</si>
  <si>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</si>
  <si>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</si>
  <si>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</si>
  <si>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</si>
  <si>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</si>
  <si>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</si>
  <si>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</si>
  <si>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</si>
  <si>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</si>
  <si>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</si>
  <si>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</si>
  <si>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</si>
  <si>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</si>
  <si>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</si>
  <si>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</si>
  <si>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</si>
  <si>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</si>
  <si>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</si>
  <si>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</si>
  <si>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</si>
  <si>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</si>
  <si>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</si>
  <si>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</si>
  <si>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</si>
  <si>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</si>
  <si>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</si>
  <si>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</si>
  <si>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</si>
  <si>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</si>
  <si>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</si>
  <si>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</si>
  <si>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</si>
  <si>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</si>
  <si>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</si>
  <si>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</si>
  <si>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</si>
  <si>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</si>
  <si>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</si>
  <si>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</si>
  <si>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</si>
  <si>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</si>
  <si>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</si>
  <si>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</si>
  <si>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</si>
  <si>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</si>
  <si>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</si>
  <si>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</si>
  <si>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</si>
  <si>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</si>
  <si>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</si>
  <si>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</si>
  <si>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</si>
  <si>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</si>
  <si>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</si>
  <si>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</si>
  <si>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</si>
  <si>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</si>
  <si>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</si>
  <si>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</si>
  <si>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</si>
  <si>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</si>
  <si>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</si>
  <si>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</si>
  <si>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</si>
  <si>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</si>
  <si>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</si>
  <si>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</si>
  <si>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</si>
  <si>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</si>
  <si>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</si>
  <si>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</si>
  <si>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</si>
  <si>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</si>
  <si>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</si>
  <si>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</si>
  <si>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</si>
  <si>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</si>
  <si>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</si>
  <si>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</si>
  <si>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</si>
  <si>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</si>
  <si>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</si>
  <si>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</si>
  <si>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</si>
  <si>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</si>
  <si>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</si>
  <si>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</si>
  <si>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</si>
  <si>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</si>
  <si>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</si>
  <si>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</si>
  <si>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</si>
  <si>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</si>
  <si>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</si>
  <si>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</si>
  <si>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</si>
  <si>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</si>
  <si>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</si>
  <si>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</si>
  <si>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</si>
  <si>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</si>
  <si>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</si>
  <si>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</si>
  <si>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</si>
  <si>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</si>
  <si>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</si>
  <si>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</si>
  <si>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</si>
  <si>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</si>
  <si>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</si>
  <si>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</si>
  <si>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</si>
  <si>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</si>
  <si>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</si>
  <si>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</si>
  <si>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</si>
  <si>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</si>
  <si>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</si>
  <si>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</si>
  <si>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</si>
  <si>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</si>
  <si>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</si>
  <si>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</si>
  <si>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</si>
  <si>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</si>
  <si>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</si>
  <si>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</si>
  <si>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</si>
  <si>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</si>
  <si>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</si>
  <si>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</si>
  <si>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</si>
  <si>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</si>
  <si>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</si>
  <si>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</si>
  <si>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</si>
  <si>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</si>
  <si>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</si>
  <si>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</si>
  <si>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</si>
  <si>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</si>
  <si>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</si>
  <si>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</si>
  <si>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</si>
  <si>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</si>
  <si>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</si>
  <si>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</si>
  <si>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</si>
  <si>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</si>
  <si>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</si>
  <si>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</si>
  <si>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</si>
  <si>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</si>
  <si>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</si>
  <si>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</si>
  <si>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</si>
  <si>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</si>
  <si>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</si>
  <si>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</si>
  <si>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</si>
  <si>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</si>
  <si>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</si>
  <si>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</si>
  <si>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</si>
  <si>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</si>
  <si>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</si>
  <si>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</si>
  <si>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</si>
  <si>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</si>
  <si>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</si>
  <si>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</si>
  <si>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</si>
  <si>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</si>
  <si>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</si>
  <si>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</si>
  <si>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</si>
  <si>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</si>
  <si>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</si>
  <si>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</si>
  <si>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</si>
  <si>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</si>
  <si>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</si>
  <si>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</si>
  <si>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</si>
  <si>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</si>
  <si>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</si>
  <si>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</si>
  <si>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</si>
  <si>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</si>
  <si>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</si>
  <si>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</si>
  <si>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</si>
  <si>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</si>
  <si>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</si>
  <si>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</si>
  <si>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</si>
  <si>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</si>
  <si>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</si>
  <si>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</si>
  <si>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</si>
  <si>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</si>
  <si>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</si>
  <si>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</si>
  <si>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</si>
  <si>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</si>
  <si>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</si>
  <si>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</si>
  <si>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</si>
  <si>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</si>
  <si>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</si>
  <si>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</si>
  <si>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</si>
  <si>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</si>
  <si>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</si>
  <si>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</si>
  <si>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</si>
  <si>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</si>
  <si>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</si>
  <si>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</si>
  <si>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</si>
  <si>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</si>
  <si>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</si>
  <si>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</si>
  <si>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</si>
  <si>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</si>
  <si>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</si>
  <si>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</si>
  <si>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</si>
  <si>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</si>
  <si>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</si>
  <si>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</si>
  <si>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</si>
  <si>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</si>
  <si>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</si>
  <si>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</si>
  <si>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</si>
  <si>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</si>
  <si>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</si>
  <si>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</si>
  <si>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</si>
  <si>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</si>
  <si>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</si>
  <si>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</si>
  <si>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</si>
  <si>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</si>
  <si>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</si>
  <si>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</si>
  <si>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</si>
  <si>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</si>
  <si>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</si>
  <si>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</si>
  <si>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</si>
  <si>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</si>
  <si>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</si>
  <si>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</si>
  <si>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</si>
  <si>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</si>
  <si>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</si>
  <si>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</si>
  <si>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</si>
  <si>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</si>
  <si>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</si>
  <si>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</si>
  <si>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</si>
  <si>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</si>
  <si>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</si>
  <si>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</si>
  <si>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</si>
  <si>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</si>
  <si>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</si>
  <si>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</si>
  <si>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</si>
  <si>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</si>
  <si>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</si>
  <si>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</si>
  <si>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</si>
  <si>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</si>
  <si>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</si>
  <si>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</si>
  <si>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</si>
  <si>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</si>
  <si>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</si>
  <si>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</si>
  <si>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</si>
  <si>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</si>
  <si>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</si>
  <si>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</si>
  <si>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</si>
  <si>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</si>
  <si>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</si>
  <si>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</si>
  <si>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</si>
  <si>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</si>
  <si>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</si>
  <si>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</si>
  <si>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</si>
  <si>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</si>
  <si>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</si>
  <si>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</si>
  <si>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</si>
  <si>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</si>
  <si>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</si>
  <si>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</si>
  <si>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</si>
  <si>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</si>
  <si>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</si>
  <si>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</si>
  <si>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</si>
  <si>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</si>
  <si>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</si>
  <si>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</si>
  <si>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</si>
  <si>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</si>
  <si>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</si>
  <si>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</si>
  <si>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</si>
  <si>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</si>
  <si>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</si>
  <si>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</si>
  <si>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</si>
  <si>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</si>
  <si>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</si>
  <si>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</si>
  <si>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</si>
  <si>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</si>
  <si>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</si>
  <si>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</si>
  <si>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</si>
  <si>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</si>
  <si>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</si>
  <si>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</si>
  <si>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</si>
  <si>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</si>
  <si>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</si>
  <si>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</si>
  <si>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</si>
  <si>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</si>
  <si>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</si>
  <si>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</si>
  <si>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</si>
  <si>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</si>
  <si>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</si>
  <si>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</si>
  <si>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</si>
  <si>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</si>
  <si>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</si>
  <si>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</si>
  <si>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</si>
  <si>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</si>
  <si>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</si>
  <si>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</si>
  <si>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</si>
  <si>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</si>
  <si>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</si>
  <si>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</si>
  <si>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</si>
  <si>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</si>
  <si>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</si>
  <si>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</si>
  <si>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</si>
  <si>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</si>
  <si>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</si>
  <si>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</si>
  <si>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</si>
  <si>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</si>
  <si>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</si>
  <si>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</si>
  <si>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</si>
  <si>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</si>
  <si>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</si>
  <si>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</si>
  <si>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</si>
  <si>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</si>
  <si>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</si>
  <si>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</si>
  <si>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</si>
  <si>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</si>
  <si>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</si>
  <si>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</si>
  <si>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</si>
  <si>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</si>
  <si>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</si>
  <si>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</si>
  <si>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</si>
  <si>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</si>
  <si>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</si>
  <si>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</si>
  <si>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</si>
  <si>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</si>
  <si>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</si>
  <si>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</si>
  <si>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</si>
  <si>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</si>
  <si>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</si>
  <si>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</si>
  <si>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</si>
  <si>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</si>
  <si>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</si>
  <si>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</si>
  <si>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</si>
  <si>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</si>
  <si>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</si>
  <si>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</si>
  <si>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</si>
  <si>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</si>
  <si>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</si>
  <si>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</si>
  <si>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</si>
  <si>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</si>
  <si>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</si>
  <si>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</si>
  <si>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</si>
  <si>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</si>
  <si>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</si>
  <si>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</si>
  <si>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</si>
  <si>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</si>
  <si>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</si>
  <si>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</si>
  <si>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</si>
  <si>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</si>
  <si>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</si>
  <si>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</si>
  <si>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</si>
  <si>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</si>
  <si>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</si>
  <si>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</si>
  <si>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</si>
  <si>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</si>
  <si>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</si>
  <si>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</si>
  <si>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</si>
  <si>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</si>
  <si>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</si>
  <si>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</si>
  <si>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</si>
  <si>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</si>
  <si>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</si>
  <si>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</si>
  <si>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</si>
  <si>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</si>
  <si>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</si>
  <si>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</si>
  <si>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</si>
  <si>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</si>
  <si>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</si>
  <si>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</si>
  <si>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</si>
  <si>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</si>
  <si>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</si>
  <si>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</si>
  <si>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</si>
  <si>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</si>
  <si>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</si>
  <si>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</si>
  <si>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</si>
  <si>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</si>
  <si>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</si>
  <si>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</si>
  <si>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</si>
  <si>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</si>
  <si>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</si>
  <si>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</si>
  <si>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</si>
  <si>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</si>
  <si>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</si>
  <si>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</si>
  <si>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</si>
  <si>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</si>
  <si>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</si>
  <si>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</si>
  <si>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</si>
  <si>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</si>
  <si>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</si>
  <si>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</si>
  <si>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</si>
  <si>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</si>
  <si>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</si>
  <si>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</si>
  <si>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</si>
  <si>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</si>
  <si>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</si>
  <si>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</si>
  <si>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</si>
  <si>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</si>
  <si>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</si>
  <si>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</si>
  <si>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</si>
  <si>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</si>
  <si>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</si>
  <si>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</si>
  <si>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</si>
  <si>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</si>
  <si>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</si>
  <si>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</si>
  <si>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</si>
  <si>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</si>
  <si>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</si>
  <si>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</si>
  <si>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</si>
  <si>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</si>
  <si>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</si>
  <si>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</si>
  <si>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</si>
  <si>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</si>
  <si>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</si>
  <si>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</si>
  <si>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</si>
  <si>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</si>
  <si>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</si>
  <si>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</si>
  <si>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</si>
  <si>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</si>
  <si>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</si>
  <si>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</si>
  <si>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</si>
  <si>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</si>
  <si>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</si>
  <si>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</si>
  <si>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</si>
  <si>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</si>
  <si>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</si>
  <si>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</si>
  <si>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</si>
  <si>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</si>
  <si>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</si>
  <si>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</si>
  <si>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</si>
  <si>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</si>
  <si>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</si>
  <si>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</si>
  <si>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</si>
  <si>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</si>
  <si>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</si>
  <si>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</si>
  <si>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</si>
  <si>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</si>
  <si>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</si>
  <si>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</si>
  <si>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</si>
  <si>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</si>
  <si>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</si>
  <si>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</si>
  <si>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</si>
  <si>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</si>
  <si>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</si>
  <si>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</si>
  <si>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</si>
  <si>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</si>
  <si>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</si>
  <si>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</si>
  <si>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</si>
  <si>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</si>
  <si>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</si>
  <si>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</si>
  <si>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</si>
  <si>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</si>
  <si>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</si>
  <si>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</si>
  <si>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</si>
  <si>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</si>
  <si>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</si>
  <si>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</si>
  <si>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</si>
  <si>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</si>
  <si>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</si>
  <si>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</si>
  <si>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</si>
  <si>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</si>
  <si>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</si>
  <si>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</si>
  <si>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</si>
  <si>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</si>
  <si>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</si>
  <si>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</si>
  <si>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</si>
  <si>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</si>
  <si>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</si>
  <si>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</si>
  <si>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</si>
  <si>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</si>
  <si>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</si>
  <si>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</si>
  <si>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</si>
  <si>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</si>
  <si>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</si>
  <si>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</si>
  <si>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</si>
  <si>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</si>
  <si>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</si>
  <si>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</si>
  <si>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</si>
  <si>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</si>
  <si>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</si>
  <si>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</si>
  <si>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</si>
  <si>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</si>
  <si>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</si>
  <si>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</si>
  <si>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</si>
  <si>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</si>
  <si>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</si>
  <si>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</si>
  <si>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</si>
  <si>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</si>
  <si>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</si>
  <si>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</si>
  <si>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</si>
  <si>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</si>
  <si>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</si>
  <si>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</si>
  <si>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</si>
  <si>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</si>
  <si>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</si>
  <si>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</si>
  <si>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</si>
  <si>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</si>
  <si>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</si>
  <si>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</si>
  <si>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</si>
  <si>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</si>
  <si>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</si>
  <si>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</si>
  <si>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</si>
  <si>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</si>
  <si>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</si>
  <si>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</si>
  <si>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</si>
  <si>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</si>
  <si>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</si>
  <si>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</si>
  <si>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</si>
  <si>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</si>
  <si>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</si>
  <si>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</si>
  <si>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</si>
  <si>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</si>
  <si>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</si>
  <si>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</si>
  <si>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</si>
  <si>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</si>
  <si>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</si>
  <si>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</si>
  <si>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</si>
  <si>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</si>
  <si>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</si>
  <si>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</si>
  <si>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</si>
  <si>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</si>
  <si>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</si>
  <si>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</si>
  <si>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</si>
  <si>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</si>
  <si>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</si>
  <si>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</si>
  <si>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</si>
  <si>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</si>
  <si>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</si>
  <si>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</si>
  <si>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</si>
  <si>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</si>
  <si>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</si>
  <si>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</si>
  <si>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</si>
  <si>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</si>
  <si>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</si>
  <si>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</si>
  <si>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</si>
  <si>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</si>
  <si>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</si>
  <si>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</si>
  <si>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</si>
  <si>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</si>
  <si>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</si>
  <si>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</si>
  <si>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</si>
  <si>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</si>
  <si>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</si>
  <si>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</si>
  <si>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</si>
  <si>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</si>
  <si>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</si>
  <si>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</si>
  <si>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</si>
  <si>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</si>
  <si>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</si>
  <si>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</si>
  <si>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</si>
  <si>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</si>
  <si>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</si>
  <si>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</si>
  <si>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</si>
  <si>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</si>
  <si>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</si>
  <si>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</si>
  <si>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</si>
  <si>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</si>
  <si>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</si>
  <si>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</si>
  <si>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</si>
  <si>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</si>
  <si>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</si>
  <si>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</si>
  <si>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</si>
  <si>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</si>
  <si>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</si>
  <si>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</si>
  <si>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</si>
  <si>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</si>
  <si>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</si>
  <si>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</si>
  <si>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</si>
  <si>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</si>
  <si>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</si>
  <si>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</si>
  <si>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</si>
  <si>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</si>
  <si>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</si>
  <si>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</si>
  <si>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</si>
  <si>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</si>
  <si>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</si>
  <si>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</si>
  <si>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</si>
  <si>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</si>
  <si>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</si>
  <si>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</si>
  <si>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</si>
  <si>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</si>
  <si>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</si>
  <si>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</si>
  <si>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</si>
  <si>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</si>
  <si>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</si>
  <si>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</si>
  <si>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</si>
  <si>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</si>
  <si>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</si>
  <si>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</si>
  <si>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</si>
  <si>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</si>
  <si>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</si>
  <si>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</si>
  <si>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</si>
  <si>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</si>
  <si>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</si>
  <si>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</si>
  <si>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</si>
  <si>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</si>
  <si>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</si>
  <si>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</si>
  <si>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</si>
  <si>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</si>
  <si>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</si>
  <si>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</si>
  <si>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</si>
  <si>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</si>
  <si>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</si>
  <si>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</si>
  <si>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</si>
  <si>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</si>
  <si>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</si>
  <si>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</si>
  <si>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</si>
  <si>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</si>
  <si>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</si>
  <si>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</si>
  <si>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</si>
  <si>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</si>
  <si>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</si>
  <si>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</si>
  <si>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</si>
  <si>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</si>
  <si>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</si>
  <si>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</si>
  <si>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</si>
  <si>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</si>
  <si>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</si>
  <si>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</si>
  <si>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</si>
  <si>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</si>
  <si>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</si>
  <si>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</si>
  <si>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</si>
  <si>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</si>
  <si>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</si>
  <si>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</si>
  <si>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</si>
  <si>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</si>
  <si>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</si>
  <si>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</si>
  <si>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</si>
  <si>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</si>
  <si>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</si>
  <si>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</si>
  <si>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</si>
  <si>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</si>
  <si>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</si>
  <si>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</si>
  <si>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</si>
  <si>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</si>
  <si>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</si>
  <si>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</si>
  <si>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</si>
  <si>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</si>
  <si>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</si>
  <si>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</si>
  <si>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</si>
  <si>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</si>
  <si>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</si>
  <si>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</si>
  <si>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</si>
  <si>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</si>
  <si>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</si>
  <si>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</si>
  <si>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</si>
  <si>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</si>
  <si>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</si>
  <si>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</si>
  <si>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</si>
  <si>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</si>
  <si>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</si>
  <si>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</si>
  <si>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</si>
  <si>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</si>
  <si>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</si>
  <si>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</si>
  <si>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</si>
  <si>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</si>
  <si>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</si>
  <si>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</si>
  <si>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</si>
  <si>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</si>
  <si>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</si>
  <si>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</si>
  <si>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</si>
  <si>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</si>
  <si>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</si>
  <si>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</si>
  <si>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</si>
  <si>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</si>
  <si>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</si>
  <si>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</si>
  <si>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</si>
  <si>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</si>
  <si>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</si>
  <si>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</si>
  <si>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</si>
  <si>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</si>
  <si>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</si>
  <si>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</si>
  <si>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</si>
  <si>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</si>
  <si>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</si>
  <si>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</si>
  <si>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</si>
  <si>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</si>
  <si>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</si>
  <si>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</si>
  <si>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</si>
  <si>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</si>
  <si>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</si>
  <si>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</si>
  <si>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</si>
  <si>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</si>
  <si>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</si>
  <si>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</si>
  <si>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</si>
  <si>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</si>
  <si>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</si>
  <si>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</si>
  <si>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</si>
  <si>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</si>
  <si>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</si>
  <si>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</si>
  <si>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</si>
  <si>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</si>
  <si>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</si>
  <si>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</si>
  <si>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</si>
  <si>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</si>
  <si>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</si>
  <si>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</si>
  <si>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</si>
  <si>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</si>
  <si>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</si>
  <si>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</si>
  <si>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</si>
  <si>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</si>
  <si>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</si>
  <si>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</si>
  <si>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</si>
  <si>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</si>
  <si>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</si>
  <si>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</si>
  <si>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</si>
  <si>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</si>
  <si>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</si>
  <si>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</si>
  <si>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</si>
  <si>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</si>
  <si>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</si>
  <si>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</si>
  <si>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</si>
  <si>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</si>
  <si>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</si>
  <si>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</si>
  <si>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</si>
  <si>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</si>
  <si>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</si>
  <si>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</si>
  <si>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</si>
  <si>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</si>
  <si>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</si>
  <si>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</si>
  <si>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</si>
  <si>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</si>
  <si>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</si>
  <si>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</si>
  <si>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</si>
  <si>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</si>
  <si>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</si>
  <si>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</si>
  <si>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</si>
  <si>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</si>
  <si>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</si>
  <si>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</si>
  <si>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</si>
  <si>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</si>
  <si>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</si>
  <si>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</si>
  <si>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</si>
  <si>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</si>
  <si>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</si>
  <si>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</si>
  <si>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</si>
  <si>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</si>
  <si>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</si>
  <si>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</si>
  <si>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</si>
  <si>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</si>
  <si>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</si>
  <si>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</si>
  <si>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</si>
  <si>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</si>
  <si>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</si>
  <si>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</si>
  <si>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</si>
  <si>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</si>
  <si>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</si>
  <si>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</si>
  <si>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</si>
  <si>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</si>
  <si>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</si>
  <si>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</si>
  <si>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</si>
  <si>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</si>
  <si>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</si>
  <si>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</si>
  <si>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</si>
  <si>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</si>
  <si>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</si>
  <si>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</si>
  <si>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</si>
  <si>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</si>
  <si>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</si>
  <si>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</si>
  <si>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</si>
  <si>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</si>
  <si>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</si>
  <si>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</si>
  <si>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</si>
  <si>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</si>
  <si>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</si>
  <si>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</si>
  <si>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</si>
  <si>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</si>
  <si>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</si>
  <si>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</si>
  <si>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</si>
  <si>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</si>
  <si>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</si>
  <si>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</si>
  <si>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</si>
  <si>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</si>
  <si>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</si>
  <si>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</si>
  <si>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</si>
  <si>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</si>
  <si>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</si>
  <si>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</si>
  <si>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</si>
  <si>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</si>
  <si>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</si>
  <si>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</si>
  <si>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</si>
  <si>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</si>
  <si>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</si>
  <si>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</si>
  <si>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</si>
  <si>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</si>
  <si>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</si>
  <si>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</si>
  <si>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</si>
  <si>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</si>
  <si>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</si>
  <si>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</si>
  <si>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</si>
  <si>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</si>
  <si>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</si>
  <si>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</si>
  <si>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</si>
  <si>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</si>
  <si>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</si>
  <si>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</si>
  <si>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</si>
  <si>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</si>
  <si>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</si>
  <si>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</si>
  <si>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</si>
  <si>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</si>
  <si>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</si>
  <si>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</si>
  <si>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</si>
  <si>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</si>
  <si>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</si>
  <si>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</si>
  <si>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</si>
  <si>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</si>
  <si>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</si>
  <si>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</si>
  <si>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</si>
  <si>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</si>
  <si>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</si>
  <si>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</si>
  <si>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</si>
  <si>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</si>
  <si>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</si>
  <si>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</si>
  <si>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</si>
  <si>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</si>
  <si>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</si>
  <si>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</si>
  <si>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</si>
  <si>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</si>
  <si>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</si>
  <si>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</si>
  <si>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</si>
  <si>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</si>
  <si>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</si>
  <si>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</si>
  <si>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</si>
  <si>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</si>
  <si>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</si>
  <si>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</si>
  <si>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</si>
  <si>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</si>
  <si>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</si>
  <si>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</si>
  <si>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</si>
  <si>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</si>
  <si>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</si>
  <si>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</si>
  <si>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</si>
  <si>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</si>
  <si>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</si>
  <si>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</si>
  <si>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</si>
  <si>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</si>
  <si>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</si>
  <si>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</si>
  <si>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</si>
  <si>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</si>
  <si>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</si>
  <si>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</si>
  <si>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</si>
  <si>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</si>
  <si>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</si>
  <si>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</si>
  <si>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</si>
  <si>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</si>
  <si>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</si>
  <si>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</si>
  <si>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</si>
  <si>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</si>
  <si>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</si>
  <si>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</si>
  <si>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</si>
  <si>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</si>
  <si>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</si>
  <si>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</si>
  <si>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</si>
  <si>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</si>
  <si>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</si>
  <si>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</si>
  <si>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</si>
  <si>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</si>
  <si>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</si>
  <si>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</si>
  <si>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</si>
  <si>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</si>
  <si>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</si>
  <si>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</si>
  <si>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</si>
  <si>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</si>
  <si>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</si>
  <si>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</si>
  <si>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</si>
  <si>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</si>
  <si>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</si>
  <si>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</si>
  <si>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</si>
  <si>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</si>
  <si>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</si>
  <si>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</si>
  <si>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</si>
  <si>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</si>
  <si>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</si>
  <si>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</si>
  <si>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</si>
  <si>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</si>
  <si>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</si>
  <si>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</si>
  <si>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</si>
  <si>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</si>
  <si>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</si>
  <si>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</si>
  <si>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</si>
  <si>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</si>
  <si>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</si>
  <si>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</si>
  <si>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</si>
  <si>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</si>
  <si>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</si>
  <si>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</si>
  <si>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</si>
  <si>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</si>
  <si>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</si>
  <si>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</si>
  <si>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</si>
  <si>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</si>
  <si>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</si>
  <si>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</si>
  <si>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</si>
  <si>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</si>
  <si>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</si>
  <si>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</si>
  <si>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</si>
  <si>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</si>
  <si>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</si>
  <si>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</si>
  <si>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</si>
  <si>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</si>
  <si>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</si>
  <si>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</si>
  <si>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</si>
  <si>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</si>
  <si>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</si>
  <si>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</si>
  <si>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</si>
  <si>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</si>
  <si>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</si>
  <si>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</si>
  <si>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</si>
  <si>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</si>
  <si>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</si>
  <si>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</si>
  <si>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</si>
  <si>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</si>
  <si>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</si>
  <si>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</si>
  <si>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</si>
  <si>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</si>
  <si>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</si>
  <si>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</si>
  <si>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</si>
  <si>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</si>
  <si>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</si>
  <si>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</si>
  <si>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</si>
  <si>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</si>
  <si>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</si>
  <si>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</si>
  <si>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</si>
  <si>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</si>
  <si>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</si>
  <si>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</si>
  <si>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</si>
  <si>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</si>
  <si>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</si>
  <si>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</si>
  <si>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</si>
  <si>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</si>
  <si>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</si>
  <si>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</si>
  <si>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</si>
  <si>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</si>
  <si>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</si>
  <si>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</si>
  <si>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</si>
  <si>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</si>
  <si>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</si>
  <si>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</si>
  <si>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</si>
  <si>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</si>
  <si>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</si>
  <si>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</si>
  <si>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</si>
  <si>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</si>
  <si>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</si>
  <si>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</si>
  <si>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</si>
  <si>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</si>
  <si>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</si>
  <si>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</si>
  <si>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</si>
  <si>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</si>
  <si>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</si>
  <si>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</si>
  <si>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</si>
  <si>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</si>
  <si>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</si>
  <si>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</si>
  <si>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</si>
  <si>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</si>
  <si>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</si>
  <si>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</si>
  <si>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</si>
  <si>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</si>
  <si>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</si>
  <si>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</si>
  <si>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</si>
  <si>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</si>
  <si>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</si>
  <si>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</si>
  <si>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</si>
  <si>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</si>
  <si>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</si>
  <si>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</si>
  <si>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</si>
  <si>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</si>
  <si>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</si>
  <si>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</si>
  <si>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</si>
  <si>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</si>
  <si>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</si>
  <si>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</si>
  <si>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</si>
  <si>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</si>
  <si>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</si>
  <si>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</si>
  <si>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</si>
  <si>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</si>
  <si>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</si>
  <si>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</si>
  <si>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</si>
  <si>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</si>
  <si>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</si>
  <si>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</si>
  <si>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</si>
  <si>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</si>
  <si>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</si>
  <si>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</si>
  <si>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</si>
  <si>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</si>
  <si>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</si>
  <si>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</si>
  <si>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</si>
  <si>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</si>
  <si>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</si>
  <si>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</si>
  <si>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</si>
  <si>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</si>
  <si>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</si>
  <si>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</si>
  <si>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</si>
  <si>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</si>
  <si>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</si>
  <si>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</si>
  <si>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</si>
  <si>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</si>
  <si>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</si>
  <si>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</si>
  <si>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</si>
  <si>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</si>
  <si>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</si>
  <si>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</si>
  <si>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</si>
  <si>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</si>
  <si>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</si>
  <si>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</si>
  <si>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</si>
  <si>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</si>
  <si>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</si>
  <si>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</si>
  <si>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</si>
  <si>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</si>
  <si>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</si>
  <si>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</si>
  <si>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</si>
  <si>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</si>
  <si>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</si>
  <si>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</si>
  <si>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</si>
  <si>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</si>
  <si>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</si>
  <si>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</si>
  <si>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</si>
  <si>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</si>
  <si>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</si>
  <si>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</si>
  <si>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</si>
  <si>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</si>
  <si>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</si>
  <si>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</si>
  <si>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</si>
  <si>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</si>
  <si>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</si>
  <si>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</si>
  <si>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</si>
  <si>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</si>
  <si>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</si>
  <si>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</si>
  <si>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</si>
  <si>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</si>
  <si>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</si>
  <si>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</si>
  <si>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</si>
  <si>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</si>
  <si>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</si>
  <si>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</si>
  <si>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</si>
  <si>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</si>
  <si>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</si>
  <si>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</si>
  <si>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</si>
  <si>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</si>
  <si>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</si>
  <si>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</si>
  <si>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</si>
  <si>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</si>
  <si>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</si>
  <si>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</si>
  <si>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</si>
  <si>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</si>
  <si>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</si>
  <si>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</si>
  <si>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</si>
  <si>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</si>
  <si>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</si>
  <si>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</si>
  <si>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</si>
  <si>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</si>
  <si>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</si>
  <si>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</si>
  <si>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</si>
  <si>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</si>
  <si>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</si>
  <si>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</si>
  <si>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</si>
  <si>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</si>
  <si>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</si>
  <si>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</si>
  <si>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</si>
  <si>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</si>
  <si>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</si>
  <si>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</si>
  <si>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</si>
  <si>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</si>
  <si>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</si>
  <si>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</si>
  <si>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</si>
  <si>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</si>
  <si>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</si>
  <si>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</si>
  <si>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</si>
  <si>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</si>
  <si>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</si>
  <si>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</si>
  <si>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</si>
  <si>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</si>
  <si>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</si>
  <si>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</si>
  <si>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</si>
  <si>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</si>
  <si>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</si>
  <si>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</si>
  <si>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</si>
  <si>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</si>
  <si>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</si>
  <si>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</si>
  <si>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</si>
  <si>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</si>
  <si>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</si>
  <si>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</si>
  <si>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</si>
  <si>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</si>
  <si>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</si>
  <si>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</si>
  <si>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</si>
  <si>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</si>
  <si>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</si>
  <si>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</si>
  <si>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</si>
  <si>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</si>
  <si>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</si>
  <si>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</si>
  <si>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</si>
  <si>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</si>
  <si>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</si>
  <si>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</si>
  <si>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</si>
  <si>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</si>
  <si>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</si>
  <si>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</si>
  <si>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</si>
  <si>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</si>
  <si>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</si>
  <si>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</si>
  <si>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</si>
  <si>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</si>
  <si>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</si>
  <si>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</si>
  <si>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</si>
  <si>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</si>
  <si>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</si>
  <si>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</si>
  <si>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</si>
  <si>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</si>
  <si>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</si>
  <si>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</si>
  <si>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</si>
  <si>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</si>
  <si>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</si>
  <si>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</si>
  <si>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</si>
  <si>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</si>
  <si>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</si>
  <si>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</si>
  <si>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</si>
  <si>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</si>
  <si>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</si>
  <si>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</si>
  <si>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</si>
  <si>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</si>
  <si>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</si>
  <si>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</si>
  <si>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</si>
  <si>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</si>
  <si>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</si>
  <si>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</si>
  <si>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</si>
  <si>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</si>
  <si>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</si>
  <si>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</si>
  <si>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</si>
  <si>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</si>
  <si>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</si>
  <si>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</si>
  <si>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</si>
  <si>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</si>
  <si>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</si>
  <si>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</si>
  <si>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</si>
  <si>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</si>
  <si>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</si>
  <si>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</si>
  <si>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</si>
  <si>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</si>
  <si>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</si>
  <si>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</si>
  <si>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</si>
  <si>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</si>
  <si>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</si>
  <si>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</si>
  <si>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</si>
  <si>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</si>
  <si>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</si>
  <si>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</si>
  <si>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</si>
  <si>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</si>
  <si>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</si>
  <si>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</si>
  <si>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</si>
  <si>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</si>
  <si>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</si>
  <si>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</si>
  <si>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</si>
  <si>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</si>
  <si>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</si>
  <si>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</si>
  <si>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</si>
  <si>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</si>
  <si>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</si>
  <si>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</si>
  <si>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</si>
  <si>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</si>
  <si>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</si>
  <si>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</si>
  <si>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</si>
  <si>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</si>
  <si>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</si>
  <si>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</si>
  <si>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</si>
  <si>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</si>
  <si>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</si>
  <si>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</si>
  <si>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</si>
  <si>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</si>
  <si>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</si>
  <si>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</si>
  <si>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</si>
  <si>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</si>
  <si>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</si>
  <si>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</si>
  <si>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</si>
  <si>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</si>
  <si>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</si>
  <si>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</si>
  <si>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</si>
  <si>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</si>
  <si>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</si>
  <si>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</si>
  <si>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</si>
  <si>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</si>
  <si>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</si>
  <si>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</si>
  <si>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</si>
  <si>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</si>
  <si>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</si>
  <si>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</si>
  <si>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</si>
  <si>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</si>
  <si>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</si>
  <si>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</si>
  <si>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</si>
  <si>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</si>
  <si>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</si>
  <si>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</si>
  <si>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</si>
  <si>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</si>
  <si>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</si>
  <si>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</si>
  <si>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</si>
  <si>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</si>
  <si>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</si>
  <si>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</si>
  <si>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</si>
  <si>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</si>
  <si>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</si>
  <si>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</si>
  <si>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</si>
  <si>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</si>
  <si>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</si>
  <si>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</si>
  <si>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</si>
  <si>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</si>
  <si>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</si>
  <si>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</si>
  <si>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</si>
  <si>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</si>
  <si>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</si>
  <si>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</si>
  <si>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</si>
  <si>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</si>
  <si>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</si>
  <si>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</si>
  <si>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</si>
  <si>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</si>
  <si>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</si>
  <si>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</si>
  <si>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</si>
  <si>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</si>
  <si>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</si>
  <si>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</si>
  <si>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</si>
  <si>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</si>
  <si>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</si>
  <si>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</si>
  <si>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</si>
  <si>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</si>
  <si>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</si>
  <si>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</si>
  <si>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</si>
  <si>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</si>
  <si>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</si>
  <si>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</si>
  <si>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</si>
  <si>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</si>
  <si>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</si>
  <si>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</si>
  <si>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</si>
  <si>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</si>
  <si>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</si>
  <si>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</si>
  <si>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</si>
  <si>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</si>
  <si>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</si>
  <si>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</si>
  <si>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</si>
  <si>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</si>
  <si>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</si>
  <si>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</si>
  <si>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</si>
  <si>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</si>
  <si>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</si>
  <si>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</si>
  <si>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</si>
  <si>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</si>
  <si>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</si>
  <si>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</si>
  <si>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</si>
  <si>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</si>
  <si>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</si>
  <si>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</si>
  <si>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</si>
  <si>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</si>
  <si>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</si>
  <si>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</si>
  <si>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</si>
  <si>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</si>
  <si>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</si>
  <si>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</si>
  <si>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</si>
  <si>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</si>
  <si>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</si>
  <si>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</si>
  <si>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</si>
  <si>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</si>
  <si>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</si>
  <si>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</si>
  <si>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</si>
  <si>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</si>
  <si>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</si>
  <si>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</si>
  <si>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</si>
  <si>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</si>
  <si>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</si>
  <si>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</si>
  <si>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</si>
  <si>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</si>
  <si>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</si>
  <si>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</si>
  <si>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</si>
  <si>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</si>
  <si>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</si>
  <si>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</si>
  <si>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</si>
  <si>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</si>
  <si>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</si>
  <si>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</si>
  <si>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</si>
  <si>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</si>
  <si>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</si>
  <si>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</si>
  <si>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</si>
  <si>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</si>
  <si>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</si>
  <si>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</si>
  <si>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</si>
  <si>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</si>
  <si>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</si>
  <si>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</si>
  <si>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</si>
  <si>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</si>
  <si>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</si>
  <si>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</si>
  <si>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</si>
  <si>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</si>
  <si>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</si>
  <si>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</si>
  <si>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</si>
  <si>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</si>
  <si>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</si>
  <si>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</si>
  <si>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</si>
  <si>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</si>
  <si>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</si>
  <si>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</si>
  <si>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</si>
  <si>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</si>
  <si>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</si>
  <si>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</si>
  <si>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</si>
  <si>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</si>
  <si>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</si>
  <si>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</si>
  <si>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</si>
  <si>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</si>
  <si>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</si>
  <si>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</si>
  <si>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</si>
  <si>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</si>
  <si>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</si>
  <si>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</si>
  <si>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</si>
  <si>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</si>
  <si>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</si>
  <si>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</si>
  <si>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</si>
  <si>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</si>
  <si>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</si>
  <si>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</si>
  <si>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</si>
  <si>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</si>
  <si>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</si>
  <si>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</si>
  <si>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</si>
  <si>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</si>
  <si>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</si>
  <si>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</si>
  <si>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</si>
  <si>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</si>
  <si>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</si>
  <si>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</si>
  <si>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</si>
  <si>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</si>
  <si>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</si>
  <si>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</si>
  <si>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</si>
  <si>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</si>
  <si>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</si>
  <si>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</si>
  <si>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</si>
  <si>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</si>
  <si>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</si>
  <si>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</si>
  <si>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</si>
  <si>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</si>
  <si>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</si>
  <si>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</si>
  <si>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</si>
  <si>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</si>
  <si>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</si>
  <si>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</si>
  <si>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</si>
  <si>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</si>
  <si>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</si>
  <si>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</si>
  <si>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</si>
  <si>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</si>
  <si>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</si>
  <si>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</si>
  <si>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</si>
  <si>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</si>
  <si>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</si>
  <si>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</si>
  <si>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</si>
  <si>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</si>
  <si>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</si>
  <si>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</si>
  <si>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</si>
  <si>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</si>
  <si>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</si>
  <si>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</si>
  <si>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</si>
  <si>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</si>
  <si>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</si>
  <si>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</si>
  <si>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</si>
  <si>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</si>
  <si>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</si>
  <si>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</si>
  <si>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</si>
  <si>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</si>
  <si>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</si>
  <si>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</si>
  <si>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</si>
  <si>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</si>
  <si>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</si>
  <si>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</si>
  <si>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</si>
  <si>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</si>
  <si>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</si>
  <si>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</si>
  <si>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</si>
  <si>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</si>
  <si>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</si>
  <si>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</si>
  <si>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</si>
  <si>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</si>
  <si>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</si>
  <si>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</si>
  <si>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</si>
  <si>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</si>
  <si>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</si>
  <si>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</si>
  <si>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</si>
  <si>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</si>
  <si>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</si>
  <si>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</si>
  <si>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</si>
  <si>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</si>
  <si>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</si>
  <si>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</si>
  <si>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</si>
  <si>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</si>
  <si>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</si>
  <si>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</si>
  <si>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</si>
  <si>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</si>
  <si>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</si>
  <si>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</si>
  <si>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</si>
  <si>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</si>
  <si>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</si>
  <si>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</si>
  <si>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</si>
  <si>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</si>
  <si>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</si>
  <si>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</si>
  <si>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</si>
  <si>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</si>
  <si>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</si>
  <si>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</si>
  <si>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</si>
  <si>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</si>
  <si>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</si>
  <si>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</si>
  <si>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</si>
  <si>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</si>
  <si>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</si>
  <si>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</si>
  <si>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</si>
  <si>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</si>
  <si>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</si>
  <si>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</si>
  <si>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</si>
  <si>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</si>
  <si>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</si>
  <si>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</si>
  <si>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</si>
  <si>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</si>
  <si>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</si>
  <si>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</si>
  <si>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</si>
  <si>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</si>
  <si>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</si>
  <si>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</si>
  <si>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</si>
  <si>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</si>
  <si>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</si>
  <si>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</si>
  <si>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</si>
  <si>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</si>
  <si>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</si>
  <si>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</si>
  <si>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</si>
  <si>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</si>
  <si>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</si>
  <si>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</si>
  <si>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</si>
  <si>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</si>
  <si>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</si>
  <si>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</si>
  <si>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</si>
  <si>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</si>
  <si>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</si>
  <si>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</si>
  <si>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</si>
  <si>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</si>
  <si>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</si>
  <si>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</si>
  <si>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</si>
  <si>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</si>
  <si>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</si>
  <si>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</si>
  <si>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</si>
  <si>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</si>
  <si>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</si>
  <si>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</si>
  <si>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</si>
  <si>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</si>
  <si>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</si>
  <si>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</si>
  <si>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</si>
  <si>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</si>
  <si>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</si>
  <si>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</si>
  <si>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</si>
  <si>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</si>
  <si>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</si>
  <si>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</si>
  <si>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</si>
  <si>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</si>
  <si>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</si>
  <si>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</si>
  <si>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</si>
  <si>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</si>
  <si>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</si>
  <si>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</si>
  <si>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</si>
  <si>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</si>
  <si>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</si>
  <si>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</si>
  <si>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</si>
  <si>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</si>
  <si>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</si>
  <si>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</si>
  <si>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</si>
  <si>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</si>
  <si>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</si>
  <si>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</si>
  <si>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</si>
  <si>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</si>
  <si>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</si>
  <si>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</si>
  <si>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</si>
  <si>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</si>
  <si>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</si>
  <si>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</si>
  <si>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</si>
  <si>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</si>
  <si>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</si>
  <si>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</si>
  <si>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</si>
  <si>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</si>
  <si>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</si>
  <si>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</si>
  <si>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</si>
  <si>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</si>
  <si>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</si>
  <si>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</si>
  <si>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</si>
  <si>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</si>
  <si>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</si>
  <si>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</si>
  <si>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</si>
  <si>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</si>
  <si>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</si>
  <si>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</si>
  <si>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</si>
  <si>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</si>
  <si>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</si>
  <si>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</si>
  <si>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</si>
  <si>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</si>
  <si>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</si>
  <si>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</si>
  <si>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</si>
  <si>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</si>
  <si>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</si>
  <si>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</si>
  <si>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</si>
  <si>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</si>
  <si>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</si>
  <si>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</si>
  <si>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</si>
  <si>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</si>
  <si>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</si>
  <si>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</si>
  <si>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</si>
  <si>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</si>
  <si>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</si>
  <si>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</si>
  <si>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</si>
  <si>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</si>
  <si>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</si>
  <si>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</si>
  <si>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</si>
  <si>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</si>
  <si>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</si>
  <si>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</si>
  <si>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</si>
  <si>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</si>
  <si>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</si>
  <si>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</si>
  <si>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</si>
  <si>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</si>
  <si>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</si>
  <si>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</si>
  <si>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</si>
  <si>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</si>
  <si>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</si>
  <si>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</si>
  <si>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</si>
  <si>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</si>
  <si>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</si>
  <si>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</si>
  <si>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</si>
  <si>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</si>
  <si>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</si>
  <si>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</si>
  <si>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</si>
  <si>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</si>
  <si>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</si>
  <si>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</si>
  <si>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</si>
  <si>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</si>
  <si>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</si>
  <si>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</si>
  <si>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</si>
  <si>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</si>
  <si>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</si>
  <si>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</si>
  <si>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</si>
  <si>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</si>
  <si>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</si>
  <si>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</si>
  <si>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</si>
  <si>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</si>
  <si>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</si>
  <si>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</si>
  <si>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</si>
  <si>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</si>
  <si>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</si>
  <si>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</si>
  <si>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</si>
  <si>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</si>
  <si>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</si>
  <si>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</si>
  <si>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</si>
  <si>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</si>
  <si>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</si>
  <si>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</si>
  <si>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</si>
  <si>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</si>
  <si>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</si>
  <si>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</si>
  <si>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</si>
  <si>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</si>
  <si>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</si>
  <si>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</si>
  <si>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</si>
  <si>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</si>
  <si>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</si>
  <si>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</si>
  <si>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</si>
  <si>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</si>
  <si>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</si>
  <si>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</si>
  <si>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</si>
  <si>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</si>
  <si>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</si>
  <si>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</si>
  <si>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</si>
  <si>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</si>
  <si>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</si>
  <si>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</si>
  <si>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</si>
  <si>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</si>
  <si>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</si>
  <si>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</si>
  <si>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</si>
  <si>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</si>
  <si>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</si>
  <si>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</si>
  <si>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</si>
  <si>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</si>
  <si>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</si>
  <si>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</si>
  <si>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</si>
  <si>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</si>
  <si>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</si>
  <si>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</si>
  <si>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</si>
  <si>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</si>
  <si>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</si>
  <si>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</si>
  <si>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</si>
  <si>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</si>
  <si>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</si>
  <si>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</si>
  <si>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</si>
  <si>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</si>
  <si>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</si>
  <si>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</si>
  <si>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</si>
  <si>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</si>
  <si>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</si>
  <si>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</si>
  <si>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</si>
  <si>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</si>
  <si>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</si>
  <si>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</si>
  <si>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</si>
  <si>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</si>
  <si>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</si>
  <si>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</si>
  <si>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</si>
  <si>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</si>
  <si>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</si>
  <si>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</si>
  <si>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</si>
  <si>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</si>
  <si>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</si>
  <si>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</si>
  <si>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</si>
  <si>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</si>
  <si>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</si>
  <si>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</si>
  <si>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</si>
  <si>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</si>
  <si>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</si>
  <si>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</si>
  <si>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</si>
  <si>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</si>
  <si>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</si>
  <si>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</si>
  <si>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</si>
  <si>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</si>
  <si>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</si>
  <si>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</si>
  <si>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</si>
  <si>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</si>
  <si>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</si>
  <si>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</si>
  <si>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</si>
  <si>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</si>
  <si>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</si>
  <si>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</si>
  <si>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</si>
  <si>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</si>
  <si>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</si>
  <si>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</si>
  <si>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</si>
  <si>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</si>
  <si>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</si>
  <si>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</si>
  <si>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</si>
  <si>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</si>
  <si>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</si>
  <si>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</si>
  <si>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</si>
  <si>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</si>
  <si>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</si>
  <si>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</si>
  <si>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</si>
  <si>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</si>
  <si>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</si>
  <si>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</si>
  <si>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</si>
  <si>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</si>
  <si>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</si>
  <si>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</si>
  <si>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</si>
  <si>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</si>
  <si>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</si>
  <si>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</si>
  <si>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</si>
  <si>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</si>
  <si>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</si>
  <si>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</si>
  <si>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</si>
  <si>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</si>
  <si>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</si>
  <si>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</si>
  <si>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</si>
  <si>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</si>
  <si>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</si>
  <si>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</si>
  <si>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</si>
  <si>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</si>
  <si>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</si>
  <si>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</si>
  <si>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</si>
  <si>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</si>
  <si>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</si>
  <si>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</si>
  <si>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</si>
  <si>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</si>
  <si>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</si>
  <si>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</si>
  <si>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</si>
  <si>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</si>
  <si>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</si>
  <si>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</si>
  <si>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</si>
  <si>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</si>
  <si>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</si>
  <si>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</si>
  <si>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</si>
  <si>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</si>
  <si>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</si>
  <si>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</si>
  <si>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</si>
  <si>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</si>
  <si>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</si>
  <si>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</si>
  <si>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</si>
  <si>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</si>
  <si>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</si>
  <si>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</si>
  <si>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</si>
  <si>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</si>
  <si>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</si>
  <si>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</si>
  <si>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</si>
  <si>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</si>
  <si>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</si>
  <si>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</si>
  <si>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</si>
  <si>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</si>
  <si>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</si>
  <si>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</si>
  <si>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</si>
  <si>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</si>
  <si>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</si>
  <si>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</si>
  <si>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</si>
  <si>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</si>
  <si>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</si>
  <si>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</si>
  <si>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</si>
  <si>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</si>
  <si>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</si>
  <si>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</si>
  <si>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</si>
  <si>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</si>
  <si>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</si>
  <si>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</si>
  <si>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</si>
  <si>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</si>
  <si>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</si>
  <si>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</si>
  <si>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</si>
  <si>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</si>
  <si>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</si>
  <si>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</si>
  <si>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</si>
  <si>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</si>
  <si>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</si>
  <si>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</si>
  <si>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</si>
  <si>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</si>
  <si>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</si>
  <si>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</si>
  <si>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</si>
  <si>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</si>
  <si>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</si>
  <si>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</si>
  <si>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</si>
  <si>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</si>
  <si>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</si>
  <si>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</si>
  <si>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</si>
  <si>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</si>
  <si>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</si>
  <si>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</si>
  <si>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</si>
  <si>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</si>
  <si>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</si>
  <si>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</si>
  <si>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</si>
  <si>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</si>
  <si>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</si>
  <si>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</si>
  <si>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</si>
  <si>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</si>
  <si>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</si>
  <si>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</si>
  <si>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</si>
  <si>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</si>
  <si>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</si>
  <si>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</si>
  <si>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</si>
  <si>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</si>
  <si>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</si>
  <si>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</si>
  <si>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</si>
  <si>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</si>
  <si>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</si>
  <si>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</si>
  <si>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</si>
  <si>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</si>
  <si>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</si>
  <si>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</si>
  <si>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</si>
  <si>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</si>
  <si>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</si>
  <si>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</si>
  <si>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</si>
  <si>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</si>
  <si>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</si>
  <si>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</si>
  <si>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</si>
  <si>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</si>
  <si>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</si>
  <si>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</si>
  <si>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</si>
  <si>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</si>
  <si>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</si>
  <si>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</si>
  <si>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</si>
  <si>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</si>
  <si>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</si>
  <si>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</si>
  <si>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</si>
  <si>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</si>
  <si>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</si>
  <si>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</si>
  <si>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</si>
  <si>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</si>
  <si>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</si>
  <si>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</si>
  <si>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</si>
  <si>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</si>
  <si>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</si>
  <si>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</si>
  <si>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</si>
  <si>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</si>
  <si>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</si>
  <si>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</si>
  <si>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</si>
  <si>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</si>
  <si>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</si>
  <si>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</si>
  <si>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</si>
  <si>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</si>
  <si>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</si>
  <si>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</si>
  <si>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</si>
  <si>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</si>
  <si>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</si>
  <si>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</si>
  <si>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</si>
  <si>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</si>
  <si>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</si>
  <si>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</si>
  <si>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</si>
  <si>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</si>
  <si>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</si>
  <si>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</si>
  <si>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</si>
  <si>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</si>
  <si>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</si>
  <si>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</si>
  <si>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</si>
  <si>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</si>
  <si>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</si>
  <si>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</si>
  <si>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</si>
  <si>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</si>
  <si>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</si>
  <si>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</si>
  <si>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</si>
  <si>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</si>
  <si>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</si>
  <si>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</si>
  <si>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</si>
  <si>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</si>
  <si>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</si>
  <si>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</si>
  <si>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</si>
  <si>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</si>
  <si>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</si>
  <si>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</si>
  <si>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</si>
  <si>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</si>
  <si>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</si>
  <si>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</si>
  <si>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</si>
  <si>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</si>
  <si>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</si>
  <si>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</si>
  <si>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</si>
  <si>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</si>
  <si>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</si>
  <si>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</si>
  <si>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</si>
  <si>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</si>
  <si>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</si>
  <si>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</si>
  <si>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</si>
  <si>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</si>
  <si>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</si>
  <si>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</si>
  <si>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</si>
  <si>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</si>
  <si>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</si>
  <si>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</si>
  <si>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</si>
  <si>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</si>
  <si>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</si>
  <si>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</si>
  <si>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</si>
  <si>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</si>
  <si>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</si>
  <si>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</si>
  <si>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</si>
  <si>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</si>
  <si>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</si>
  <si>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</si>
  <si>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</si>
  <si>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</si>
  <si>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</si>
  <si>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</si>
  <si>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</si>
  <si>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</si>
  <si>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</si>
  <si>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</si>
  <si>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</si>
  <si>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</si>
  <si>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</si>
  <si>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</si>
  <si>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</si>
  <si>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</si>
  <si>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</si>
  <si>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</si>
  <si>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</si>
  <si>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</si>
  <si>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</si>
  <si>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</si>
  <si>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</si>
  <si>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</si>
  <si>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</si>
  <si>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</si>
  <si>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</si>
  <si>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</si>
  <si>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</si>
  <si>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</si>
  <si>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</si>
  <si>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</si>
  <si>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</si>
  <si>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</si>
  <si>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</si>
  <si>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</si>
  <si>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</si>
  <si>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</si>
  <si>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</si>
  <si>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</si>
  <si>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</si>
  <si>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</si>
  <si>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</si>
  <si>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</si>
  <si>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</si>
  <si>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</si>
  <si>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</si>
  <si>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</si>
  <si>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</si>
  <si>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</si>
  <si>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</si>
  <si>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</si>
  <si>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</si>
  <si>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</si>
  <si>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</si>
  <si>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</si>
  <si>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</si>
  <si>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</si>
  <si>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</si>
  <si>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</si>
  <si>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</si>
  <si>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</si>
  <si>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</si>
  <si>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</si>
  <si>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</si>
  <si>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</si>
  <si>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</si>
  <si>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</si>
  <si>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</si>
  <si>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</si>
  <si>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</si>
  <si>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</si>
  <si>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</si>
  <si>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</si>
  <si>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</si>
  <si>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</si>
  <si>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</si>
  <si>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</si>
  <si>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</si>
  <si>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</si>
  <si>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</si>
  <si>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</si>
  <si>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</si>
  <si>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</si>
  <si>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</si>
  <si>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</si>
  <si>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</si>
  <si>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</si>
  <si>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</si>
  <si>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</si>
  <si>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</si>
  <si>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</si>
  <si>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</si>
  <si>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</si>
  <si>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</si>
  <si>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</si>
  <si>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</si>
  <si>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</si>
  <si>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</si>
  <si>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</si>
  <si>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</si>
  <si>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</si>
  <si>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</si>
  <si>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</si>
  <si>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</si>
  <si>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</si>
  <si>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</si>
  <si>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</si>
  <si>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</si>
  <si>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</si>
  <si>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</si>
  <si>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</si>
  <si>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</si>
  <si>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</si>
  <si>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</si>
  <si>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</si>
  <si>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</si>
  <si>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</si>
  <si>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</si>
  <si>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</si>
  <si>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</si>
  <si>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</si>
  <si>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</si>
  <si>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</si>
  <si>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</si>
  <si>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</si>
  <si>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</si>
  <si>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</si>
  <si>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</si>
  <si>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</si>
  <si>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</si>
  <si>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</si>
  <si>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</si>
  <si>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</si>
  <si>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</si>
  <si>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</si>
  <si>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</si>
  <si>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</si>
  <si>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</si>
  <si>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</si>
  <si>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</si>
  <si>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</si>
  <si>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</si>
  <si>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</si>
  <si>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</si>
  <si>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</si>
  <si>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</si>
  <si>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</si>
  <si>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</si>
  <si>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</si>
  <si>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</si>
  <si>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</si>
  <si>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</si>
  <si>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</si>
  <si>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</si>
  <si>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</si>
  <si>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</si>
  <si>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</si>
  <si>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</si>
  <si>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</si>
  <si>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</si>
  <si>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</si>
  <si>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</si>
  <si>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</si>
  <si>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</si>
  <si>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</si>
  <si>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</si>
  <si>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</si>
  <si>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</si>
  <si>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</si>
  <si>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</si>
  <si>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</si>
  <si>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</si>
  <si>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</si>
  <si>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</si>
  <si>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</si>
  <si>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</si>
  <si>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</si>
  <si>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</si>
  <si>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</si>
  <si>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</si>
  <si>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</si>
  <si>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</si>
  <si>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</si>
  <si>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</si>
  <si>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</si>
  <si>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</si>
  <si>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</si>
  <si>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</si>
  <si>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</si>
  <si>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</si>
  <si>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</si>
  <si>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</si>
  <si>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</si>
  <si>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</si>
  <si>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</si>
  <si>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</si>
  <si>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</si>
  <si>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</si>
  <si>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</si>
  <si>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</si>
  <si>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</si>
  <si>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</si>
  <si>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</si>
  <si>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</si>
  <si>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</si>
  <si>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</si>
  <si>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</si>
  <si>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</si>
  <si>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</si>
  <si>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</si>
  <si>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</si>
  <si>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</si>
  <si>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</si>
  <si>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</si>
  <si>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</si>
  <si>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</si>
  <si>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</si>
  <si>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</si>
  <si>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</si>
  <si>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</si>
  <si>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</si>
  <si>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</si>
  <si>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</si>
  <si>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</si>
  <si>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</si>
  <si>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</si>
  <si>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</si>
  <si>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</si>
  <si>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</si>
  <si>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</si>
  <si>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</si>
  <si>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</si>
  <si>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</si>
  <si>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</si>
  <si>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</si>
  <si>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</si>
  <si>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</si>
  <si>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</si>
  <si>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</si>
  <si>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</si>
  <si>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</si>
  <si>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</si>
  <si>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</si>
  <si>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</si>
  <si>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</si>
  <si>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</si>
  <si>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</si>
  <si>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</si>
  <si>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</si>
  <si>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</si>
  <si>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</si>
  <si>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</si>
  <si>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</si>
  <si>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</si>
  <si>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</si>
  <si>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</si>
  <si>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</si>
  <si>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</si>
  <si>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</si>
  <si>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</si>
  <si>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</si>
  <si>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</si>
  <si>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</si>
  <si>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</si>
  <si>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</si>
  <si>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</si>
  <si>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</si>
  <si>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</si>
  <si>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</si>
  <si>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</si>
  <si>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</si>
  <si>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</si>
  <si>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</si>
  <si>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</si>
  <si>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</si>
  <si>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</si>
  <si>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</si>
  <si>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</si>
  <si>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</si>
  <si>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</si>
  <si>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</si>
  <si>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</si>
  <si>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</si>
  <si>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</si>
  <si>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</si>
  <si>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</si>
  <si>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</si>
  <si>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</si>
  <si>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</si>
  <si>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</si>
  <si>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</si>
  <si>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</si>
  <si>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</si>
  <si>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</si>
  <si>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</si>
  <si>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</si>
  <si>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</si>
  <si>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</si>
  <si>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</si>
  <si>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</si>
  <si>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</si>
  <si>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</si>
  <si>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</si>
  <si>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</si>
  <si>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</si>
  <si>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</si>
  <si>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</si>
  <si>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</si>
  <si>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</si>
  <si>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</si>
  <si>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</si>
  <si>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</si>
  <si>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</si>
  <si>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</si>
  <si>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</si>
  <si>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</si>
  <si>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</si>
  <si>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</si>
  <si>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</si>
  <si>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</si>
  <si>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</si>
  <si>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</si>
  <si>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</si>
  <si>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</si>
  <si>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</si>
  <si>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</si>
  <si>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</si>
  <si>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</si>
  <si>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</si>
  <si>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</si>
  <si>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</si>
  <si>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</si>
  <si>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</si>
  <si>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</si>
  <si>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</si>
  <si>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</si>
  <si>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</si>
  <si>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</si>
  <si>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</si>
  <si>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</si>
  <si>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</si>
  <si>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</si>
  <si>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</si>
  <si>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</si>
  <si>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</si>
  <si>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</si>
  <si>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</si>
  <si>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</si>
  <si>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</si>
  <si>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</si>
  <si>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</si>
  <si>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</si>
  <si>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</si>
  <si>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</si>
  <si>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</si>
  <si>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</si>
  <si>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</si>
  <si>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</si>
  <si>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</si>
  <si>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</si>
  <si>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</si>
  <si>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</si>
  <si>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</si>
  <si>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</si>
  <si>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</si>
  <si>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</si>
  <si>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</si>
  <si>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</si>
  <si>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</si>
  <si>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</si>
  <si>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</si>
  <si>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</si>
  <si>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</si>
  <si>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</si>
  <si>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</si>
  <si>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</si>
  <si>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</si>
  <si>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</si>
  <si>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</si>
  <si>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</si>
  <si>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</si>
  <si>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</si>
  <si>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</si>
  <si>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</si>
  <si>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</si>
  <si>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</si>
  <si>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</si>
  <si>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</si>
  <si>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</si>
  <si>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</si>
  <si>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</si>
  <si>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</si>
  <si>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</si>
  <si>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</si>
  <si>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</si>
  <si>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</si>
  <si>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</si>
  <si>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</si>
  <si>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</si>
  <si>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</si>
  <si>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</si>
  <si>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</si>
  <si>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</si>
  <si>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</si>
  <si>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</si>
  <si>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</si>
  <si>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</si>
  <si>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</si>
  <si>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</si>
  <si>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</si>
  <si>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</si>
  <si>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</si>
  <si>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</si>
  <si>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</si>
  <si>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</si>
  <si>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</si>
  <si>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</si>
  <si>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</si>
  <si>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</si>
  <si>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</si>
  <si>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</si>
  <si>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</si>
  <si>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</si>
  <si>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</si>
  <si>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</si>
  <si>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</si>
  <si>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</si>
  <si>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</si>
  <si>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</si>
  <si>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</si>
  <si>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</si>
  <si>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</si>
  <si>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</si>
  <si>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</si>
  <si>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</si>
  <si>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</si>
  <si>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</si>
  <si>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</si>
  <si>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</si>
  <si>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</si>
  <si>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</si>
  <si>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</si>
  <si>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</si>
  <si>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</si>
  <si>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</si>
  <si>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</si>
  <si>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</si>
  <si>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</si>
  <si>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</si>
  <si>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</si>
  <si>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</si>
  <si>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</si>
  <si>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</si>
  <si>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</si>
  <si>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</si>
  <si>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</si>
  <si>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</si>
  <si>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</si>
  <si>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</si>
  <si>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</si>
  <si>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</si>
  <si>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</si>
  <si>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</si>
  <si>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</si>
  <si>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</si>
  <si>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</si>
  <si>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</si>
  <si>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</si>
  <si>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</si>
  <si>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</si>
  <si>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</si>
  <si>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</si>
  <si>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</si>
  <si>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</si>
  <si>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</si>
  <si>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</si>
  <si>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</si>
  <si>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</si>
  <si>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</si>
  <si>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</si>
  <si>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</si>
  <si>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</si>
  <si>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</si>
  <si>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</si>
  <si>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</si>
  <si>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</si>
  <si>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</si>
  <si>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</si>
  <si>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</si>
  <si>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</si>
  <si>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</si>
  <si>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</si>
  <si>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</si>
  <si>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</si>
  <si>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</si>
  <si>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</si>
  <si>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</si>
  <si>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</si>
  <si>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</si>
  <si>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</si>
  <si>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</si>
  <si>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</si>
  <si>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</si>
  <si>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</si>
  <si>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</si>
  <si>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</si>
  <si>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</si>
  <si>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</si>
  <si>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</si>
  <si>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</si>
  <si>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</si>
  <si>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</si>
  <si>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</si>
  <si>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</si>
  <si>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</si>
  <si>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</si>
  <si>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</si>
  <si>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</si>
  <si>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</si>
  <si>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</si>
  <si>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</si>
  <si>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</si>
  <si>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</si>
  <si>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</si>
  <si>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</si>
  <si>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</si>
  <si>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</si>
  <si>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</si>
  <si>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</si>
  <si>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</si>
  <si>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</si>
  <si>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</si>
  <si>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</si>
  <si>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</si>
  <si>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</si>
  <si>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</si>
  <si>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</si>
  <si>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</si>
  <si>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</si>
  <si>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</si>
  <si>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</si>
  <si>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</si>
  <si>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</si>
  <si>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</si>
  <si>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</si>
  <si>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</si>
  <si>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</si>
  <si>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</si>
  <si>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</si>
  <si>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</si>
  <si>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</si>
  <si>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</si>
  <si>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</si>
  <si>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</si>
  <si>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</si>
  <si>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</si>
  <si>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</si>
  <si>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</si>
  <si>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</si>
  <si>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</si>
  <si>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</si>
  <si>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</si>
  <si>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</si>
  <si>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</si>
  <si>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</si>
  <si>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</si>
  <si>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</si>
  <si>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</si>
  <si>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</si>
  <si>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</si>
  <si>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</si>
  <si>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</si>
  <si>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</si>
  <si>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</si>
  <si>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</si>
  <si>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</si>
  <si>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</si>
  <si>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</si>
  <si>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</si>
  <si>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</si>
  <si>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</si>
  <si>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</si>
  <si>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</si>
  <si>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</si>
  <si>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</si>
  <si>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</si>
  <si>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</si>
  <si>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</si>
  <si>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</si>
  <si>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</si>
  <si>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</si>
  <si>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</si>
  <si>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</si>
  <si>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</si>
  <si>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</si>
  <si>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</si>
  <si>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</si>
  <si>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</si>
  <si>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</si>
  <si>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</si>
  <si>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</si>
  <si>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</si>
  <si>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</si>
  <si>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</si>
  <si>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</si>
  <si>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</si>
  <si>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</si>
  <si>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</si>
  <si>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</si>
  <si>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</si>
  <si>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</si>
  <si>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</si>
  <si>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</si>
  <si>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</si>
  <si>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</si>
  <si>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</si>
  <si>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</si>
  <si>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</si>
  <si>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</si>
  <si>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</si>
  <si>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</si>
  <si>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</si>
  <si>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</si>
  <si>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</si>
  <si>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</si>
  <si>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</si>
  <si>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</si>
  <si>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</si>
  <si>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</si>
  <si>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</si>
  <si>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</si>
  <si>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</si>
  <si>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</si>
  <si>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</si>
  <si>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</si>
  <si>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</si>
  <si>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</si>
  <si>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</si>
  <si>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</si>
  <si>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</si>
  <si>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</si>
  <si>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</si>
  <si>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</si>
  <si>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</si>
  <si>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</si>
  <si>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</si>
  <si>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</si>
  <si>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</si>
  <si>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</si>
  <si>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</si>
  <si>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</si>
  <si>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</si>
  <si>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</si>
  <si>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</si>
  <si>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</si>
  <si>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</si>
  <si>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</si>
  <si>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</si>
  <si>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</si>
  <si>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</si>
  <si>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</si>
  <si>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</si>
  <si>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</si>
  <si>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</si>
  <si>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</si>
  <si>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</si>
  <si>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</si>
  <si>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</si>
  <si>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</si>
  <si>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</si>
  <si>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</si>
  <si>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</si>
  <si>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</si>
  <si>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</si>
  <si>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</si>
  <si>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</si>
  <si>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</si>
  <si>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</si>
  <si>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</si>
  <si>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</si>
  <si>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</si>
  <si>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</si>
  <si>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</si>
  <si>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</si>
  <si>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</si>
  <si>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</si>
  <si>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</si>
  <si>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</si>
  <si>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</si>
  <si>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</si>
  <si>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</si>
  <si>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</si>
  <si>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</si>
  <si>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</si>
  <si>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</si>
  <si>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</si>
  <si>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</si>
  <si>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</si>
  <si>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</si>
  <si>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</si>
  <si>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</si>
  <si>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</si>
  <si>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</si>
  <si>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</si>
  <si>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</si>
  <si>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</si>
  <si>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</si>
  <si>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</si>
  <si>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</si>
  <si>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</si>
  <si>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</si>
  <si>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</si>
  <si>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</si>
  <si>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</si>
  <si>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</si>
  <si>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</si>
  <si>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</si>
  <si>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</si>
  <si>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</si>
  <si>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</si>
  <si>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</si>
  <si>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</si>
  <si>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</si>
  <si>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</si>
  <si>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</si>
  <si>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</si>
  <si>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</si>
  <si>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</si>
  <si>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</si>
  <si>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</si>
  <si>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</si>
  <si>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</si>
  <si>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</si>
  <si>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</si>
  <si>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</si>
  <si>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</si>
  <si>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</si>
  <si>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</si>
  <si>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</si>
  <si>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</si>
  <si>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</si>
  <si>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</si>
  <si>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</si>
  <si>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</si>
  <si>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</si>
  <si>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</si>
  <si>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</si>
  <si>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</si>
  <si>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</si>
  <si>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</si>
  <si>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</si>
  <si>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</si>
  <si>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</si>
  <si>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</si>
  <si>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</si>
  <si>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</si>
  <si>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</si>
  <si>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</si>
  <si>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</si>
  <si>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</si>
  <si>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</si>
  <si>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</si>
  <si>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</si>
  <si>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</si>
  <si>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</si>
  <si>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</si>
  <si>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</si>
  <si>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</si>
  <si>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</si>
  <si>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</si>
  <si>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</si>
  <si>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</si>
  <si>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</si>
  <si>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</si>
  <si>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</si>
  <si>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</si>
  <si>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</si>
  <si>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</si>
  <si>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</si>
  <si>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</si>
  <si>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</si>
  <si>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</si>
  <si>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</si>
  <si>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</si>
  <si>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</si>
  <si>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</si>
  <si>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</si>
  <si>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</si>
  <si>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</si>
  <si>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</si>
  <si>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</si>
  <si>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</si>
  <si>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</si>
  <si>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</si>
  <si>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</si>
  <si>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</si>
  <si>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</si>
  <si>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</si>
  <si>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</si>
  <si>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</si>
  <si>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</si>
  <si>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</si>
  <si>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</si>
  <si>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</si>
  <si>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</si>
  <si>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</si>
  <si>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</si>
  <si>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</si>
  <si>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</si>
  <si>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</si>
  <si>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</si>
  <si>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</si>
  <si>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</si>
  <si>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</si>
  <si>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</si>
  <si>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</si>
  <si>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</si>
  <si>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</si>
  <si>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</si>
  <si>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</si>
  <si>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</si>
  <si>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</si>
  <si>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</si>
  <si>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</si>
  <si>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</si>
  <si>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</si>
  <si>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</si>
  <si>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</si>
  <si>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</si>
  <si>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</si>
  <si>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</si>
  <si>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</si>
  <si>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</si>
  <si>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</si>
  <si>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</si>
  <si>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</si>
  <si>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</si>
  <si>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</si>
  <si>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</si>
  <si>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</si>
  <si>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</si>
  <si>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</si>
  <si>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</si>
  <si>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</si>
  <si>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</si>
  <si>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</si>
  <si>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</si>
  <si>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</si>
  <si>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</si>
  <si>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</si>
  <si>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</si>
  <si>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</si>
  <si>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</si>
  <si>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</si>
  <si>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</si>
  <si>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</si>
  <si>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</si>
  <si>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</si>
  <si>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</si>
  <si>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</si>
  <si>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</si>
  <si>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</si>
  <si>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</si>
  <si>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</si>
  <si>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</si>
  <si>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</si>
  <si>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</si>
  <si>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</si>
  <si>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</si>
  <si>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</si>
  <si>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</si>
  <si>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</si>
  <si>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</si>
  <si>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</si>
  <si>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</si>
  <si>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</si>
  <si>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</si>
  <si>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</si>
  <si>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</si>
  <si>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</si>
  <si>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</si>
  <si>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</si>
  <si>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</si>
  <si>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</si>
  <si>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</si>
  <si>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</si>
  <si>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</si>
  <si>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</si>
  <si>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</si>
  <si>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</si>
  <si>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</si>
  <si>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</si>
  <si>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</si>
  <si>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</si>
  <si>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</si>
  <si>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</si>
  <si>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</si>
  <si>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</si>
  <si>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</si>
  <si>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</si>
  <si>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</si>
  <si>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</si>
  <si>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</si>
  <si>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</si>
  <si>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</si>
  <si>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</si>
  <si>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</si>
  <si>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</si>
  <si>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</si>
  <si>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</si>
  <si>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</si>
  <si>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</si>
  <si>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</si>
  <si>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</si>
  <si>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</si>
  <si>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</si>
  <si>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</si>
  <si>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</si>
  <si>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</si>
  <si>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</si>
  <si>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</si>
  <si>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</si>
  <si>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</si>
  <si>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</si>
  <si>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</si>
  <si>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</si>
  <si>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</si>
  <si>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</si>
  <si>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</si>
  <si>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</si>
  <si>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</si>
  <si>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</si>
  <si>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</si>
  <si>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</si>
  <si>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</si>
  <si>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</si>
  <si>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</si>
  <si>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</si>
  <si>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</si>
  <si>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</si>
  <si>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</si>
  <si>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</si>
  <si>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</si>
  <si>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</si>
  <si>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</si>
  <si>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</si>
  <si>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</si>
  <si>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</si>
  <si>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</si>
  <si>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</si>
  <si>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</si>
  <si>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</si>
  <si>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</si>
  <si>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</si>
  <si>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</si>
  <si>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</si>
  <si>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</si>
  <si>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</si>
  <si>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</si>
  <si>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</si>
  <si>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</si>
  <si>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</si>
  <si>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</si>
  <si>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</si>
  <si>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</si>
  <si>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</si>
  <si>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</si>
  <si>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</si>
  <si>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</si>
  <si>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</si>
  <si>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</si>
  <si>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</si>
  <si>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</si>
  <si>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</si>
  <si>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</si>
  <si>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</si>
  <si>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</si>
  <si>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</si>
  <si>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</si>
  <si>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</si>
  <si>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</si>
  <si>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</si>
  <si>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</si>
  <si>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</si>
  <si>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</si>
  <si>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</si>
  <si>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</si>
  <si>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</si>
  <si>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</si>
  <si>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</si>
  <si>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</si>
  <si>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</si>
  <si>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</si>
  <si>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</si>
  <si>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</si>
  <si>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</si>
  <si>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</si>
  <si>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</si>
  <si>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</si>
  <si>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</si>
  <si>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</si>
  <si>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</si>
  <si>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</si>
  <si>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</si>
  <si>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</si>
  <si>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</si>
  <si>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</si>
  <si>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</si>
  <si>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</si>
  <si>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</si>
  <si>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</si>
  <si>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</si>
  <si>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</si>
  <si>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</si>
  <si>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</si>
  <si>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</si>
  <si>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</si>
  <si>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</si>
  <si>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</si>
  <si>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</si>
  <si>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</si>
  <si>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</si>
  <si>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</si>
  <si>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</si>
  <si>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</si>
  <si>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</si>
  <si>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</si>
  <si>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</si>
  <si>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</si>
  <si>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</si>
  <si>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</si>
  <si>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</si>
  <si>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</si>
  <si>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</si>
  <si>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</si>
  <si>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</si>
  <si>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</si>
  <si>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</si>
  <si>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</si>
  <si>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</si>
  <si>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</si>
  <si>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</si>
  <si>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</si>
  <si>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</si>
  <si>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</si>
  <si>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</si>
  <si>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</si>
  <si>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</si>
  <si>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</si>
  <si>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</si>
  <si>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</si>
  <si>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</si>
  <si>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</si>
  <si>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</si>
  <si>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</si>
  <si>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</si>
  <si>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</si>
  <si>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</si>
  <si>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</si>
  <si>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</si>
  <si>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</si>
  <si>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</si>
  <si>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</si>
  <si>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</si>
  <si>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</si>
  <si>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</si>
  <si>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</si>
  <si>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</si>
  <si>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</si>
  <si>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</si>
  <si>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</si>
  <si>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</si>
  <si>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</si>
  <si>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</si>
  <si>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</si>
  <si>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</si>
  <si>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</si>
  <si>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</si>
  <si>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</si>
  <si>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</si>
  <si>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</si>
  <si>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</si>
  <si>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</si>
  <si>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</si>
  <si>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</si>
  <si>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</si>
  <si>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</si>
  <si>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</si>
  <si>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</si>
  <si>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</si>
  <si>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</si>
  <si>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</si>
  <si>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</si>
  <si>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</si>
  <si>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</si>
  <si>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</si>
  <si>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</si>
  <si>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</si>
  <si>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</si>
  <si>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</si>
  <si>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</si>
  <si>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</si>
  <si>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</si>
  <si>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</si>
  <si>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</si>
  <si>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</si>
  <si>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</si>
  <si>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</si>
  <si>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</si>
  <si>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</si>
  <si>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</si>
  <si>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</si>
  <si>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</si>
  <si>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</si>
  <si>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</si>
  <si>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</si>
  <si>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</si>
  <si>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</si>
  <si>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</si>
  <si>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</si>
  <si>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</si>
  <si>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</si>
  <si>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</si>
  <si>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</si>
  <si>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</si>
  <si>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</si>
  <si>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</si>
  <si>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</si>
  <si>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</si>
  <si>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</si>
  <si>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</si>
  <si>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</si>
  <si>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</si>
  <si>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</si>
  <si>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</si>
  <si>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</si>
  <si>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</si>
  <si>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</si>
  <si>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</si>
  <si>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</si>
  <si>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</si>
  <si>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</si>
  <si>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</si>
  <si>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</si>
  <si>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</si>
  <si>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</si>
  <si>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</si>
  <si>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</si>
  <si>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</si>
  <si>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</si>
  <si>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</si>
  <si>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</si>
  <si>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</si>
  <si>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</si>
  <si>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</si>
  <si>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</si>
  <si>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</si>
  <si>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</si>
  <si>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</si>
  <si>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</si>
  <si>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</si>
  <si>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</si>
  <si>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</si>
  <si>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</si>
  <si>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</si>
  <si>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</si>
  <si>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</si>
  <si>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</si>
  <si>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</si>
  <si>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</si>
  <si>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</si>
  <si>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</si>
  <si>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</si>
  <si>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</si>
  <si>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</si>
  <si>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</si>
  <si>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</si>
  <si>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</si>
  <si>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</si>
  <si>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</si>
  <si>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</si>
  <si>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</si>
  <si>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</si>
  <si>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</si>
  <si>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</si>
  <si>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</si>
  <si>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</si>
  <si>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</si>
  <si>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</si>
  <si>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</si>
  <si>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</si>
  <si>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</si>
  <si>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</si>
  <si>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</si>
  <si>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</si>
  <si>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</si>
  <si>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</si>
  <si>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</si>
  <si>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</si>
  <si>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</si>
  <si>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</si>
  <si>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</si>
  <si>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</si>
  <si>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</si>
  <si>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</si>
  <si>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</si>
  <si>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</si>
  <si>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</si>
  <si>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</si>
  <si>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</si>
  <si>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</si>
  <si>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</si>
  <si>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</si>
  <si>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</si>
  <si>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</si>
  <si>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</si>
  <si>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</si>
  <si>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</si>
  <si>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</si>
  <si>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</si>
  <si>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</si>
  <si>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</si>
  <si>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</si>
  <si>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</si>
  <si>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</si>
  <si>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</si>
  <si>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</si>
  <si>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</si>
  <si>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</si>
  <si>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</si>
  <si>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</si>
  <si>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</si>
  <si>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</si>
  <si>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</si>
  <si>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</si>
  <si>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</si>
  <si>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</si>
  <si>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</si>
  <si>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</si>
  <si>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</si>
  <si>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</si>
  <si>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</si>
  <si>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</si>
  <si>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</si>
  <si>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</si>
  <si>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</si>
  <si>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</si>
  <si>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</si>
  <si>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</si>
  <si>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</si>
  <si>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</si>
  <si>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</si>
  <si>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</si>
  <si>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</si>
  <si>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</si>
  <si>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</si>
  <si>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</si>
  <si>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</si>
  <si>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</si>
  <si>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</si>
  <si>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</si>
  <si>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</si>
  <si>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</si>
  <si>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</si>
  <si>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</si>
  <si>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</si>
  <si>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</si>
  <si>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</si>
  <si>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</si>
  <si>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</si>
  <si>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</si>
  <si>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</si>
  <si>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</si>
  <si>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</si>
  <si>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</si>
  <si>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</si>
  <si>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</si>
  <si>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</si>
  <si>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</si>
  <si>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</si>
  <si>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</si>
  <si>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</si>
  <si>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</si>
  <si>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</si>
  <si>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</si>
  <si>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</si>
  <si>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</si>
  <si>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</si>
  <si>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</si>
  <si>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</si>
  <si>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</si>
  <si>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</si>
  <si>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</si>
  <si>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</si>
  <si>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</si>
  <si>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</si>
  <si>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</si>
  <si>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</si>
  <si>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</si>
  <si>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</si>
  <si>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</si>
  <si>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</si>
  <si>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</si>
  <si>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</si>
  <si>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</si>
  <si>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</si>
  <si>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</si>
  <si>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</si>
  <si>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</si>
  <si>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</si>
  <si>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</si>
  <si>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</si>
  <si>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</si>
  <si>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</si>
  <si>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</si>
  <si>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</si>
  <si>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</si>
  <si>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</si>
  <si>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</si>
  <si>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</si>
  <si>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</si>
  <si>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</si>
  <si>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</si>
  <si>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</si>
  <si>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</si>
  <si>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</si>
  <si>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</si>
  <si>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</si>
  <si>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</si>
  <si>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</si>
  <si>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</si>
  <si>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</si>
  <si>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</si>
  <si>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</si>
  <si>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</si>
  <si>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</si>
  <si>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</si>
  <si>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</si>
  <si>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</si>
  <si>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</si>
  <si>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</si>
  <si>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</si>
  <si>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</si>
  <si>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</si>
  <si>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</si>
  <si>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</si>
  <si>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</si>
  <si>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</si>
  <si>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</si>
  <si>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</si>
  <si>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</si>
  <si>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</si>
  <si>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</si>
  <si>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</si>
  <si>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</si>
  <si>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</si>
  <si>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</si>
  <si>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</si>
  <si>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</si>
  <si>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</si>
  <si>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</si>
  <si>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</si>
  <si>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</si>
  <si>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</si>
  <si>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</si>
  <si>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</si>
  <si>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</si>
  <si>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</si>
  <si>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</si>
  <si>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</si>
  <si>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</si>
  <si>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</si>
  <si>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</si>
  <si>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</si>
  <si>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</si>
  <si>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</si>
  <si>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</si>
  <si>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</si>
  <si>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</si>
  <si>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</si>
  <si>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</si>
  <si>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</si>
  <si>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</si>
  <si>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</si>
  <si>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</si>
  <si>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</si>
  <si>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</si>
  <si>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</si>
  <si>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</si>
  <si>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</si>
  <si>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</si>
  <si>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</si>
  <si>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</si>
  <si>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</si>
  <si>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</si>
  <si>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</si>
  <si>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</si>
  <si>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</si>
  <si>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</si>
  <si>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</si>
  <si>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</si>
  <si>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</si>
  <si>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</si>
  <si>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</si>
  <si>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</si>
  <si>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</si>
  <si>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</si>
  <si>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</si>
  <si>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</si>
  <si>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</si>
  <si>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</si>
  <si>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</si>
  <si>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</si>
  <si>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</si>
  <si>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</si>
  <si>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</si>
  <si>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</si>
  <si>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</si>
  <si>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</si>
  <si>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</si>
  <si>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</si>
  <si>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</si>
  <si>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</si>
  <si>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</si>
  <si>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</si>
  <si>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</si>
  <si>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</si>
  <si>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</si>
  <si>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</si>
  <si>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</si>
  <si>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</si>
  <si>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</si>
  <si>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</si>
  <si>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</si>
  <si>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</si>
  <si>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</si>
  <si>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</si>
  <si>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</si>
  <si>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</si>
  <si>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</si>
  <si>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</si>
  <si>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</si>
  <si>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</si>
  <si>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</si>
  <si>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</si>
  <si>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</si>
  <si>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</si>
  <si>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</si>
  <si>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</si>
  <si>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</si>
  <si>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</si>
  <si>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</si>
  <si>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</si>
  <si>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</si>
  <si>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</si>
  <si>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</si>
  <si>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</si>
  <si>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</si>
  <si>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</si>
  <si>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</si>
  <si>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</si>
  <si>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</si>
  <si>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</si>
  <si>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</si>
  <si>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</si>
  <si>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</si>
  <si>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</si>
  <si>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</si>
  <si>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</si>
  <si>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</si>
  <si>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</si>
  <si>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</si>
  <si>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</si>
  <si>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</si>
  <si>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</si>
  <si>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</si>
  <si>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</si>
  <si>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</si>
  <si>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</si>
  <si>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</si>
  <si>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</si>
  <si>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</si>
  <si>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</si>
  <si>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</si>
  <si>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</si>
  <si>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</si>
  <si>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</si>
  <si>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</si>
  <si>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</si>
  <si>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</si>
  <si>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</si>
  <si>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</si>
  <si>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</si>
  <si>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</si>
  <si>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</si>
  <si>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</si>
  <si>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</si>
  <si>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</si>
  <si>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</si>
  <si>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</si>
  <si>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</si>
  <si>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</si>
  <si>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</si>
  <si>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</si>
  <si>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</si>
  <si>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</si>
  <si>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</si>
  <si>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</si>
  <si>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</si>
  <si>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</si>
  <si>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</si>
  <si>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</si>
  <si>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</si>
  <si>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</si>
  <si>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</si>
  <si>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</si>
  <si>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</si>
  <si>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</si>
  <si>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</si>
  <si>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</si>
  <si>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</si>
  <si>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</si>
  <si>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</si>
  <si>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</si>
  <si>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</si>
  <si>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</si>
  <si>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</si>
  <si>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</si>
  <si>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</si>
  <si>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</si>
  <si>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</si>
  <si>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</si>
  <si>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</si>
  <si>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</si>
  <si>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</si>
  <si>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</si>
  <si>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</si>
  <si>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</si>
  <si>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</si>
  <si>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</si>
  <si>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</si>
  <si>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</si>
  <si>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</si>
  <si>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</si>
  <si>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</si>
  <si>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</si>
  <si>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</si>
  <si>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</si>
  <si>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</si>
  <si>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</si>
  <si>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</si>
  <si>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</si>
  <si>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</si>
  <si>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</si>
  <si>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</si>
  <si>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</si>
  <si>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</si>
  <si>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</si>
  <si>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</si>
  <si>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</si>
  <si>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</si>
  <si>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</si>
  <si>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</si>
  <si>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</si>
  <si>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</si>
  <si>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</si>
  <si>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</si>
  <si>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</si>
  <si>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</si>
  <si>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</si>
  <si>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</si>
  <si>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</si>
  <si>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</si>
  <si>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</si>
  <si>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</si>
  <si>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</si>
  <si>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</si>
  <si>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</si>
  <si>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</si>
  <si>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</si>
  <si>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</si>
  <si>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</si>
  <si>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</si>
  <si>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</si>
  <si>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</si>
  <si>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</si>
  <si>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</si>
  <si>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</si>
  <si>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</si>
  <si>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</si>
  <si>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</si>
  <si>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</si>
  <si>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</si>
  <si>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</si>
  <si>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</si>
  <si>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</si>
  <si>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</si>
  <si>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</si>
  <si>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</si>
  <si>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</si>
  <si>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</si>
  <si>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</si>
  <si>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</si>
  <si>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</si>
  <si>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</si>
  <si>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</si>
  <si>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</si>
  <si>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</si>
  <si>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</si>
  <si>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</si>
  <si>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</si>
  <si>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</si>
  <si>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</si>
  <si>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</si>
  <si>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</si>
  <si>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</si>
  <si>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</si>
  <si>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</si>
  <si>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</si>
  <si>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</si>
  <si>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</si>
  <si>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</si>
  <si>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</si>
  <si>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</si>
  <si>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</si>
  <si>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</si>
  <si>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</si>
  <si>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</si>
  <si>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</si>
  <si>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</si>
  <si>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</si>
  <si>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</si>
  <si>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</si>
  <si>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</si>
  <si>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</si>
  <si>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</si>
  <si>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</si>
  <si>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</si>
  <si>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</si>
  <si>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</si>
  <si>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</si>
  <si>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</si>
  <si>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</si>
  <si>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</si>
  <si>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</si>
  <si>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</si>
  <si>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</si>
  <si>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</si>
  <si>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</si>
  <si>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</si>
  <si>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</si>
  <si>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</si>
  <si>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</si>
  <si>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</si>
  <si>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</si>
  <si>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</si>
  <si>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</si>
  <si>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</si>
  <si>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</si>
  <si>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</si>
  <si>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</si>
  <si>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</si>
  <si>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</si>
  <si>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</si>
  <si>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</si>
  <si>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</si>
  <si>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</si>
  <si>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</si>
  <si>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</si>
  <si>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</si>
  <si>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</si>
  <si>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</si>
  <si>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</si>
  <si>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</si>
  <si>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</si>
  <si>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</si>
  <si>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</si>
  <si>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</si>
  <si>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</si>
  <si>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</si>
  <si>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</si>
  <si>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</si>
  <si>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</si>
  <si>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</si>
  <si>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</si>
  <si>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</si>
  <si>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</si>
  <si>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</si>
  <si>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</si>
  <si>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</si>
  <si>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</si>
  <si>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</si>
  <si>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</si>
  <si>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</si>
  <si>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</si>
  <si>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</si>
  <si>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</si>
  <si>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</si>
  <si>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</si>
  <si>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</si>
  <si>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</si>
  <si>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</si>
  <si>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</si>
  <si>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</si>
  <si>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</si>
  <si>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</si>
  <si>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</si>
  <si>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</si>
  <si>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</si>
  <si>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</si>
  <si>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</si>
  <si>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</si>
  <si>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</si>
  <si>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</si>
  <si>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</si>
  <si>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</si>
  <si>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</si>
  <si>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</si>
  <si>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</si>
  <si>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</si>
  <si>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</si>
  <si>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</si>
  <si>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</si>
  <si>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</si>
  <si>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</si>
  <si>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</si>
  <si>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</si>
  <si>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</si>
  <si>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</si>
  <si>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</si>
  <si>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</si>
  <si>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</si>
  <si>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</si>
  <si>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</si>
  <si>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</si>
  <si>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</si>
  <si>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</si>
  <si>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</si>
  <si>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</si>
  <si>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</si>
  <si>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</si>
  <si>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</si>
  <si>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</si>
  <si>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</si>
  <si>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</si>
  <si>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</si>
  <si>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</si>
  <si>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</si>
  <si>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</si>
  <si>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</si>
  <si>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</si>
  <si>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</si>
  <si>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</si>
  <si>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</si>
  <si>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</si>
  <si>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</si>
  <si>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</si>
  <si>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</si>
  <si>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</si>
  <si>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</si>
  <si>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</si>
  <si>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</si>
  <si>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</si>
  <si>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</si>
  <si>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</si>
  <si>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</si>
  <si>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</si>
  <si>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</si>
  <si>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</si>
  <si>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</si>
  <si>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</si>
  <si>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</si>
  <si>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</si>
  <si>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</si>
  <si>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</si>
  <si>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</si>
  <si>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</si>
  <si>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</si>
  <si>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</si>
  <si>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</si>
  <si>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</si>
  <si>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</si>
  <si>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</si>
  <si>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</si>
  <si>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</si>
  <si>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</si>
  <si>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</si>
  <si>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</si>
  <si>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</si>
  <si>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</si>
  <si>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</si>
  <si>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</si>
  <si>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</si>
  <si>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</si>
  <si>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</si>
  <si>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</si>
  <si>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</si>
  <si>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</si>
  <si>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</si>
  <si>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</si>
  <si>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</si>
  <si>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</si>
  <si>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</si>
  <si>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</si>
  <si>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</si>
  <si>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</si>
  <si>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</si>
  <si>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</si>
  <si>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</si>
  <si>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</si>
  <si>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</si>
  <si>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</si>
  <si>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</si>
  <si>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</si>
  <si>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</si>
  <si>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</si>
  <si>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</si>
  <si>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</si>
  <si>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</si>
  <si>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</si>
  <si>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</si>
  <si>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</si>
  <si>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</si>
  <si>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</si>
  <si>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</si>
  <si>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</si>
  <si>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</si>
  <si>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</si>
  <si>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</si>
  <si>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</si>
  <si>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</si>
  <si>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</si>
  <si>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</si>
  <si>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</si>
  <si>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</si>
  <si>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</si>
  <si>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</si>
  <si>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</si>
  <si>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</si>
  <si>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</si>
  <si>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</si>
  <si>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</si>
  <si>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</si>
  <si>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</si>
  <si>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</si>
  <si>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</si>
  <si>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</si>
  <si>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</si>
  <si>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</si>
  <si>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</si>
  <si>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</si>
  <si>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</si>
  <si>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</si>
  <si>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</si>
  <si>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</si>
  <si>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</si>
  <si>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</si>
  <si>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</si>
  <si>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</si>
  <si>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</si>
  <si>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</si>
  <si>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</si>
  <si>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</si>
  <si>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</si>
  <si>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</si>
  <si>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</si>
  <si>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</si>
  <si>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</si>
  <si>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</si>
  <si>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</si>
  <si>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</si>
  <si>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</si>
  <si>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</si>
  <si>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</si>
  <si>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</si>
  <si>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</si>
  <si>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</si>
  <si>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</si>
  <si>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</si>
  <si>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</si>
  <si>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</si>
  <si>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</si>
  <si>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</si>
  <si>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</si>
  <si>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</si>
  <si>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</si>
  <si>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</si>
  <si>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</si>
  <si>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</si>
  <si>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</si>
  <si>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</si>
  <si>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</si>
  <si>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</si>
  <si>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</si>
  <si>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</si>
  <si>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</si>
  <si>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</si>
  <si>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</si>
  <si>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</si>
  <si>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</si>
  <si>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</si>
  <si>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</si>
  <si>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</si>
  <si>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</si>
  <si>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</si>
  <si>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</si>
  <si>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</si>
  <si>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</si>
  <si>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</si>
  <si>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</si>
  <si>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</si>
  <si>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</si>
  <si>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</si>
  <si>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</si>
  <si>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</si>
  <si>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</si>
  <si>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</si>
  <si>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</si>
  <si>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</si>
  <si>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</si>
  <si>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</si>
  <si>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</si>
  <si>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</si>
  <si>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</si>
  <si>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</si>
  <si>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</si>
  <si>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</si>
  <si>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</si>
  <si>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</si>
  <si>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</si>
  <si>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</si>
  <si>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</si>
  <si>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</si>
  <si>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</si>
  <si>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</si>
  <si>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</si>
  <si>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</si>
  <si>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</si>
  <si>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</si>
  <si>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</si>
  <si>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</si>
  <si>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</si>
  <si>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</si>
  <si>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</si>
  <si>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</si>
  <si>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</si>
  <si>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</si>
  <si>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</si>
  <si>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</si>
  <si>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</si>
  <si>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</si>
  <si>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</si>
  <si>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</si>
  <si>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</si>
  <si>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</si>
  <si>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</si>
  <si>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</si>
  <si>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</si>
  <si>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</si>
  <si>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</si>
  <si>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</si>
  <si>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</si>
  <si>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</si>
  <si>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</si>
  <si>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</si>
  <si>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</si>
  <si>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</si>
  <si>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</si>
  <si>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</si>
  <si>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</si>
  <si>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</si>
  <si>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</si>
  <si>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</si>
  <si>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</si>
  <si>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</si>
  <si>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</si>
  <si>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</si>
  <si>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</si>
  <si>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</si>
  <si>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</si>
  <si>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</si>
  <si>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</si>
  <si>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</si>
  <si>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</si>
  <si>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</si>
  <si>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</si>
  <si>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</si>
  <si>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</si>
  <si>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</si>
  <si>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</si>
  <si>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</si>
  <si>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</si>
  <si>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</si>
  <si>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</si>
  <si>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</si>
  <si>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</si>
  <si>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</si>
  <si>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</si>
  <si>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</si>
  <si>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</si>
  <si>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</si>
  <si>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</si>
  <si>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</si>
  <si>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</si>
  <si>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</si>
  <si>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</si>
  <si>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</si>
  <si>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</si>
  <si>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</si>
  <si>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</si>
  <si>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</si>
  <si>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</si>
  <si>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</si>
  <si>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</si>
  <si>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</si>
  <si>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</si>
  <si>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</si>
  <si>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</si>
  <si>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</si>
  <si>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</si>
  <si>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</si>
  <si>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</si>
  <si>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</si>
  <si>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</si>
  <si>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</si>
  <si>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</si>
  <si>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</si>
  <si>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</si>
  <si>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</si>
  <si>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</si>
  <si>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</si>
  <si>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</si>
  <si>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</si>
  <si>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</si>
  <si>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</si>
  <si>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</si>
  <si>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</si>
  <si>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</si>
  <si>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</si>
  <si>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</si>
  <si>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</si>
  <si>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</si>
  <si>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</si>
  <si>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</si>
  <si>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</si>
  <si>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</si>
  <si>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</si>
  <si>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</si>
  <si>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</si>
  <si>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</si>
  <si>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</si>
  <si>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</si>
  <si>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</si>
  <si>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</si>
  <si>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</si>
  <si>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</si>
  <si>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</si>
  <si>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</si>
  <si>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</si>
  <si>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</si>
  <si>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</si>
  <si>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</si>
  <si>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</si>
  <si>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</si>
  <si>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</si>
  <si>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</si>
  <si>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</si>
  <si>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</si>
  <si>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</si>
  <si>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</si>
  <si>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</si>
  <si>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</si>
  <si>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</si>
  <si>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</si>
  <si>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</si>
  <si>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</si>
  <si>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</si>
  <si>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</si>
  <si>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</si>
  <si>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</si>
  <si>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</si>
  <si>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</si>
  <si>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</si>
  <si>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</si>
  <si>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</si>
  <si>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</si>
  <si>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</si>
  <si>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</si>
  <si>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</si>
  <si>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</si>
  <si>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</si>
  <si>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</si>
  <si>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</si>
  <si>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</si>
  <si>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</si>
  <si>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</si>
  <si>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</si>
  <si>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</si>
  <si>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</si>
  <si>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</si>
  <si>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</si>
  <si>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</si>
  <si>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</si>
  <si>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</si>
  <si>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</si>
  <si>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</si>
  <si>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</si>
  <si>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</si>
  <si>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</si>
  <si>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</si>
  <si>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</si>
  <si>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</si>
  <si>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</si>
  <si>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</si>
  <si>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</si>
  <si>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</si>
  <si>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</si>
  <si>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</si>
  <si>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</si>
  <si>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</si>
  <si>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</si>
  <si>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</si>
  <si>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</si>
  <si>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</si>
  <si>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</si>
  <si>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</si>
  <si>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</si>
  <si>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</si>
  <si>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</si>
  <si>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</si>
  <si>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</si>
  <si>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</si>
  <si>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</si>
  <si>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</si>
  <si>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</si>
  <si>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</si>
  <si>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</si>
  <si>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</si>
  <si>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</si>
  <si>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</si>
  <si>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</si>
  <si>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</si>
  <si>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</si>
  <si>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</si>
  <si>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</si>
  <si>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</si>
  <si>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</si>
  <si>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</si>
  <si>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</si>
  <si>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</si>
  <si>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</si>
  <si>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</si>
  <si>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</si>
  <si>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</si>
  <si>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</si>
  <si>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</si>
  <si>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</si>
  <si>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</si>
  <si>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</si>
  <si>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</si>
  <si>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</si>
  <si>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</si>
  <si>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</si>
  <si>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</si>
  <si>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</si>
  <si>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</si>
  <si>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</si>
  <si>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</si>
  <si>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</si>
  <si>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</si>
  <si>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</si>
  <si>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</si>
  <si>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</si>
  <si>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</si>
  <si>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</si>
  <si>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</si>
  <si>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</si>
  <si>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</si>
  <si>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</si>
  <si>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</si>
  <si>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</si>
  <si>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</si>
  <si>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</si>
  <si>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</si>
  <si>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</si>
  <si>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</si>
  <si>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</si>
  <si>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</si>
  <si>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</si>
  <si>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</si>
  <si>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</si>
  <si>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</si>
  <si>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</si>
  <si>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</si>
  <si>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</si>
  <si>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</si>
  <si>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</si>
  <si>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</si>
  <si>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</si>
  <si>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</si>
  <si>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</si>
  <si>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</si>
  <si>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</si>
  <si>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</si>
  <si>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</si>
  <si>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</si>
  <si>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</si>
  <si>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</si>
  <si>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</si>
  <si>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</si>
  <si>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</si>
  <si>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</si>
  <si>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</si>
  <si>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</si>
  <si>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</si>
  <si>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</si>
  <si>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</si>
  <si>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</si>
  <si>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</si>
  <si>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</si>
  <si>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</si>
  <si>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</si>
  <si>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</si>
  <si>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</si>
  <si>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</si>
  <si>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</si>
  <si>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</si>
  <si>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</si>
  <si>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</si>
  <si>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</si>
  <si>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</si>
  <si>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</si>
  <si>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</si>
  <si>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</si>
  <si>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</si>
  <si>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</si>
  <si>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</si>
  <si>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</si>
  <si>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</si>
  <si>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</si>
  <si>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</si>
  <si>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</si>
  <si>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</si>
  <si>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</si>
  <si>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</si>
  <si>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</si>
  <si>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</si>
  <si>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</si>
  <si>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</si>
  <si>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</si>
  <si>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</si>
  <si>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</si>
  <si>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</si>
  <si>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</si>
  <si>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</si>
  <si>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</si>
  <si>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</si>
  <si>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</si>
  <si>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</si>
  <si>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</si>
  <si>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</si>
  <si>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</si>
  <si>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</si>
  <si>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</si>
  <si>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</si>
  <si>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</si>
  <si>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</si>
  <si>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</si>
  <si>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</si>
  <si>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</si>
  <si>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</si>
  <si>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</si>
  <si>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</si>
  <si>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</si>
  <si>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</si>
  <si>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</si>
  <si>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</si>
  <si>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</si>
  <si>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</si>
  <si>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</si>
  <si>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</si>
  <si>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</si>
  <si>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</si>
  <si>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</si>
  <si>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</si>
  <si>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</si>
  <si>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</si>
  <si>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</si>
  <si>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</si>
  <si>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</si>
  <si>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</si>
  <si>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</si>
  <si>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</si>
  <si>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</si>
  <si>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</si>
  <si>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</si>
  <si>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</si>
  <si>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</si>
  <si>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</si>
  <si>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</si>
  <si>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</si>
  <si>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</si>
  <si>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</si>
  <si>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</si>
  <si>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</si>
  <si>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</si>
  <si>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</si>
  <si>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</si>
  <si>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</si>
  <si>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</si>
  <si>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</si>
  <si>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</si>
  <si>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</si>
  <si>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</si>
  <si>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</si>
  <si>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</si>
  <si>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</si>
  <si>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</si>
  <si>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</si>
  <si>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</si>
  <si>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</si>
  <si>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</si>
  <si>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</si>
  <si>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</si>
  <si>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</si>
  <si>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</si>
  <si>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</si>
  <si>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</si>
  <si>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</si>
  <si>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</si>
  <si>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</si>
  <si>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</si>
  <si>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</si>
  <si>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</si>
  <si>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</si>
  <si>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</si>
  <si>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</si>
  <si>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</si>
  <si>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</si>
  <si>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</si>
  <si>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</si>
  <si>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</si>
  <si>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</si>
  <si>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</si>
  <si>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</si>
  <si>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</si>
  <si>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</si>
  <si>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</si>
  <si>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</si>
  <si>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</si>
  <si>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</si>
  <si>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</si>
  <si>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</si>
  <si>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</si>
  <si>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</si>
  <si>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</si>
  <si>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</si>
  <si>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</si>
  <si>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</si>
  <si>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</si>
  <si>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</si>
  <si>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</si>
  <si>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</si>
  <si>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</si>
  <si>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</si>
  <si>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</si>
  <si>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</si>
  <si>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</si>
  <si>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</si>
  <si>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</si>
  <si>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</si>
  <si>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</si>
  <si>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</si>
  <si>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</si>
  <si>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</si>
  <si>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</si>
  <si>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</si>
  <si>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</si>
  <si>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</si>
  <si>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</si>
  <si>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</si>
  <si>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</si>
  <si>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</si>
  <si>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</si>
  <si>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</si>
  <si>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</si>
  <si>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</si>
  <si>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</si>
  <si>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</si>
  <si>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</si>
  <si>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</si>
  <si>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</si>
  <si>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</si>
  <si>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</si>
  <si>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</si>
  <si>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</si>
  <si>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</si>
  <si>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</si>
  <si>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</si>
  <si>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</si>
  <si>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</si>
  <si>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</si>
  <si>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</si>
  <si>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</si>
  <si>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</si>
  <si>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</si>
  <si>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</si>
  <si>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</si>
  <si>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</si>
  <si>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</si>
  <si>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</si>
  <si>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</si>
  <si>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</si>
  <si>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</si>
  <si>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</si>
  <si>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</si>
  <si>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</si>
  <si>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</si>
  <si>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</si>
  <si>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</si>
  <si>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</si>
  <si>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</si>
  <si>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</si>
  <si>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</si>
  <si>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</si>
  <si>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</si>
  <si>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</si>
  <si>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</si>
  <si>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</si>
  <si>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</si>
  <si>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</si>
  <si>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</si>
  <si>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</si>
  <si>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</si>
  <si>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</si>
  <si>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</si>
  <si>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</si>
  <si>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</si>
  <si>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</si>
  <si>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</si>
  <si>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</si>
  <si>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</si>
  <si>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</si>
  <si>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</si>
  <si>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</si>
  <si>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</si>
  <si>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</si>
  <si>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</si>
  <si>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</si>
  <si>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</si>
  <si>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</si>
  <si>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</si>
  <si>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</si>
  <si>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</si>
  <si>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</si>
  <si>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</si>
  <si>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</si>
  <si>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</si>
  <si>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</si>
  <si>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</si>
  <si>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</si>
  <si>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</si>
  <si>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</si>
  <si>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</si>
  <si>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</si>
  <si>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</si>
  <si>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</si>
  <si>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</si>
  <si>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</si>
  <si>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</si>
  <si>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</si>
  <si>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</si>
  <si>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</si>
  <si>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</si>
  <si>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</si>
  <si>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</si>
  <si>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</si>
  <si>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</si>
  <si>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</si>
  <si>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</si>
  <si>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</si>
  <si>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</si>
  <si>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</si>
  <si>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</si>
  <si>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</si>
  <si>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</si>
  <si>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</si>
  <si>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</si>
  <si>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</si>
  <si>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</si>
  <si>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</si>
  <si>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</si>
  <si>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</si>
  <si>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</si>
  <si>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</si>
  <si>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</si>
  <si>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</si>
  <si>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</si>
  <si>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</si>
  <si>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</si>
  <si>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</si>
  <si>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</si>
  <si>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</si>
  <si>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</si>
  <si>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</si>
  <si>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</si>
  <si>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</si>
  <si>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</si>
  <si>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</si>
  <si>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</si>
  <si>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</si>
  <si>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</si>
  <si>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</si>
  <si>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</si>
  <si>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</si>
  <si>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</si>
  <si>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</si>
  <si>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</si>
  <si>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</si>
  <si>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</si>
  <si>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</si>
  <si>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</si>
  <si>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</si>
  <si>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</si>
  <si>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</si>
  <si>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</si>
  <si>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</si>
  <si>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</si>
  <si>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</si>
  <si>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</si>
  <si>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</si>
  <si>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</si>
  <si>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</si>
  <si>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</si>
  <si>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</si>
  <si>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</si>
  <si>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</si>
  <si>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</si>
  <si>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</si>
  <si>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</si>
  <si>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</si>
  <si>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</si>
  <si>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</si>
  <si>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</si>
  <si>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</si>
  <si>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</si>
  <si>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</si>
  <si>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</si>
  <si>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</si>
  <si>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</si>
  <si>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</si>
  <si>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</si>
  <si>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</si>
  <si>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</si>
  <si>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</si>
  <si>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</si>
  <si>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</si>
  <si>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</si>
  <si>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</si>
  <si>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</si>
  <si>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</si>
  <si>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</si>
  <si>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</si>
  <si>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</si>
  <si>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</si>
  <si>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</si>
  <si>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</si>
  <si>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</si>
  <si>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</si>
  <si>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</si>
  <si>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</si>
  <si>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</si>
  <si>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</si>
  <si>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</si>
  <si>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</si>
  <si>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</si>
  <si>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</si>
  <si>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</si>
  <si>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</si>
  <si>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</si>
  <si>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</si>
  <si>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</si>
  <si>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</si>
  <si>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</si>
  <si>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</si>
  <si>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</si>
  <si>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</si>
  <si>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</si>
  <si>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</si>
  <si>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</si>
  <si>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</si>
  <si>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</si>
  <si>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</si>
  <si>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</si>
  <si>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</si>
  <si>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</si>
  <si>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</si>
  <si>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</si>
  <si>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</si>
  <si>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</si>
  <si>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</si>
  <si>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</si>
  <si>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</si>
  <si>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</si>
  <si>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</si>
  <si>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</si>
  <si>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</si>
  <si>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</si>
  <si>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</si>
  <si>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</si>
  <si>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</si>
  <si>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</si>
  <si>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</si>
  <si>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</si>
  <si>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</si>
  <si>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</si>
  <si>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</si>
  <si>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</si>
  <si>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</si>
  <si>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</si>
  <si>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</si>
  <si>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</si>
  <si>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</si>
  <si>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</si>
  <si>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</si>
  <si>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</si>
  <si>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</si>
  <si>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</si>
  <si>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</si>
  <si>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</si>
  <si>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</si>
  <si>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</si>
  <si>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</si>
  <si>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</si>
  <si>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</si>
  <si>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</si>
  <si>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</si>
  <si>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</si>
  <si>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</si>
  <si>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</si>
  <si>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</si>
  <si>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</si>
  <si>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</si>
  <si>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</si>
  <si>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</si>
  <si>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</si>
  <si>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</si>
  <si>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</si>
  <si>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</si>
  <si>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</si>
  <si>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</si>
  <si>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</si>
  <si>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</si>
  <si>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</si>
  <si>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</si>
  <si>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</si>
  <si>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</si>
  <si>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</si>
  <si>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</si>
  <si>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</si>
  <si>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</si>
  <si>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</si>
  <si>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</si>
  <si>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</si>
  <si>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</si>
  <si>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</si>
  <si>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</si>
  <si>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</si>
  <si>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</si>
  <si>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</si>
  <si>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</si>
  <si>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</si>
  <si>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</si>
  <si>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</si>
  <si>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</si>
  <si>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</si>
  <si>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</si>
  <si>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</si>
  <si>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</si>
  <si>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</si>
  <si>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</si>
  <si>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</si>
  <si>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</si>
  <si>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</si>
  <si>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</si>
  <si>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</si>
  <si>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</si>
  <si>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</si>
  <si>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</si>
  <si>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</si>
  <si>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</si>
  <si>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</si>
  <si>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</si>
  <si>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</si>
  <si>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</si>
  <si>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</si>
  <si>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</si>
  <si>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</si>
  <si>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</si>
  <si>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</si>
  <si>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</si>
  <si>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</si>
  <si>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</si>
  <si>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</si>
  <si>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</si>
  <si>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</si>
  <si>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</si>
  <si>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</si>
  <si>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</si>
  <si>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</si>
  <si>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</si>
  <si>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</si>
  <si>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</si>
  <si>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</si>
  <si>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</si>
  <si>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</si>
  <si>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</si>
  <si>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</si>
  <si>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</si>
  <si>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</si>
  <si>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</si>
  <si>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</si>
  <si>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</si>
  <si>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</si>
  <si>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</si>
  <si>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</si>
  <si>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</si>
  <si>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</si>
  <si>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</si>
  <si>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</si>
  <si>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</si>
  <si>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</si>
  <si>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</si>
  <si>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</si>
  <si>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</si>
  <si>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</si>
  <si>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</si>
  <si>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</si>
  <si>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</si>
  <si>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</si>
  <si>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</si>
  <si>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</si>
  <si>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</si>
  <si>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</si>
  <si>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</si>
  <si>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</si>
  <si>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</si>
  <si>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</si>
  <si>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</si>
  <si>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</si>
  <si>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</si>
  <si>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</si>
  <si>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</si>
  <si>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</si>
  <si>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</si>
  <si>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</si>
  <si>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</si>
  <si>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</si>
  <si>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</si>
  <si>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</si>
  <si>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</si>
  <si>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</si>
  <si>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</si>
  <si>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</si>
  <si>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</si>
  <si>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</si>
  <si>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</si>
  <si>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</si>
  <si>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</si>
  <si>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</si>
  <si>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</si>
  <si>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</si>
  <si>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</si>
  <si>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</si>
  <si>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</si>
  <si>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</si>
  <si>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</si>
  <si>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</si>
  <si>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</si>
  <si>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</si>
  <si>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</si>
  <si>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</si>
  <si>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</si>
  <si>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</si>
  <si>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</si>
  <si>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</si>
  <si>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</si>
  <si>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</si>
  <si>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</si>
  <si>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</si>
  <si>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</si>
  <si>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</si>
  <si>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</si>
  <si>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</si>
  <si>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</si>
  <si>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</si>
  <si>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</si>
  <si>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</si>
  <si>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</si>
  <si>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</si>
  <si>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</si>
  <si>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</si>
  <si>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</si>
  <si>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</si>
  <si>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</si>
  <si>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</si>
  <si>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</si>
  <si>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</si>
  <si>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</si>
  <si>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</si>
  <si>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</si>
  <si>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</si>
  <si>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</si>
  <si>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</si>
  <si>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</si>
  <si>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</si>
  <si>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</si>
  <si>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</si>
  <si>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</si>
  <si>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</si>
  <si>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</si>
  <si>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</si>
  <si>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</si>
  <si>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</si>
  <si>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</si>
  <si>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</si>
  <si>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</si>
  <si>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</si>
  <si>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</si>
  <si>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</si>
  <si>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</si>
  <si>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</si>
  <si>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</si>
  <si>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</si>
  <si>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</si>
  <si>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</si>
  <si>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</si>
  <si>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</si>
  <si>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</si>
  <si>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</si>
  <si>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</si>
  <si>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</si>
  <si>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</si>
  <si>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</si>
  <si>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</si>
  <si>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</si>
  <si>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</si>
  <si>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</si>
  <si>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</si>
  <si>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</si>
  <si>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</si>
  <si>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</si>
  <si>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</si>
  <si>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</si>
  <si>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</si>
  <si>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</si>
  <si>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</si>
  <si>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</si>
  <si>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</si>
  <si>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</si>
  <si>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</si>
  <si>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</si>
  <si>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</si>
  <si>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</si>
  <si>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</si>
  <si>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</si>
  <si>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</si>
  <si>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</si>
  <si>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</si>
  <si>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</si>
  <si>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</si>
  <si>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</si>
  <si>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</si>
  <si>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</si>
  <si>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</si>
  <si>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</si>
  <si>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</si>
  <si>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</si>
  <si>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</si>
  <si>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</si>
  <si>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</si>
  <si>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</si>
  <si>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</si>
  <si>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</si>
  <si>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</si>
  <si>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</si>
  <si>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</si>
  <si>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</si>
  <si>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</si>
  <si>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</si>
  <si>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</si>
  <si>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</si>
  <si>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</si>
  <si>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</si>
  <si>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</si>
  <si>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</si>
  <si>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</si>
  <si>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</si>
  <si>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</si>
  <si>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</si>
  <si>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</si>
  <si>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</si>
  <si>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</si>
  <si>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</si>
  <si>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</si>
  <si>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</si>
  <si>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</si>
  <si>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</si>
  <si>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</si>
  <si>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</si>
  <si>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</si>
  <si>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</si>
  <si>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</si>
  <si>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</si>
  <si>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</si>
  <si>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</si>
  <si>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</si>
  <si>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</si>
  <si>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</si>
  <si>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</si>
  <si>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</si>
  <si>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</si>
  <si>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</si>
  <si>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</si>
  <si>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</si>
  <si>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</si>
  <si>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</si>
  <si>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</si>
  <si>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</si>
  <si>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</si>
  <si>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</si>
  <si>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</si>
  <si>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</si>
  <si>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</si>
  <si>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</si>
  <si>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</si>
  <si>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</si>
  <si>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</si>
  <si>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</si>
  <si>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</si>
  <si>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</si>
  <si>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</si>
  <si>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</si>
  <si>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</si>
  <si>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</si>
  <si>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</si>
  <si>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</si>
  <si>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</si>
  <si>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</si>
  <si>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</si>
  <si>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</si>
  <si>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</si>
  <si>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</si>
  <si>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</si>
  <si>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</si>
  <si>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</si>
  <si>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</si>
  <si>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</si>
  <si>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</si>
  <si>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</si>
  <si>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</si>
  <si>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</si>
  <si>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</si>
  <si>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</si>
  <si>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</si>
  <si>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</si>
  <si>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</si>
  <si>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</si>
  <si>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</si>
  <si>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</si>
  <si>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</si>
  <si>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</si>
  <si>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</si>
  <si>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</si>
  <si>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</si>
  <si>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</si>
  <si>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</si>
  <si>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</si>
  <si>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</si>
  <si>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</si>
  <si>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</si>
  <si>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</si>
  <si>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</si>
  <si>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</si>
  <si>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</si>
  <si>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</si>
  <si>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</si>
  <si>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</si>
  <si>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</si>
  <si>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</si>
  <si>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</si>
  <si>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</si>
  <si>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</si>
  <si>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</si>
  <si>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</si>
  <si>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</si>
  <si>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</si>
  <si>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</si>
  <si>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</si>
  <si>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</si>
  <si>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</si>
  <si>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</si>
  <si>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</si>
  <si>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</si>
  <si>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</si>
  <si>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</si>
  <si>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</si>
  <si>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</si>
  <si>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</si>
  <si>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</si>
  <si>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</si>
  <si>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</si>
  <si>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</si>
  <si>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</si>
  <si>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</si>
  <si>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</si>
  <si>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</si>
  <si>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</si>
  <si>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</si>
  <si>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</si>
  <si>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</si>
  <si>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</si>
  <si>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</si>
  <si>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</si>
  <si>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</si>
  <si>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</si>
  <si>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</si>
  <si>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</si>
  <si>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</si>
  <si>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</si>
  <si>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</si>
  <si>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</si>
  <si>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</si>
  <si>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</si>
  <si>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</si>
  <si>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</si>
  <si>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</si>
  <si>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</si>
  <si>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</si>
  <si>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</si>
  <si>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</si>
  <si>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</si>
  <si>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</si>
  <si>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</si>
  <si>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</si>
  <si>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</si>
  <si>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</si>
  <si>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</si>
  <si>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</si>
  <si>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</si>
  <si>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</si>
  <si>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</si>
  <si>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</si>
  <si>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</si>
  <si>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</si>
  <si>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</si>
  <si>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</si>
  <si>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</si>
  <si>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</si>
  <si>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</si>
  <si>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</si>
  <si>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</si>
  <si>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</si>
  <si>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</si>
  <si>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</si>
  <si>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</si>
  <si>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</si>
  <si>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</si>
  <si>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</si>
  <si>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</si>
  <si>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</si>
  <si>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</si>
  <si>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</si>
  <si>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</si>
  <si>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</si>
  <si>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</si>
  <si>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</si>
  <si>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</si>
  <si>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</si>
  <si>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</si>
  <si>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</si>
  <si>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</si>
  <si>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</si>
  <si>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</si>
  <si>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</si>
  <si>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</si>
  <si>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</si>
  <si>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</si>
  <si>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</si>
  <si>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</si>
  <si>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</si>
  <si>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</si>
  <si>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</si>
  <si>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</si>
  <si>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</si>
  <si>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</si>
  <si>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</si>
  <si>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</si>
  <si>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</si>
  <si>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</si>
  <si>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</si>
  <si>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</si>
  <si>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</si>
  <si>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</si>
  <si>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</si>
  <si>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</si>
  <si>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</si>
  <si>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</si>
  <si>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</si>
  <si>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</si>
  <si>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</si>
  <si>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</si>
  <si>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</si>
  <si>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</si>
  <si>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</si>
  <si>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</si>
  <si>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</si>
  <si>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</si>
  <si>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</si>
  <si>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</si>
  <si>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</si>
  <si>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</si>
  <si>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</si>
  <si>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</si>
  <si>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</si>
  <si>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</si>
  <si>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</si>
  <si>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</si>
  <si>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</si>
  <si>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</si>
  <si>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</si>
  <si>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</si>
  <si>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</si>
  <si>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</si>
  <si>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</si>
  <si>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</si>
  <si>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</si>
  <si>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</si>
  <si>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</si>
  <si>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</si>
  <si>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</si>
  <si>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</si>
  <si>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</si>
  <si>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</si>
  <si>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</si>
  <si>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</si>
  <si>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</si>
  <si>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</si>
  <si>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</si>
  <si>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</si>
  <si>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</si>
  <si>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</si>
  <si>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</si>
  <si>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</si>
  <si>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</si>
  <si>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</si>
  <si>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</si>
  <si>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</si>
  <si>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</si>
  <si>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</si>
  <si>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</si>
  <si>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</si>
  <si>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</si>
  <si>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</si>
  <si>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</si>
  <si>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</si>
  <si>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</si>
  <si>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</si>
  <si>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</si>
  <si>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</si>
  <si>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</si>
  <si>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</si>
  <si>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</si>
  <si>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</si>
  <si>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</si>
  <si>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</si>
  <si>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</si>
  <si>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</si>
  <si>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</si>
  <si>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</si>
  <si>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</si>
  <si>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</si>
  <si>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</si>
  <si>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</si>
  <si>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</si>
  <si>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</si>
  <si>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</si>
  <si>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</si>
  <si>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</si>
  <si>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</si>
  <si>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</si>
  <si>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</si>
  <si>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</si>
  <si>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</si>
  <si>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</si>
  <si>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</si>
  <si>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</si>
  <si>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</si>
  <si>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</si>
  <si>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</si>
  <si>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</si>
  <si>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</si>
  <si>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</si>
  <si>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</si>
  <si>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</si>
  <si>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</si>
  <si>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</si>
  <si>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</si>
  <si>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</si>
  <si>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</si>
  <si>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</si>
  <si>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</si>
  <si>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</si>
  <si>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</si>
  <si>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</si>
  <si>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</si>
  <si>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</si>
  <si>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</si>
  <si>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</si>
  <si>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</si>
  <si>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</si>
  <si>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</si>
  <si>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</si>
  <si>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</si>
  <si>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</si>
  <si>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</si>
  <si>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</si>
  <si>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</si>
  <si>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</si>
  <si>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</si>
  <si>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</si>
  <si>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</si>
  <si>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</si>
  <si>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</si>
  <si>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</si>
  <si>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</si>
  <si>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</si>
  <si>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</si>
  <si>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</si>
  <si>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</si>
  <si>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</si>
  <si>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</si>
  <si>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</si>
  <si>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</si>
  <si>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</si>
  <si>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</si>
  <si>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</si>
  <si>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</si>
  <si>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</si>
  <si>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</si>
  <si>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</si>
  <si>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</si>
  <si>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</si>
  <si>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</si>
  <si>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</si>
  <si>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</si>
  <si>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</si>
  <si>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</si>
  <si>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</si>
  <si>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</si>
  <si>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</si>
  <si>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</si>
  <si>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</si>
  <si>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</si>
  <si>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</si>
  <si>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</si>
  <si>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</si>
  <si>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</si>
  <si>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</si>
  <si>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</si>
  <si>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</si>
  <si>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</si>
  <si>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</si>
  <si>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</si>
  <si>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</si>
  <si>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</si>
  <si>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</si>
  <si>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</si>
  <si>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</si>
  <si>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</si>
  <si>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</si>
  <si>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</si>
  <si>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</si>
  <si>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</si>
  <si>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</si>
  <si>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</si>
  <si>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</si>
  <si>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</si>
  <si>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</si>
  <si>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</si>
  <si>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</si>
  <si>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</si>
  <si>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</si>
  <si>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</si>
  <si>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</si>
  <si>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</si>
  <si>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</si>
  <si>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</si>
  <si>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</si>
  <si>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</si>
  <si>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</si>
  <si>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</si>
  <si>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</si>
  <si>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</si>
  <si>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</si>
  <si>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</si>
  <si>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</si>
  <si>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</si>
  <si>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</si>
  <si>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</si>
  <si>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</si>
  <si>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</si>
  <si>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</si>
  <si>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</si>
  <si>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</si>
  <si>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</si>
  <si>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</si>
  <si>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</si>
  <si>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</si>
  <si>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</si>
  <si>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</si>
  <si>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</si>
  <si>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</si>
  <si>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</si>
  <si>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</si>
  <si>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</si>
  <si>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</si>
  <si>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</si>
  <si>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</si>
  <si>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</si>
  <si>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</si>
  <si>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</si>
  <si>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</si>
  <si>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</si>
  <si>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</si>
  <si>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</si>
  <si>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</si>
  <si>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</si>
  <si>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</si>
  <si>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</si>
  <si>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</si>
  <si>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</si>
  <si>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</si>
  <si>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</si>
  <si>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</si>
  <si>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</si>
  <si>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</si>
  <si>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</si>
  <si>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</si>
  <si>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</si>
  <si>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</si>
  <si>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</si>
  <si>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</si>
  <si>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</si>
  <si>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</si>
  <si>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</si>
  <si>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</si>
  <si>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</si>
  <si>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</si>
  <si>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</si>
  <si>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</si>
  <si>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</si>
  <si>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</si>
  <si>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</si>
  <si>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</si>
  <si>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</si>
  <si>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</si>
  <si>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</si>
  <si>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</si>
  <si>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</si>
  <si>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</si>
  <si>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</si>
  <si>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</si>
  <si>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</si>
  <si>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</si>
  <si>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</si>
  <si>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</si>
  <si>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</si>
  <si>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</si>
  <si>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</si>
  <si>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</si>
  <si>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</si>
  <si>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</si>
  <si>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</si>
  <si>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</si>
  <si>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</si>
  <si>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</si>
  <si>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</si>
  <si>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</si>
  <si>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</si>
  <si>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</si>
  <si>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</si>
  <si>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</si>
  <si>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</si>
  <si>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</si>
  <si>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</si>
  <si>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</si>
  <si>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</si>
  <si>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</si>
  <si>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</si>
  <si>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</si>
  <si>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</si>
  <si>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</si>
  <si>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</si>
  <si>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</si>
  <si>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</si>
  <si>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</si>
  <si>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</si>
  <si>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</si>
  <si>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</si>
  <si>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</si>
  <si>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</si>
  <si>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</si>
  <si>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</si>
  <si>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</si>
  <si>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</si>
  <si>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</si>
  <si>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</si>
  <si>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</si>
  <si>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</si>
  <si>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</si>
  <si>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</si>
  <si>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</si>
  <si>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</si>
  <si>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</si>
  <si>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</si>
  <si>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</si>
  <si>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</si>
  <si>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</si>
  <si>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</si>
  <si>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</si>
  <si>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</si>
  <si>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</si>
  <si>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</si>
  <si>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</si>
  <si>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</si>
  <si>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</si>
  <si>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</si>
  <si>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</si>
  <si>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</si>
  <si>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</si>
  <si>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</si>
  <si>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</si>
  <si>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</si>
  <si>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</si>
  <si>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</si>
  <si>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</si>
  <si>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</si>
  <si>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</si>
  <si>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</si>
  <si>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</si>
  <si>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</si>
  <si>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</si>
  <si>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</si>
  <si>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</si>
  <si>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</si>
  <si>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</si>
  <si>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</si>
  <si>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</si>
  <si>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</si>
  <si>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</si>
  <si>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</si>
  <si>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</si>
  <si>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</si>
  <si>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</si>
  <si>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</si>
  <si>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</si>
  <si>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</si>
  <si>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</si>
  <si>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</si>
  <si>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</si>
  <si>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</si>
  <si>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</si>
  <si>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</si>
  <si>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</si>
  <si>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</si>
  <si>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</si>
  <si>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</si>
  <si>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</si>
  <si>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</si>
  <si>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</si>
  <si>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</si>
  <si>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</si>
  <si>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</si>
  <si>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</si>
  <si>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</si>
  <si>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</si>
  <si>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</si>
  <si>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</si>
  <si>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</si>
  <si>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</si>
  <si>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</si>
  <si>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</si>
  <si>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</si>
  <si>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</si>
  <si>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</si>
  <si>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</si>
  <si>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</si>
  <si>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</si>
  <si>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</si>
  <si>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</si>
  <si>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</si>
  <si>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</si>
  <si>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</si>
  <si>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</si>
  <si>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</si>
  <si>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</si>
  <si>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</si>
  <si>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</si>
  <si>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</si>
  <si>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</si>
  <si>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</si>
  <si>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</si>
  <si>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</si>
  <si>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</si>
  <si>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</si>
  <si>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</si>
  <si>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</si>
  <si>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</si>
  <si>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</si>
  <si>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</si>
  <si>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</si>
  <si>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</si>
  <si>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</si>
  <si>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</si>
  <si>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</si>
  <si>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</si>
  <si>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</si>
  <si>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</si>
  <si>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</si>
  <si>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</si>
  <si>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</si>
  <si>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profit</t>
  </si>
  <si>
    <t>sales</t>
  </si>
  <si>
    <t>Sum of Quantity</t>
  </si>
  <si>
    <t>Count of Order ID</t>
  </si>
  <si>
    <t>Sum of profit Margin</t>
  </si>
  <si>
    <t xml:space="preserve">order </t>
  </si>
  <si>
    <t>Profit marzin</t>
  </si>
  <si>
    <t>↓</t>
  </si>
  <si>
    <t>↑</t>
  </si>
  <si>
    <t>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</si>
</sst>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Green]\▲0.00%;[Red]\ \▼0.00%"/>
    <numFmt numFmtId="165" formatCode="\$0.00,&quot;K&quot;"/>
    <numFmt numFmtId="166" formatCode="_-[$$-1009]* #,##0.00_-;\-[$$-1009]* #,##0.00_-;_-[$$-1009]* &quot;-&quot;??_-;_-@_-"/>
    <numFmt numFmtId="167" formatCode="&quot;#&quot;\,0"/>
    <numFmt numFmtId="168" formatCode="[Green]0.00%;[Red]0.00%"/>
  </numFmts>
  <fonts count="7"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amily val="2"/>
    </font>
    <font>
      <sz val="11"/>
      <color theme="1"/>
      <name val="Calibri"/>
      <family val="2"/>
      <scheme val="minor"/>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3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5" xfId="0" applyBorder="1"/>
    <xf numFmtId="0" fontId="0" fillId="0" borderId="7" xfId="0" applyBorder="1" applyAlignment="1">
      <alignment horizontal="left"/>
    </xf>
    <xf numFmtId="0" fontId="0" fillId="0" borderId="6" xfId="0" applyBorder="1"/>
    <xf numFmtId="0" fontId="0" fillId="0" borderId="1" xfId="0" applyBorder="1"/>
    <xf numFmtId="0" fontId="0" fillId="0" borderId="8" xfId="0" applyBorder="1"/>
    <xf numFmtId="0" fontId="0" fillId="0" borderId="2" xfId="0" applyBorder="1"/>
    <xf numFmtId="0" fontId="0" fillId="0" borderId="9" xfId="0" applyBorder="1"/>
    <xf numFmtId="0" fontId="0" fillId="0" borderId="7" xfId="0" applyBorder="1"/>
    <xf numFmtId="0" fontId="0" fillId="0" borderId="10" xfId="0" applyBorder="1"/>
    <xf numFmtId="0" fontId="1"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165" fontId="0" fillId="0" borderId="5" xfId="0" applyNumberFormat="1" applyBorder="1"/>
    <xf numFmtId="166" fontId="0" fillId="0" borderId="0" xfId="0" applyNumberFormat="1"/>
    <xf numFmtId="166" fontId="0" fillId="0" borderId="0" xfId="1" applyNumberFormat="1" applyFont="1"/>
    <xf numFmtId="167" fontId="0" fillId="0" borderId="0" xfId="0" applyNumberFormat="1"/>
    <xf numFmtId="167" fontId="0" fillId="0" borderId="0" xfId="1" applyNumberFormat="1" applyFont="1"/>
    <xf numFmtId="10" fontId="0" fillId="0" borderId="0" xfId="2" applyNumberFormat="1" applyFon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0" fontId="1" fillId="0" borderId="0" xfId="0" applyFont="1" applyAlignment="1">
      <alignment horizontal="center"/>
    </xf>
    <xf numFmtId="0" fontId="4" fillId="0" borderId="0" xfId="0" applyFont="1"/>
    <xf numFmtId="168" fontId="0" fillId="0" borderId="0" xfId="0" applyNumberFormat="1" applyAlignment="1">
      <alignment horizontal="center"/>
    </xf>
  </cellXfs>
  <cellStyles count="3">
    <cellStyle name="Currency" xfId="1" builtinId="4"/>
    <cellStyle name="Normal" xfId="0" builtinId="0"/>
    <cellStyle name="Per cent" xfId="2" builtinId="5"/>
  </cellStyles>
  <dxfs count="7">
    <dxf>
      <numFmt numFmtId="165" formatCode="\$0.00,&quot;K&quot;"/>
    </dxf>
    <dxf>
      <numFmt numFmtId="14" formatCode="0.00%"/>
    </dxf>
    <dxf>
      <numFmt numFmtId="0" formatCode="General"/>
    </dxf>
    <dxf>
      <numFmt numFmtId="0" formatCode="Genera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6"/>
      <tableStyleElement type="firstRowStripe" dxfId="5"/>
      <tableStyleElement type="secondRowStripe" dxfId="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1829.8423999999998</c:v>
                </c:pt>
                <c:pt idx="1">
                  <c:v>338.83979999999997</c:v>
                </c:pt>
                <c:pt idx="2">
                  <c:v>2846.2374999999997</c:v>
                </c:pt>
                <c:pt idx="3">
                  <c:v>-3125.1964000000007</c:v>
                </c:pt>
                <c:pt idx="4">
                  <c:v>1979.8503999999998</c:v>
                </c:pt>
                <c:pt idx="5">
                  <c:v>825.24929999999972</c:v>
                </c:pt>
                <c:pt idx="6">
                  <c:v>2104.2723999999998</c:v>
                </c:pt>
                <c:pt idx="7">
                  <c:v>606.43459999999993</c:v>
                </c:pt>
                <c:pt idx="8">
                  <c:v>1708.2489999999991</c:v>
                </c:pt>
                <c:pt idx="9">
                  <c:v>1944.1813999999993</c:v>
                </c:pt>
                <c:pt idx="10">
                  <c:v>2109.6276000000003</c:v>
                </c:pt>
                <c:pt idx="11">
                  <c:v>3362.826999999998</c:v>
                </c:pt>
              </c:numCache>
            </c:numRef>
          </c:val>
          <c:extLst>
            <c:ext xmlns:c16="http://schemas.microsoft.com/office/drawing/2014/chart" uri="{C3380CC4-5D6E-409C-BE32-E72D297353CC}">
              <c16:uniqueId val="{00000001-D5A8-4AC9-83E1-5738B3AF7796}"/>
            </c:ext>
          </c:extLst>
        </c:ser>
        <c:dLbls>
          <c:showLegendKey val="0"/>
          <c:showVal val="0"/>
          <c:showCatName val="0"/>
          <c:showSerName val="0"/>
          <c:showPercent val="0"/>
          <c:showBubbleSize val="0"/>
        </c:dLbls>
        <c:axId val="522358415"/>
        <c:axId val="52235265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6440.4019999999982</c:v>
                </c:pt>
                <c:pt idx="1">
                  <c:v>3588.9290000000001</c:v>
                </c:pt>
                <c:pt idx="2">
                  <c:v>17750.881999999998</c:v>
                </c:pt>
                <c:pt idx="3">
                  <c:v>10529.918000000003</c:v>
                </c:pt>
                <c:pt idx="4">
                  <c:v>8929.2950000000001</c:v>
                </c:pt>
                <c:pt idx="5">
                  <c:v>8341.0780000000032</c:v>
                </c:pt>
                <c:pt idx="6">
                  <c:v>9190.5529999999999</c:v>
                </c:pt>
                <c:pt idx="7">
                  <c:v>6687.6139999999987</c:v>
                </c:pt>
                <c:pt idx="8">
                  <c:v>11616.378999999999</c:v>
                </c:pt>
                <c:pt idx="9">
                  <c:v>14580.155000000001</c:v>
                </c:pt>
                <c:pt idx="10">
                  <c:v>16381.467999999995</c:v>
                </c:pt>
                <c:pt idx="11">
                  <c:v>22685.104000000003</c:v>
                </c:pt>
              </c:numCache>
            </c:numRef>
          </c:val>
          <c:extLst>
            <c:ext xmlns:c16="http://schemas.microsoft.com/office/drawing/2014/chart" uri="{C3380CC4-5D6E-409C-BE32-E72D297353CC}">
              <c16:uniqueId val="{00000000-D5A8-4AC9-83E1-5738B3AF7796}"/>
            </c:ext>
          </c:extLst>
        </c:ser>
        <c:dLbls>
          <c:showLegendKey val="0"/>
          <c:showVal val="0"/>
          <c:showCatName val="0"/>
          <c:showSerName val="0"/>
          <c:showPercent val="0"/>
          <c:showBubbleSize val="0"/>
        </c:dLbls>
        <c:gapWidth val="219"/>
        <c:overlap val="-27"/>
        <c:axId val="522352175"/>
        <c:axId val="522363695"/>
      </c:barChart>
      <c:catAx>
        <c:axId val="522352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363695"/>
        <c:crosses val="autoZero"/>
        <c:auto val="1"/>
        <c:lblAlgn val="ctr"/>
        <c:lblOffset val="100"/>
        <c:noMultiLvlLbl val="0"/>
      </c:catAx>
      <c:valAx>
        <c:axId val="522363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352175"/>
        <c:crosses val="autoZero"/>
        <c:crossBetween val="between"/>
      </c:valAx>
      <c:valAx>
        <c:axId val="52235265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358415"/>
        <c:crosses val="max"/>
        <c:crossBetween val="between"/>
      </c:valAx>
      <c:catAx>
        <c:axId val="522358415"/>
        <c:scaling>
          <c:orientation val="minMax"/>
        </c:scaling>
        <c:delete val="1"/>
        <c:axPos val="b"/>
        <c:numFmt formatCode="General" sourceLinked="1"/>
        <c:majorTickMark val="out"/>
        <c:minorTickMark val="none"/>
        <c:tickLblPos val="nextTo"/>
        <c:crossAx val="52235265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DASHBORD.xlsx]paichart!PivotTable3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paichart!$B$3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C382-46A5-AD08-8C7A1CDE36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C382-46A5-AD08-8C7A1CDE366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C382-46A5-AD08-8C7A1CDE3667}"/>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382-46A5-AD08-8C7A1CDE3667}"/>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382-46A5-AD08-8C7A1CDE3667}"/>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382-46A5-AD08-8C7A1CDE36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paichart!$A$4:$A$7</c:f>
              <c:strCache>
                <c:ptCount val="3"/>
                <c:pt idx="0">
                  <c:v>Furniture</c:v>
                </c:pt>
                <c:pt idx="1">
                  <c:v>Office Supplies</c:v>
                </c:pt>
                <c:pt idx="2">
                  <c:v>Technology</c:v>
                </c:pt>
              </c:strCache>
            </c:strRef>
          </c:cat>
          <c:val>
            <c:numRef>
              <c:f>paichart!$B$4:$B$7</c:f>
              <c:numCache>
                <c:formatCode>0.00%</c:formatCode>
                <c:ptCount val="3"/>
                <c:pt idx="0">
                  <c:v>0.36369151345948342</c:v>
                </c:pt>
                <c:pt idx="1">
                  <c:v>0.24603580891140706</c:v>
                </c:pt>
                <c:pt idx="2">
                  <c:v>0.39027267762910944</c:v>
                </c:pt>
              </c:numCache>
            </c:numRef>
          </c:val>
          <c:extLst>
            <c:ext xmlns:c16="http://schemas.microsoft.com/office/drawing/2014/chart" uri="{C3380CC4-5D6E-409C-BE32-E72D297353CC}">
              <c16:uniqueId val="{00000000-C382-46A5-AD08-8C7A1CDE3667}"/>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DASHBORD.xlsx]Top 5!PivotTable5</c:name>
    <c:fmtId val="0"/>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5'!$A$4:$A$9</c:f>
              <c:strCache>
                <c:ptCount val="5"/>
                <c:pt idx="0">
                  <c:v>Machines</c:v>
                </c:pt>
                <c:pt idx="1">
                  <c:v>Storage</c:v>
                </c:pt>
                <c:pt idx="2">
                  <c:v>Tables</c:v>
                </c:pt>
                <c:pt idx="3">
                  <c:v>Chairs</c:v>
                </c:pt>
                <c:pt idx="4">
                  <c:v>Phones</c:v>
                </c:pt>
              </c:strCache>
            </c:strRef>
          </c:cat>
          <c:val>
            <c:numRef>
              <c:f>'Top 5'!$B$4:$B$9</c:f>
              <c:numCache>
                <c:formatCode>General</c:formatCode>
                <c:ptCount val="5"/>
                <c:pt idx="0">
                  <c:v>11241.208000000001</c:v>
                </c:pt>
                <c:pt idx="1">
                  <c:v>11784.698</c:v>
                </c:pt>
                <c:pt idx="2">
                  <c:v>16009.184999999998</c:v>
                </c:pt>
                <c:pt idx="3">
                  <c:v>22022.096000000001</c:v>
                </c:pt>
                <c:pt idx="4">
                  <c:v>23385.848000000005</c:v>
                </c:pt>
              </c:numCache>
            </c:numRef>
          </c:val>
          <c:extLst>
            <c:ext xmlns:c16="http://schemas.microsoft.com/office/drawing/2014/chart" uri="{C3380CC4-5D6E-409C-BE32-E72D297353CC}">
              <c16:uniqueId val="{00000000-6478-49E1-94C5-103BACF689AA}"/>
            </c:ext>
          </c:extLst>
        </c:ser>
        <c:dLbls>
          <c:dLblPos val="inEnd"/>
          <c:showLegendKey val="0"/>
          <c:showVal val="1"/>
          <c:showCatName val="0"/>
          <c:showSerName val="0"/>
          <c:showPercent val="0"/>
          <c:showBubbleSize val="0"/>
        </c:dLbls>
        <c:gapWidth val="65"/>
        <c:axId val="738352079"/>
        <c:axId val="738321839"/>
      </c:barChart>
      <c:catAx>
        <c:axId val="73835207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38321839"/>
        <c:crosses val="autoZero"/>
        <c:auto val="1"/>
        <c:lblAlgn val="ctr"/>
        <c:lblOffset val="100"/>
        <c:noMultiLvlLbl val="0"/>
      </c:catAx>
      <c:valAx>
        <c:axId val="73832183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3835207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DASHBORD.xlsx]KPI!PivotTable6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66666666666666"/>
          <c:y val="0.20689617721752698"/>
          <c:w val="0.76533333333333331"/>
          <c:h val="0.4942537890238229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6440.4019999999982</c:v>
                </c:pt>
                <c:pt idx="1">
                  <c:v>3588.9290000000001</c:v>
                </c:pt>
                <c:pt idx="2">
                  <c:v>17750.881999999998</c:v>
                </c:pt>
                <c:pt idx="3">
                  <c:v>10529.918000000003</c:v>
                </c:pt>
                <c:pt idx="4">
                  <c:v>8929.2950000000001</c:v>
                </c:pt>
                <c:pt idx="5">
                  <c:v>8341.0780000000032</c:v>
                </c:pt>
                <c:pt idx="6">
                  <c:v>9190.5529999999999</c:v>
                </c:pt>
                <c:pt idx="7">
                  <c:v>6687.6139999999987</c:v>
                </c:pt>
                <c:pt idx="8">
                  <c:v>11616.378999999999</c:v>
                </c:pt>
                <c:pt idx="9">
                  <c:v>14580.155000000001</c:v>
                </c:pt>
                <c:pt idx="10">
                  <c:v>16381.467999999995</c:v>
                </c:pt>
                <c:pt idx="11">
                  <c:v>22685.104000000003</c:v>
                </c:pt>
              </c:numCache>
            </c:numRef>
          </c:val>
          <c:smooth val="0"/>
          <c:extLst>
            <c:ext xmlns:c16="http://schemas.microsoft.com/office/drawing/2014/chart" uri="{C3380CC4-5D6E-409C-BE32-E72D297353CC}">
              <c16:uniqueId val="{00000000-EDB3-4404-BF29-EB30BACF8593}"/>
            </c:ext>
          </c:extLst>
        </c:ser>
        <c:dLbls>
          <c:showLegendKey val="0"/>
          <c:showVal val="0"/>
          <c:showCatName val="0"/>
          <c:showSerName val="0"/>
          <c:showPercent val="0"/>
          <c:showBubbleSize val="0"/>
        </c:dLbls>
        <c:smooth val="0"/>
        <c:axId val="738339599"/>
        <c:axId val="738340079"/>
      </c:lineChart>
      <c:catAx>
        <c:axId val="738339599"/>
        <c:scaling>
          <c:orientation val="minMax"/>
        </c:scaling>
        <c:delete val="1"/>
        <c:axPos val="b"/>
        <c:numFmt formatCode="General" sourceLinked="1"/>
        <c:majorTickMark val="none"/>
        <c:minorTickMark val="none"/>
        <c:tickLblPos val="nextTo"/>
        <c:crossAx val="738340079"/>
        <c:crosses val="autoZero"/>
        <c:auto val="1"/>
        <c:lblAlgn val="ctr"/>
        <c:lblOffset val="100"/>
        <c:noMultiLvlLbl val="0"/>
      </c:catAx>
      <c:valAx>
        <c:axId val="738340079"/>
        <c:scaling>
          <c:orientation val="minMax"/>
        </c:scaling>
        <c:delete val="1"/>
        <c:axPos val="l"/>
        <c:numFmt formatCode="General" sourceLinked="1"/>
        <c:majorTickMark val="none"/>
        <c:minorTickMark val="none"/>
        <c:tickLblPos val="nextTo"/>
        <c:crossAx val="738339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DASHBORD.xlsx]KPI!PivotTable7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444413337243506E-2"/>
          <c:y val="0.21666666666666667"/>
          <c:w val="0.80444458131612862"/>
          <c:h val="0.6333333333333333"/>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1829.8423999999998</c:v>
                </c:pt>
                <c:pt idx="1">
                  <c:v>338.83979999999997</c:v>
                </c:pt>
                <c:pt idx="2">
                  <c:v>2846.2374999999997</c:v>
                </c:pt>
                <c:pt idx="3">
                  <c:v>-3125.1964000000007</c:v>
                </c:pt>
                <c:pt idx="4">
                  <c:v>1979.8503999999998</c:v>
                </c:pt>
                <c:pt idx="5">
                  <c:v>825.24929999999972</c:v>
                </c:pt>
                <c:pt idx="6">
                  <c:v>2104.2723999999998</c:v>
                </c:pt>
                <c:pt idx="7">
                  <c:v>606.43459999999993</c:v>
                </c:pt>
                <c:pt idx="8">
                  <c:v>1708.2489999999991</c:v>
                </c:pt>
                <c:pt idx="9">
                  <c:v>1944.1813999999993</c:v>
                </c:pt>
                <c:pt idx="10">
                  <c:v>2109.6276000000003</c:v>
                </c:pt>
                <c:pt idx="11">
                  <c:v>3362.826999999998</c:v>
                </c:pt>
              </c:numCache>
            </c:numRef>
          </c:val>
          <c:smooth val="0"/>
          <c:extLst>
            <c:ext xmlns:c16="http://schemas.microsoft.com/office/drawing/2014/chart" uri="{C3380CC4-5D6E-409C-BE32-E72D297353CC}">
              <c16:uniqueId val="{00000000-5F0A-4EE4-914F-EEFA8952076E}"/>
            </c:ext>
          </c:extLst>
        </c:ser>
        <c:dLbls>
          <c:showLegendKey val="0"/>
          <c:showVal val="0"/>
          <c:showCatName val="0"/>
          <c:showSerName val="0"/>
          <c:showPercent val="0"/>
          <c:showBubbleSize val="0"/>
        </c:dLbls>
        <c:smooth val="0"/>
        <c:axId val="738334799"/>
        <c:axId val="738336239"/>
      </c:lineChart>
      <c:catAx>
        <c:axId val="738334799"/>
        <c:scaling>
          <c:orientation val="minMax"/>
        </c:scaling>
        <c:delete val="1"/>
        <c:axPos val="b"/>
        <c:numFmt formatCode="General" sourceLinked="1"/>
        <c:majorTickMark val="none"/>
        <c:minorTickMark val="none"/>
        <c:tickLblPos val="nextTo"/>
        <c:crossAx val="738336239"/>
        <c:crosses val="autoZero"/>
        <c:auto val="1"/>
        <c:lblAlgn val="ctr"/>
        <c:lblOffset val="100"/>
        <c:noMultiLvlLbl val="0"/>
      </c:catAx>
      <c:valAx>
        <c:axId val="738336239"/>
        <c:scaling>
          <c:orientation val="minMax"/>
        </c:scaling>
        <c:delete val="1"/>
        <c:axPos val="l"/>
        <c:numFmt formatCode="General" sourceLinked="1"/>
        <c:majorTickMark val="none"/>
        <c:minorTickMark val="none"/>
        <c:tickLblPos val="nextTo"/>
        <c:crossAx val="738334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DASHBORD.xlsx]KPI!PivotTable8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799059208508034E-2"/>
          <c:y val="0.27777777777777779"/>
          <c:w val="0.82113821138211385"/>
          <c:h val="0.67407407407407405"/>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90</c:v>
                </c:pt>
                <c:pt idx="1">
                  <c:v>77</c:v>
                </c:pt>
                <c:pt idx="2">
                  <c:v>188</c:v>
                </c:pt>
                <c:pt idx="3">
                  <c:v>160</c:v>
                </c:pt>
                <c:pt idx="4">
                  <c:v>150</c:v>
                </c:pt>
                <c:pt idx="5">
                  <c:v>141</c:v>
                </c:pt>
                <c:pt idx="6">
                  <c:v>154</c:v>
                </c:pt>
                <c:pt idx="7">
                  <c:v>94</c:v>
                </c:pt>
                <c:pt idx="8">
                  <c:v>225</c:v>
                </c:pt>
                <c:pt idx="9">
                  <c:v>217</c:v>
                </c:pt>
                <c:pt idx="10">
                  <c:v>313</c:v>
                </c:pt>
                <c:pt idx="11">
                  <c:v>350</c:v>
                </c:pt>
              </c:numCache>
            </c:numRef>
          </c:val>
          <c:smooth val="0"/>
          <c:extLst>
            <c:ext xmlns:c16="http://schemas.microsoft.com/office/drawing/2014/chart" uri="{C3380CC4-5D6E-409C-BE32-E72D297353CC}">
              <c16:uniqueId val="{00000000-68C1-4B12-B921-ACA988F7749B}"/>
            </c:ext>
          </c:extLst>
        </c:ser>
        <c:dLbls>
          <c:showLegendKey val="0"/>
          <c:showVal val="0"/>
          <c:showCatName val="0"/>
          <c:showSerName val="0"/>
          <c:showPercent val="0"/>
          <c:showBubbleSize val="0"/>
        </c:dLbls>
        <c:smooth val="0"/>
        <c:axId val="738329039"/>
        <c:axId val="738343439"/>
      </c:lineChart>
      <c:catAx>
        <c:axId val="738329039"/>
        <c:scaling>
          <c:orientation val="minMax"/>
        </c:scaling>
        <c:delete val="1"/>
        <c:axPos val="b"/>
        <c:numFmt formatCode="General" sourceLinked="1"/>
        <c:majorTickMark val="none"/>
        <c:minorTickMark val="none"/>
        <c:tickLblPos val="nextTo"/>
        <c:crossAx val="738343439"/>
        <c:crosses val="autoZero"/>
        <c:auto val="1"/>
        <c:lblAlgn val="ctr"/>
        <c:lblOffset val="100"/>
        <c:noMultiLvlLbl val="0"/>
      </c:catAx>
      <c:valAx>
        <c:axId val="738343439"/>
        <c:scaling>
          <c:orientation val="minMax"/>
        </c:scaling>
        <c:delete val="1"/>
        <c:axPos val="l"/>
        <c:numFmt formatCode="General" sourceLinked="1"/>
        <c:majorTickMark val="none"/>
        <c:minorTickMark val="none"/>
        <c:tickLblPos val="nextTo"/>
        <c:crossAx val="73832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DASHBORD.xlsx]KPI!PivotTable9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102343448807608E-2"/>
          <c:y val="0.39215625728538323"/>
          <c:w val="0.85897421661035389"/>
          <c:h val="0.5686281169860784"/>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27</c:v>
                </c:pt>
                <c:pt idx="1">
                  <c:v>21</c:v>
                </c:pt>
                <c:pt idx="2">
                  <c:v>41</c:v>
                </c:pt>
                <c:pt idx="3">
                  <c:v>41</c:v>
                </c:pt>
                <c:pt idx="4">
                  <c:v>38</c:v>
                </c:pt>
                <c:pt idx="5">
                  <c:v>39</c:v>
                </c:pt>
                <c:pt idx="6">
                  <c:v>40</c:v>
                </c:pt>
                <c:pt idx="7">
                  <c:v>25</c:v>
                </c:pt>
                <c:pt idx="8">
                  <c:v>73</c:v>
                </c:pt>
                <c:pt idx="9">
                  <c:v>52</c:v>
                </c:pt>
                <c:pt idx="10">
                  <c:v>90</c:v>
                </c:pt>
                <c:pt idx="11">
                  <c:v>84</c:v>
                </c:pt>
              </c:numCache>
            </c:numRef>
          </c:val>
          <c:smooth val="0"/>
          <c:extLst>
            <c:ext xmlns:c16="http://schemas.microsoft.com/office/drawing/2014/chart" uri="{C3380CC4-5D6E-409C-BE32-E72D297353CC}">
              <c16:uniqueId val="{00000000-DA01-4DF3-9D0B-0540D53D6B13}"/>
            </c:ext>
          </c:extLst>
        </c:ser>
        <c:dLbls>
          <c:showLegendKey val="0"/>
          <c:showVal val="0"/>
          <c:showCatName val="0"/>
          <c:showSerName val="0"/>
          <c:showPercent val="0"/>
          <c:showBubbleSize val="0"/>
        </c:dLbls>
        <c:smooth val="0"/>
        <c:axId val="738350639"/>
        <c:axId val="738345839"/>
      </c:lineChart>
      <c:catAx>
        <c:axId val="738350639"/>
        <c:scaling>
          <c:orientation val="minMax"/>
        </c:scaling>
        <c:delete val="1"/>
        <c:axPos val="b"/>
        <c:numFmt formatCode="General" sourceLinked="1"/>
        <c:majorTickMark val="none"/>
        <c:minorTickMark val="none"/>
        <c:tickLblPos val="nextTo"/>
        <c:crossAx val="738345839"/>
        <c:crosses val="autoZero"/>
        <c:auto val="1"/>
        <c:lblAlgn val="ctr"/>
        <c:lblOffset val="100"/>
        <c:noMultiLvlLbl val="0"/>
      </c:catAx>
      <c:valAx>
        <c:axId val="738345839"/>
        <c:scaling>
          <c:orientation val="minMax"/>
        </c:scaling>
        <c:delete val="1"/>
        <c:axPos val="l"/>
        <c:numFmt formatCode="General" sourceLinked="1"/>
        <c:majorTickMark val="none"/>
        <c:minorTickMark val="none"/>
        <c:tickLblPos val="nextTo"/>
        <c:crossAx val="738350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DASHBORD.xlsx]KPI!PivotTable10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390070921985819E-2"/>
          <c:y val="0.22222222222222221"/>
          <c:w val="0.87517730496453905"/>
          <c:h val="0.69444444444444442"/>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0.28411928323728863</c:v>
                </c:pt>
                <c:pt idx="1">
                  <c:v>9.4412511364811047E-2</c:v>
                </c:pt>
                <c:pt idx="2">
                  <c:v>0.16034344096253922</c:v>
                </c:pt>
                <c:pt idx="3">
                  <c:v>-0.29679209277793045</c:v>
                </c:pt>
                <c:pt idx="4">
                  <c:v>0.22172527618361806</c:v>
                </c:pt>
                <c:pt idx="5">
                  <c:v>9.8937967010978609E-2</c:v>
                </c:pt>
                <c:pt idx="6">
                  <c:v>0.22896036832604086</c:v>
                </c:pt>
                <c:pt idx="7">
                  <c:v>9.0680263543918657E-2</c:v>
                </c:pt>
                <c:pt idx="8">
                  <c:v>0.14705520541297759</c:v>
                </c:pt>
                <c:pt idx="9">
                  <c:v>0.13334435745024653</c:v>
                </c:pt>
                <c:pt idx="10">
                  <c:v>0.12878135219627451</c:v>
                </c:pt>
                <c:pt idx="11">
                  <c:v>0.14823943500545544</c:v>
                </c:pt>
              </c:numCache>
            </c:numRef>
          </c:val>
          <c:smooth val="0"/>
          <c:extLst>
            <c:ext xmlns:c16="http://schemas.microsoft.com/office/drawing/2014/chart" uri="{C3380CC4-5D6E-409C-BE32-E72D297353CC}">
              <c16:uniqueId val="{00000000-CD39-489C-83B2-A00391452AFA}"/>
            </c:ext>
          </c:extLst>
        </c:ser>
        <c:dLbls>
          <c:showLegendKey val="0"/>
          <c:showVal val="0"/>
          <c:showCatName val="0"/>
          <c:showSerName val="0"/>
          <c:showPercent val="0"/>
          <c:showBubbleSize val="0"/>
        </c:dLbls>
        <c:smooth val="0"/>
        <c:axId val="738336719"/>
        <c:axId val="738344399"/>
      </c:lineChart>
      <c:catAx>
        <c:axId val="738336719"/>
        <c:scaling>
          <c:orientation val="minMax"/>
        </c:scaling>
        <c:delete val="1"/>
        <c:axPos val="b"/>
        <c:numFmt formatCode="General" sourceLinked="1"/>
        <c:majorTickMark val="none"/>
        <c:minorTickMark val="none"/>
        <c:tickLblPos val="nextTo"/>
        <c:crossAx val="738344399"/>
        <c:crosses val="autoZero"/>
        <c:auto val="1"/>
        <c:lblAlgn val="ctr"/>
        <c:lblOffset val="100"/>
        <c:noMultiLvlLbl val="0"/>
      </c:catAx>
      <c:valAx>
        <c:axId val="738344399"/>
        <c:scaling>
          <c:orientation val="minMax"/>
        </c:scaling>
        <c:delete val="1"/>
        <c:axPos val="l"/>
        <c:numFmt formatCode="General" sourceLinked="1"/>
        <c:majorTickMark val="none"/>
        <c:minorTickMark val="none"/>
        <c:tickLblPos val="nextTo"/>
        <c:crossAx val="73833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DASHBORD.xlsx]KPI!PivotTable6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33333333333335"/>
          <c:y val="0.27586156962336933"/>
          <c:w val="0.76533333333333331"/>
          <c:h val="0.4942537890238229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6440.4019999999982</c:v>
                </c:pt>
                <c:pt idx="1">
                  <c:v>3588.9290000000001</c:v>
                </c:pt>
                <c:pt idx="2">
                  <c:v>17750.881999999998</c:v>
                </c:pt>
                <c:pt idx="3">
                  <c:v>10529.918000000003</c:v>
                </c:pt>
                <c:pt idx="4">
                  <c:v>8929.2950000000001</c:v>
                </c:pt>
                <c:pt idx="5">
                  <c:v>8341.0780000000032</c:v>
                </c:pt>
                <c:pt idx="6">
                  <c:v>9190.5529999999999</c:v>
                </c:pt>
                <c:pt idx="7">
                  <c:v>6687.6139999999987</c:v>
                </c:pt>
                <c:pt idx="8">
                  <c:v>11616.378999999999</c:v>
                </c:pt>
                <c:pt idx="9">
                  <c:v>14580.155000000001</c:v>
                </c:pt>
                <c:pt idx="10">
                  <c:v>16381.467999999995</c:v>
                </c:pt>
                <c:pt idx="11">
                  <c:v>22685.104000000003</c:v>
                </c:pt>
              </c:numCache>
            </c:numRef>
          </c:val>
          <c:smooth val="0"/>
          <c:extLst>
            <c:ext xmlns:c16="http://schemas.microsoft.com/office/drawing/2014/chart" uri="{C3380CC4-5D6E-409C-BE32-E72D297353CC}">
              <c16:uniqueId val="{00000000-CF01-43C3-AFD7-4EE11D380BBE}"/>
            </c:ext>
          </c:extLst>
        </c:ser>
        <c:dLbls>
          <c:showLegendKey val="0"/>
          <c:showVal val="0"/>
          <c:showCatName val="0"/>
          <c:showSerName val="0"/>
          <c:showPercent val="0"/>
          <c:showBubbleSize val="0"/>
        </c:dLbls>
        <c:smooth val="0"/>
        <c:axId val="738339599"/>
        <c:axId val="738340079"/>
      </c:lineChart>
      <c:catAx>
        <c:axId val="738339599"/>
        <c:scaling>
          <c:orientation val="minMax"/>
        </c:scaling>
        <c:delete val="1"/>
        <c:axPos val="b"/>
        <c:numFmt formatCode="General" sourceLinked="1"/>
        <c:majorTickMark val="none"/>
        <c:minorTickMark val="none"/>
        <c:tickLblPos val="nextTo"/>
        <c:crossAx val="738340079"/>
        <c:crosses val="autoZero"/>
        <c:auto val="1"/>
        <c:lblAlgn val="ctr"/>
        <c:lblOffset val="100"/>
        <c:noMultiLvlLbl val="0"/>
      </c:catAx>
      <c:valAx>
        <c:axId val="738340079"/>
        <c:scaling>
          <c:orientation val="minMax"/>
        </c:scaling>
        <c:delete val="1"/>
        <c:axPos val="l"/>
        <c:numFmt formatCode="General" sourceLinked="1"/>
        <c:majorTickMark val="none"/>
        <c:minorTickMark val="none"/>
        <c:tickLblPos val="nextTo"/>
        <c:crossAx val="738339599"/>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DASHBORD.xlsx]KPI!PivotTable7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469200979455727E-2"/>
          <c:y val="0.25270269503385107"/>
          <c:w val="0.80444458131612862"/>
          <c:h val="0.6333333333333333"/>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1829.8423999999998</c:v>
                </c:pt>
                <c:pt idx="1">
                  <c:v>338.83979999999997</c:v>
                </c:pt>
                <c:pt idx="2">
                  <c:v>2846.2374999999997</c:v>
                </c:pt>
                <c:pt idx="3">
                  <c:v>-3125.1964000000007</c:v>
                </c:pt>
                <c:pt idx="4">
                  <c:v>1979.8503999999998</c:v>
                </c:pt>
                <c:pt idx="5">
                  <c:v>825.24929999999972</c:v>
                </c:pt>
                <c:pt idx="6">
                  <c:v>2104.2723999999998</c:v>
                </c:pt>
                <c:pt idx="7">
                  <c:v>606.43459999999993</c:v>
                </c:pt>
                <c:pt idx="8">
                  <c:v>1708.2489999999991</c:v>
                </c:pt>
                <c:pt idx="9">
                  <c:v>1944.1813999999993</c:v>
                </c:pt>
                <c:pt idx="10">
                  <c:v>2109.6276000000003</c:v>
                </c:pt>
                <c:pt idx="11">
                  <c:v>3362.826999999998</c:v>
                </c:pt>
              </c:numCache>
            </c:numRef>
          </c:val>
          <c:smooth val="0"/>
          <c:extLst>
            <c:ext xmlns:c16="http://schemas.microsoft.com/office/drawing/2014/chart" uri="{C3380CC4-5D6E-409C-BE32-E72D297353CC}">
              <c16:uniqueId val="{00000000-938A-4352-A250-C2EEC2593688}"/>
            </c:ext>
          </c:extLst>
        </c:ser>
        <c:dLbls>
          <c:showLegendKey val="0"/>
          <c:showVal val="0"/>
          <c:showCatName val="0"/>
          <c:showSerName val="0"/>
          <c:showPercent val="0"/>
          <c:showBubbleSize val="0"/>
        </c:dLbls>
        <c:smooth val="0"/>
        <c:axId val="738334799"/>
        <c:axId val="738336239"/>
      </c:lineChart>
      <c:catAx>
        <c:axId val="738334799"/>
        <c:scaling>
          <c:orientation val="minMax"/>
        </c:scaling>
        <c:delete val="1"/>
        <c:axPos val="b"/>
        <c:numFmt formatCode="General" sourceLinked="1"/>
        <c:majorTickMark val="none"/>
        <c:minorTickMark val="none"/>
        <c:tickLblPos val="nextTo"/>
        <c:crossAx val="738336239"/>
        <c:crosses val="autoZero"/>
        <c:auto val="1"/>
        <c:lblAlgn val="ctr"/>
        <c:lblOffset val="100"/>
        <c:noMultiLvlLbl val="0"/>
      </c:catAx>
      <c:valAx>
        <c:axId val="738336239"/>
        <c:scaling>
          <c:orientation val="minMax"/>
        </c:scaling>
        <c:delete val="1"/>
        <c:axPos val="l"/>
        <c:numFmt formatCode="General" sourceLinked="1"/>
        <c:majorTickMark val="none"/>
        <c:minorTickMark val="none"/>
        <c:tickLblPos val="nextTo"/>
        <c:crossAx val="738334799"/>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DASHBORD.xlsx]KPI!PivotTable8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022414337441672E-2"/>
          <c:y val="2.0176324113331989E-2"/>
          <c:w val="0.82113821138211385"/>
          <c:h val="0.67407407407407405"/>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90</c:v>
                </c:pt>
                <c:pt idx="1">
                  <c:v>77</c:v>
                </c:pt>
                <c:pt idx="2">
                  <c:v>188</c:v>
                </c:pt>
                <c:pt idx="3">
                  <c:v>160</c:v>
                </c:pt>
                <c:pt idx="4">
                  <c:v>150</c:v>
                </c:pt>
                <c:pt idx="5">
                  <c:v>141</c:v>
                </c:pt>
                <c:pt idx="6">
                  <c:v>154</c:v>
                </c:pt>
                <c:pt idx="7">
                  <c:v>94</c:v>
                </c:pt>
                <c:pt idx="8">
                  <c:v>225</c:v>
                </c:pt>
                <c:pt idx="9">
                  <c:v>217</c:v>
                </c:pt>
                <c:pt idx="10">
                  <c:v>313</c:v>
                </c:pt>
                <c:pt idx="11">
                  <c:v>350</c:v>
                </c:pt>
              </c:numCache>
            </c:numRef>
          </c:val>
          <c:smooth val="0"/>
          <c:extLst>
            <c:ext xmlns:c16="http://schemas.microsoft.com/office/drawing/2014/chart" uri="{C3380CC4-5D6E-409C-BE32-E72D297353CC}">
              <c16:uniqueId val="{00000000-8881-4C2F-BE41-93263634D83B}"/>
            </c:ext>
          </c:extLst>
        </c:ser>
        <c:dLbls>
          <c:showLegendKey val="0"/>
          <c:showVal val="0"/>
          <c:showCatName val="0"/>
          <c:showSerName val="0"/>
          <c:showPercent val="0"/>
          <c:showBubbleSize val="0"/>
        </c:dLbls>
        <c:smooth val="0"/>
        <c:axId val="738329039"/>
        <c:axId val="738343439"/>
      </c:lineChart>
      <c:catAx>
        <c:axId val="738329039"/>
        <c:scaling>
          <c:orientation val="minMax"/>
        </c:scaling>
        <c:delete val="1"/>
        <c:axPos val="b"/>
        <c:numFmt formatCode="General" sourceLinked="1"/>
        <c:majorTickMark val="none"/>
        <c:minorTickMark val="none"/>
        <c:tickLblPos val="nextTo"/>
        <c:crossAx val="738343439"/>
        <c:crosses val="autoZero"/>
        <c:auto val="1"/>
        <c:lblAlgn val="ctr"/>
        <c:lblOffset val="100"/>
        <c:noMultiLvlLbl val="0"/>
      </c:catAx>
      <c:valAx>
        <c:axId val="738343439"/>
        <c:scaling>
          <c:orientation val="minMax"/>
        </c:scaling>
        <c:delete val="1"/>
        <c:axPos val="l"/>
        <c:numFmt formatCode="General" sourceLinked="1"/>
        <c:majorTickMark val="none"/>
        <c:minorTickMark val="none"/>
        <c:tickLblPos val="nextTo"/>
        <c:crossAx val="738329039"/>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DASHBORD.xlsx]KPI!PivotTable9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53227864368197"/>
          <c:y val="0.36041154752769022"/>
          <c:w val="0.81525834847900713"/>
          <c:h val="0.5686281169860784"/>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27</c:v>
                </c:pt>
                <c:pt idx="1">
                  <c:v>21</c:v>
                </c:pt>
                <c:pt idx="2">
                  <c:v>41</c:v>
                </c:pt>
                <c:pt idx="3">
                  <c:v>41</c:v>
                </c:pt>
                <c:pt idx="4">
                  <c:v>38</c:v>
                </c:pt>
                <c:pt idx="5">
                  <c:v>39</c:v>
                </c:pt>
                <c:pt idx="6">
                  <c:v>40</c:v>
                </c:pt>
                <c:pt idx="7">
                  <c:v>25</c:v>
                </c:pt>
                <c:pt idx="8">
                  <c:v>73</c:v>
                </c:pt>
                <c:pt idx="9">
                  <c:v>52</c:v>
                </c:pt>
                <c:pt idx="10">
                  <c:v>90</c:v>
                </c:pt>
                <c:pt idx="11">
                  <c:v>84</c:v>
                </c:pt>
              </c:numCache>
            </c:numRef>
          </c:val>
          <c:smooth val="0"/>
          <c:extLst>
            <c:ext xmlns:c16="http://schemas.microsoft.com/office/drawing/2014/chart" uri="{C3380CC4-5D6E-409C-BE32-E72D297353CC}">
              <c16:uniqueId val="{00000000-2BD9-4FAD-A9A3-70FCF9B8F599}"/>
            </c:ext>
          </c:extLst>
        </c:ser>
        <c:dLbls>
          <c:showLegendKey val="0"/>
          <c:showVal val="0"/>
          <c:showCatName val="0"/>
          <c:showSerName val="0"/>
          <c:showPercent val="0"/>
          <c:showBubbleSize val="0"/>
        </c:dLbls>
        <c:smooth val="0"/>
        <c:axId val="738350639"/>
        <c:axId val="738345839"/>
      </c:lineChart>
      <c:catAx>
        <c:axId val="738350639"/>
        <c:scaling>
          <c:orientation val="minMax"/>
        </c:scaling>
        <c:delete val="1"/>
        <c:axPos val="b"/>
        <c:numFmt formatCode="General" sourceLinked="1"/>
        <c:majorTickMark val="none"/>
        <c:minorTickMark val="none"/>
        <c:tickLblPos val="nextTo"/>
        <c:crossAx val="738345839"/>
        <c:crosses val="autoZero"/>
        <c:auto val="1"/>
        <c:lblAlgn val="ctr"/>
        <c:lblOffset val="100"/>
        <c:noMultiLvlLbl val="0"/>
      </c:catAx>
      <c:valAx>
        <c:axId val="738345839"/>
        <c:scaling>
          <c:orientation val="minMax"/>
        </c:scaling>
        <c:delete val="1"/>
        <c:axPos val="l"/>
        <c:numFmt formatCode="General" sourceLinked="1"/>
        <c:majorTickMark val="none"/>
        <c:minorTickMark val="none"/>
        <c:tickLblPos val="nextTo"/>
        <c:crossAx val="738350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DASHBORD.xlsx]KPI!PivotTable10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390070921985819E-2"/>
          <c:y val="0.22222222222222221"/>
          <c:w val="0.87517730496453905"/>
          <c:h val="0.69444444444444442"/>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0.28411928323728863</c:v>
                </c:pt>
                <c:pt idx="1">
                  <c:v>9.4412511364811047E-2</c:v>
                </c:pt>
                <c:pt idx="2">
                  <c:v>0.16034344096253922</c:v>
                </c:pt>
                <c:pt idx="3">
                  <c:v>-0.29679209277793045</c:v>
                </c:pt>
                <c:pt idx="4">
                  <c:v>0.22172527618361806</c:v>
                </c:pt>
                <c:pt idx="5">
                  <c:v>9.8937967010978609E-2</c:v>
                </c:pt>
                <c:pt idx="6">
                  <c:v>0.22896036832604086</c:v>
                </c:pt>
                <c:pt idx="7">
                  <c:v>9.0680263543918657E-2</c:v>
                </c:pt>
                <c:pt idx="8">
                  <c:v>0.14705520541297759</c:v>
                </c:pt>
                <c:pt idx="9">
                  <c:v>0.13334435745024653</c:v>
                </c:pt>
                <c:pt idx="10">
                  <c:v>0.12878135219627451</c:v>
                </c:pt>
                <c:pt idx="11">
                  <c:v>0.14823943500545544</c:v>
                </c:pt>
              </c:numCache>
            </c:numRef>
          </c:val>
          <c:smooth val="0"/>
          <c:extLst>
            <c:ext xmlns:c16="http://schemas.microsoft.com/office/drawing/2014/chart" uri="{C3380CC4-5D6E-409C-BE32-E72D297353CC}">
              <c16:uniqueId val="{00000000-1E23-44D0-BA7C-9F69F982DBB9}"/>
            </c:ext>
          </c:extLst>
        </c:ser>
        <c:dLbls>
          <c:showLegendKey val="0"/>
          <c:showVal val="0"/>
          <c:showCatName val="0"/>
          <c:showSerName val="0"/>
          <c:showPercent val="0"/>
          <c:showBubbleSize val="0"/>
        </c:dLbls>
        <c:smooth val="0"/>
        <c:axId val="738336719"/>
        <c:axId val="738344399"/>
      </c:lineChart>
      <c:catAx>
        <c:axId val="738336719"/>
        <c:scaling>
          <c:orientation val="minMax"/>
        </c:scaling>
        <c:delete val="1"/>
        <c:axPos val="b"/>
        <c:numFmt formatCode="General" sourceLinked="1"/>
        <c:majorTickMark val="none"/>
        <c:minorTickMark val="none"/>
        <c:tickLblPos val="nextTo"/>
        <c:crossAx val="738344399"/>
        <c:crosses val="autoZero"/>
        <c:auto val="1"/>
        <c:lblAlgn val="ctr"/>
        <c:lblOffset val="100"/>
        <c:noMultiLvlLbl val="0"/>
      </c:catAx>
      <c:valAx>
        <c:axId val="738344399"/>
        <c:scaling>
          <c:orientation val="minMax"/>
        </c:scaling>
        <c:delete val="1"/>
        <c:axPos val="l"/>
        <c:numFmt formatCode="General" sourceLinked="1"/>
        <c:majorTickMark val="none"/>
        <c:minorTickMark val="none"/>
        <c:tickLblPos val="nextTo"/>
        <c:crossAx val="73833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DASHBORD.xlsx]Combo chart!PivotTable1</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1829.8423999999998</c:v>
                </c:pt>
                <c:pt idx="1">
                  <c:v>338.83979999999997</c:v>
                </c:pt>
                <c:pt idx="2">
                  <c:v>2846.2374999999997</c:v>
                </c:pt>
                <c:pt idx="3">
                  <c:v>-3125.1964000000007</c:v>
                </c:pt>
                <c:pt idx="4">
                  <c:v>1979.8503999999998</c:v>
                </c:pt>
                <c:pt idx="5">
                  <c:v>825.24929999999972</c:v>
                </c:pt>
                <c:pt idx="6">
                  <c:v>2104.2723999999998</c:v>
                </c:pt>
                <c:pt idx="7">
                  <c:v>606.43459999999993</c:v>
                </c:pt>
                <c:pt idx="8">
                  <c:v>1708.2489999999991</c:v>
                </c:pt>
                <c:pt idx="9">
                  <c:v>1944.1813999999993</c:v>
                </c:pt>
                <c:pt idx="10">
                  <c:v>2109.6276000000003</c:v>
                </c:pt>
                <c:pt idx="11">
                  <c:v>3362.826999999998</c:v>
                </c:pt>
              </c:numCache>
            </c:numRef>
          </c:val>
          <c:extLst>
            <c:ext xmlns:c16="http://schemas.microsoft.com/office/drawing/2014/chart" uri="{C3380CC4-5D6E-409C-BE32-E72D297353CC}">
              <c16:uniqueId val="{00000000-B528-455C-A39F-7EE813B6474D}"/>
            </c:ext>
          </c:extLst>
        </c:ser>
        <c:dLbls>
          <c:showLegendKey val="0"/>
          <c:showVal val="0"/>
          <c:showCatName val="0"/>
          <c:showSerName val="0"/>
          <c:showPercent val="0"/>
          <c:showBubbleSize val="0"/>
        </c:dLbls>
        <c:axId val="522358415"/>
        <c:axId val="522352655"/>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6440.4019999999982</c:v>
                </c:pt>
                <c:pt idx="1">
                  <c:v>3588.9290000000001</c:v>
                </c:pt>
                <c:pt idx="2">
                  <c:v>17750.881999999998</c:v>
                </c:pt>
                <c:pt idx="3">
                  <c:v>10529.918000000003</c:v>
                </c:pt>
                <c:pt idx="4">
                  <c:v>8929.2950000000001</c:v>
                </c:pt>
                <c:pt idx="5">
                  <c:v>8341.0780000000032</c:v>
                </c:pt>
                <c:pt idx="6">
                  <c:v>9190.5529999999999</c:v>
                </c:pt>
                <c:pt idx="7">
                  <c:v>6687.6139999999987</c:v>
                </c:pt>
                <c:pt idx="8">
                  <c:v>11616.378999999999</c:v>
                </c:pt>
                <c:pt idx="9">
                  <c:v>14580.155000000001</c:v>
                </c:pt>
                <c:pt idx="10">
                  <c:v>16381.467999999995</c:v>
                </c:pt>
                <c:pt idx="11">
                  <c:v>22685.104000000003</c:v>
                </c:pt>
              </c:numCache>
            </c:numRef>
          </c:val>
          <c:extLst>
            <c:ext xmlns:c16="http://schemas.microsoft.com/office/drawing/2014/chart" uri="{C3380CC4-5D6E-409C-BE32-E72D297353CC}">
              <c16:uniqueId val="{00000001-B528-455C-A39F-7EE813B6474D}"/>
            </c:ext>
          </c:extLst>
        </c:ser>
        <c:dLbls>
          <c:showLegendKey val="0"/>
          <c:showVal val="0"/>
          <c:showCatName val="0"/>
          <c:showSerName val="0"/>
          <c:showPercent val="0"/>
          <c:showBubbleSize val="0"/>
        </c:dLbls>
        <c:gapWidth val="219"/>
        <c:overlap val="-27"/>
        <c:axId val="522352175"/>
        <c:axId val="522363695"/>
      </c:barChart>
      <c:catAx>
        <c:axId val="522352175"/>
        <c:scaling>
          <c:orientation val="minMax"/>
        </c:scaling>
        <c:delete val="1"/>
        <c:axPos val="b"/>
        <c:numFmt formatCode="General" sourceLinked="1"/>
        <c:majorTickMark val="none"/>
        <c:minorTickMark val="none"/>
        <c:tickLblPos val="nextTo"/>
        <c:crossAx val="522363695"/>
        <c:crosses val="autoZero"/>
        <c:auto val="1"/>
        <c:lblAlgn val="ctr"/>
        <c:lblOffset val="100"/>
        <c:noMultiLvlLbl val="0"/>
      </c:catAx>
      <c:valAx>
        <c:axId val="522363695"/>
        <c:scaling>
          <c:orientation val="minMax"/>
        </c:scaling>
        <c:delete val="1"/>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quot;k&quot;" sourceLinked="0"/>
        <c:majorTickMark val="none"/>
        <c:minorTickMark val="none"/>
        <c:tickLblPos val="nextTo"/>
        <c:crossAx val="522352175"/>
        <c:crosses val="autoZero"/>
        <c:crossBetween val="between"/>
      </c:valAx>
      <c:valAx>
        <c:axId val="522352655"/>
        <c:scaling>
          <c:orientation val="minMax"/>
        </c:scaling>
        <c:delete val="1"/>
        <c:axPos val="r"/>
        <c:numFmt formatCode="\&amp;0,&quot;K&quot;" sourceLinked="0"/>
        <c:majorTickMark val="none"/>
        <c:minorTickMark val="none"/>
        <c:tickLblPos val="nextTo"/>
        <c:crossAx val="522358415"/>
        <c:crosses val="max"/>
        <c:crossBetween val="between"/>
      </c:valAx>
      <c:catAx>
        <c:axId val="522358415"/>
        <c:scaling>
          <c:orientation val="minMax"/>
        </c:scaling>
        <c:delete val="1"/>
        <c:axPos val="t"/>
        <c:numFmt formatCode="General" sourceLinked="1"/>
        <c:majorTickMark val="none"/>
        <c:minorTickMark val="none"/>
        <c:tickLblPos val="nextTo"/>
        <c:crossAx val="522352655"/>
        <c:crosses val="max"/>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DASHBORD.xlsx]paichart!PivotTable3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paichart!$B$3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7A-40BC-B08F-96E318078E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7A-40BC-B08F-96E318078ED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7A-40BC-B08F-96E318078ED9}"/>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7A-40BC-B08F-96E318078ED9}"/>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87A-40BC-B08F-96E318078ED9}"/>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87A-40BC-B08F-96E318078ED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paichart!$A$4:$A$7</c:f>
              <c:strCache>
                <c:ptCount val="3"/>
                <c:pt idx="0">
                  <c:v>Furniture</c:v>
                </c:pt>
                <c:pt idx="1">
                  <c:v>Office Supplies</c:v>
                </c:pt>
                <c:pt idx="2">
                  <c:v>Technology</c:v>
                </c:pt>
              </c:strCache>
            </c:strRef>
          </c:cat>
          <c:val>
            <c:numRef>
              <c:f>paichart!$B$4:$B$7</c:f>
              <c:numCache>
                <c:formatCode>0.00%</c:formatCode>
                <c:ptCount val="3"/>
                <c:pt idx="0">
                  <c:v>0.36369151345948342</c:v>
                </c:pt>
                <c:pt idx="1">
                  <c:v>0.24603580891140706</c:v>
                </c:pt>
                <c:pt idx="2">
                  <c:v>0.39027267762910944</c:v>
                </c:pt>
              </c:numCache>
            </c:numRef>
          </c:val>
          <c:extLst>
            <c:ext xmlns:c16="http://schemas.microsoft.com/office/drawing/2014/chart" uri="{C3380CC4-5D6E-409C-BE32-E72D297353CC}">
              <c16:uniqueId val="{00000006-287A-40BC-B08F-96E318078ED9}"/>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DASHBORD.xlsx]Top 5!PivotTable5</c:name>
    <c:fmtId val="4"/>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2">
                <a:alpha val="50000"/>
              </a:schemeClr>
            </a:solidFill>
            <a:round/>
          </a:ln>
          <a:effectLst/>
        </c:spPr>
        <c:marker>
          <c:symbol val="none"/>
        </c:marker>
        <c:dLbl>
          <c:idx val="0"/>
          <c:numFmt formatCode="\&amp;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alpha val="85000"/>
              </a:schemeClr>
            </a:solidFill>
            <a:ln w="9525" cap="flat" cmpd="sng" algn="ctr">
              <a:solidFill>
                <a:schemeClr val="accent2">
                  <a:alpha val="50000"/>
                </a:schemeClr>
              </a:solidFill>
              <a:round/>
            </a:ln>
            <a:effectLst/>
          </c:spPr>
          <c:invertIfNegative val="0"/>
          <c:dLbls>
            <c:numFmt formatCode="\&amp;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5'!$A$4:$A$9</c:f>
              <c:strCache>
                <c:ptCount val="5"/>
                <c:pt idx="0">
                  <c:v>Machines</c:v>
                </c:pt>
                <c:pt idx="1">
                  <c:v>Storage</c:v>
                </c:pt>
                <c:pt idx="2">
                  <c:v>Tables</c:v>
                </c:pt>
                <c:pt idx="3">
                  <c:v>Chairs</c:v>
                </c:pt>
                <c:pt idx="4">
                  <c:v>Phones</c:v>
                </c:pt>
              </c:strCache>
            </c:strRef>
          </c:cat>
          <c:val>
            <c:numRef>
              <c:f>'Top 5'!$B$4:$B$9</c:f>
              <c:numCache>
                <c:formatCode>General</c:formatCode>
                <c:ptCount val="5"/>
                <c:pt idx="0">
                  <c:v>11241.208000000001</c:v>
                </c:pt>
                <c:pt idx="1">
                  <c:v>11784.698</c:v>
                </c:pt>
                <c:pt idx="2">
                  <c:v>16009.184999999998</c:v>
                </c:pt>
                <c:pt idx="3">
                  <c:v>22022.096000000001</c:v>
                </c:pt>
                <c:pt idx="4">
                  <c:v>23385.848000000005</c:v>
                </c:pt>
              </c:numCache>
            </c:numRef>
          </c:val>
          <c:extLst>
            <c:ext xmlns:c16="http://schemas.microsoft.com/office/drawing/2014/chart" uri="{C3380CC4-5D6E-409C-BE32-E72D297353CC}">
              <c16:uniqueId val="{00000000-94ED-4219-BA16-AECC819F7DCA}"/>
            </c:ext>
          </c:extLst>
        </c:ser>
        <c:dLbls>
          <c:dLblPos val="inEnd"/>
          <c:showLegendKey val="0"/>
          <c:showVal val="1"/>
          <c:showCatName val="0"/>
          <c:showSerName val="0"/>
          <c:showPercent val="0"/>
          <c:showBubbleSize val="0"/>
        </c:dLbls>
        <c:gapWidth val="65"/>
        <c:axId val="738352079"/>
        <c:axId val="738321839"/>
      </c:barChart>
      <c:catAx>
        <c:axId val="73835207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738321839"/>
        <c:crosses val="autoZero"/>
        <c:auto val="1"/>
        <c:lblAlgn val="ctr"/>
        <c:lblOffset val="100"/>
        <c:noMultiLvlLbl val="0"/>
      </c:catAx>
      <c:valAx>
        <c:axId val="738321839"/>
        <c:scaling>
          <c:orientation val="minMax"/>
        </c:scaling>
        <c:delete val="1"/>
        <c:axPos val="b"/>
        <c:numFmt formatCode="General" sourceLinked="1"/>
        <c:majorTickMark val="none"/>
        <c:minorTickMark val="none"/>
        <c:tickLblPos val="nextTo"/>
        <c:crossAx val="73835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A8BD542-CDED-428B-A278-746814F16E57}">
          <cx:tx>
            <cx:txData>
              <cx:f>_xlchart.v1.1</cx:f>
              <cx:v>profit</cx:v>
            </cx:txData>
          </cx:tx>
          <cx:dataLabels pos="outEnd">
            <cx:visibility seriesName="0" categoryName="0" value="1"/>
          </cx:dataLabels>
          <cx:dataId val="0"/>
          <cx:layoutPr>
            <cx:visibility connectorLines="1"/>
            <cx:subtotals/>
          </cx:layoutPr>
        </cx:series>
      </cx:plotAreaRegion>
      <cx:axis id="0">
        <cx:catScaling gapWidth="0"/>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972E2FB7-017C-4A83-9020-94F80A736AFE}">
          <cx:tx>
            <cx:txData>
              <cx:f>_xlchart.v5.5</cx:f>
              <cx:v>sales</cx:v>
            </cx:txData>
          </cx:tx>
          <cx:dataId val="0"/>
          <cx:layoutPr>
            <cx:geography cultureLanguage="en-GB" cultureRegion="IN" attribution="Powered by Bing">
              <cx:geoCache provider="{E9337A44-BEBE-4D9F-B70C-5C5E7DAFC167}">
                <cx:binary>1HtZc+Q2svVf6ejnyzZALAQmxjdiQLJ27b1ZLwxZUoMLSJAEF5C//qbUY0+33G7HfHZ8EdaDVFVk
gUkcZOY5B9Q/7/0/7s3jXf/K16Zx/7j3P77Oh6H9xw8/uPv8sb5zb+rivrfOfhre3Nv6B/vpU3H/
+MNDfzcXjf4hRJj+cJ/f9cOjf/2//4TR9KM92fu7obDN1fjYL9ePbjSD+86xbx56dfdQF01SuKEv
7gf84+v4zhSfbN8Ud69fPTZDMSxvl/bxx9dfnff61Q8vR/vNlV8ZCG4YH+C7JHoTMsq5xBI9/+DX
r4xt9L8PBxjLNxxHYSQRlc8/v1z7/K6G7/8npv959a4phseHVzfD3fDofjntWyE+B3j38NA/Ogd3
+fz3u0N9dYdw5r9ev7q3YzM8za2Gaf7x9YtrF87Gn0+I7dNtvrt5npcfvkbnf//54gOYqReffAHg
y2n9o0O/wW//cJfb783LfwcdpW+IkCgKKf6MjHgJHX3DmSQRouEvV/0M2nMgfxqvb4/yAqp98reE
6l99sdrmr8wz+iaUJAwF/ncaRS/Bwm84p0xyxn/Jw885/hmyfwf0p0H7vXFewPav278lbLE1tr97
+AuTjIg3UgrGIIe+XR8Re8NoJAgnX+fYL6H8acR+d6AXkMUXf0vIzmwz3P2VmUajN4gQhmVEPyMG
wHzV0RB0NMpwyAn9GrJ/h/KnEfu9cV4Advb2bwnY+eN09/BXVkb5hjBOqcTk2xmGObQxRiRj+FuV
8XM8fxq03xnmBWbn7/+mmM2vzh59cf9XVkb6hoaYRJh+bljoN3nG32AkiEQCOOWXvez88Zdo/gLU
fneol8id/S2Ru+gftW1+mb9vken/kjSSN5IILjjhn0mjfFEdQ/SGMYExeQHa50D+NGC/M8wLsC6u
/5ZgvRvu8r8OKgKFMSSRQIh9hupblDESYRhy/stVP5PFpzj+NFLfHOQFTu/+ni3sw53LQboPf2li
RW8oZA2LRPRttJ4Ti1OB6Dfb2H9i+tPIfWeoF/h9+NffIs++r/W/tEK+OvO/tULkG4YAQMQgnb5k
jFK+QViQkAn0GdoXVP+F9/D78Xzb93jx9a9u4f+TsfH7psev3lFyN9ylz6bTF77H94/+Ypi8+Or3
vKvPc7d/AGOKcwH8/Fcz62mQr1jEh8Ld28YVvzbHL771eOeGH18Hgr8RiIcMM8AuAq8EgJ0fnw/J
8I0QmIdSUiJoBKr79avG9kP+4+snAQFoU4HhSBhFTzLB2fH5UPiGPhkqEghriISECH+5yUtrFujU
v87Iv9+/asb60hbN4H58jWHdtJ9Pe4qVCilZxAgKKYHhMLRkOH5/dw2l6ens/wkxyquR5fwote13
UTb4CzpcM9z0O9b5ZSPslJ+zplQtXsm+0a2PG7SkRUTQdqQzMJ5fp+9b4aBvhBOFHEmKGRIcw31/
GU4Fk9KGbc2OhIUiWdq83ZTh/bRE7QVq7mSbtTET9aCCqb2Y5WwO378+MI/fzEZEOcyuBIoiwqfw
vpgNWfLVyTCix95nP1kxjTfMZzs+uOY4o8ykMx/qZGqHk2NTsf3+tfHTVL+AApYKrBUG/gs4Zi/u
vc/nXI8VpseqntmdzZZqyxei6mUUSdkX4dug1Me1VpWN1kNQlg+8NofKlvWxdHTYElf0Sucoj+vZ
rbs/CI59IzjMGaw3gUDXPgf/xczMXTUtKOjp0WSuT0vX/cRM1266LsOb2hWBGl2ulaY6CVgjkqCo
t2bUJqmm8MbYYNk3TnWzF5vvx0XBYHw5aZANWIaMY+CUT/n6JWLeGldHvqDHfMroVneZT9zQoqTJ
5CdUVfodReWWhCZIypXOiTMTO5iuZgdIxGJb7VxJwx1x04abbjkuyxBtApSN8Rzp8gLhg5RTQv3Y
3xDbhWoBwa+4LvBx5v6B5z2/Gu1PvHPRTlZ0V6xLl+SFtrd8kO+CMqTXQdVeQpJVZxI3CRpKfMVR
uTE6bA+jXK5GnX1yDe2vMhtYVThB9nkZ/RTw8AMKG3n6/mxhINAvZguEkuAc9FDEIxo+zeYXKJY4
z0ajM3osrEUbnTmacIaHpIJpVM5khVp9V8aF5VqJpr+3Wd7F/6+BYAyVB0OmQ0K9SDRdEmTyZaFH
Job5MKL8rEYZuV5Hv23D4WZZqy1rF3ekGd0PQ70fRODffn8yfrtyOGybCMqe2q1ADAzqL+eiGNo+
4HakxynLPwXhjkbNGvtx2YN7ekmLcgMY/VF5+221hWvyEMxy+Ast4cVqRVNJoyE09EgQ2/nesiRw
4Y3V4tJmdbApJVqPNSvPwwEbVa3RGaJG9R0m7/ue/UHqhL+tNxyRMHp2oQAI8WIxiIzgaQ0wOdpq
ONlqJicihzNh1hiVRl4jsdyzKCiSuomK2BTztFmn5gx7u+7d2hQJyVt8Bj1LKLcwdpjFYlLJzTVB
DdvbpRxV11fZXgz2VPdu2VQWijee6hjSbVTfBzP8beXmiEIfQ0/Fk4LJ/TWaWYjDLOMVPc50scdm
bbOLvtdEMZ/XW18i1WVSnNrABXHHDN0bx8Y0W/gtsW137dZVzS2aVTtWzUasEYnJ3FeJbfNpP87k
OLEwODdOpxnKZcJrXKdorJY0WHS0MRHRauDVoljrim0pXb/7/u2BzPpN3lJKJJVPyzVCL9KlMpL7
umph3VSs2/mgrWPwqWY1N6M9dtPHUXubfv+S+Gn9f92OOHQjIhiOgIaEL/PDt6K3fdSRY8Gkv661
Xi7bor/EbVcpyXq5kbXIt7kh4vj8S4Qx5Q9V19R/0JTx170HGj2lCDaZJAWGAlr0ZSRtPljTdW1w
GLIq2BQY3VAjzTbiuopzX/htOJdo0wrBVa0DchY6B53Q9WQnQjdupdGJ1r2+afDU/0HTZl9X1KfY
wHiPEFBFSGkKLuLX666tVhrC5qU8dLKOeWCiFLOhjKupZtAo5JJMY1nHENsZ7KK5Ix7GpK0zcfHU
V/RswjTsIqT0RILjzIpMcV/s2KTJBsvuWGVMbnsLy7hpWLTzs0glsDJVaCdTH8IXy4VRFS7Z0eOR
nXxn9JksO3wuCt7tlkHIxNPsCmmhWi1k2jh2GPpWb1wp0NbnCCnxxPuqvC62deU3XW/rFOhRlSxr
ESZlaVMcTHJHdYsu512BrT1+f50BhF+vNNi64BH0cEhcCa45B/b39Rw2wpfU14QetMYmdoy/Q2u+
bmzBgw1v6gvisxma9oiSMhicWiH22HJexsDQ8lplfTUfyhL6SId8kxaC5QrZbjnUZKn2ZcCVGZbw
UAxzuQHadVvTer+W1Qxrh1qVt54clpKTg4z4lZ9RsTVVVSga2CnBfoirKowOjXDldubzeadLHdd6
CgHsyB1yqpe4l1kZryutjMK+bw9l3SxrTGXRHp7f+9KQxMmoUagn0GTaSIhNtvYxWdt8H5hpSueW
2GORk0KJopeH2e+ycV7Om3ndZGasj+Gsm3gI+bABegBLaK6OQ+dJvC5iB3WjuOIDCbYdKaUqmg+m
rab9mjfXVrBrqGv57okW9Wa6XQqfLiZ3N3nYtWrKUZjKLvBxy3l2UbGIK1TTywFq6MUcDDaZujVP
OWrnPfD/bVfm7lQ7UauW6SitiFlUtDh5GnTfKivnAtAL/YE2YxZ3q6Fx5FugPXXQHIjDcdmFHyNk
nhbwaGIy+TsHTfjGmNuyKT8StjMrLlI8DiaJpsKfHJ1tvM7og5203o+Y3Y3DaNLWlaFag8UqizO7
dZFpEh+hQA31RA4b23RE0bagezadFyPhZ06W29Xb6dj0LjaDjG5mvUplebbpxDBs5Zrxw7Iu78qm
mE++JLuQoXyPav7YeDFtXC671ETOKmKLYkPxWCZRPujLacJOobHYEePy26pZLqhodnVWTNdRCJjP
BIj8MF7zaqpOmWm40ixr0q40EdD4/C2tuugqx1kfCw3Eo6777ez5sC9EZ5KiMZ8cd/o6mLJPGQqz
dGZVnU65kVs/DEBmmVnPGv2+amV/sFBrirHJz4esXlS4CvFxbnutyuasK+fomOW03QJRHeMqi+YU
m4kkeln6t+M0prJvt2OQxUS45VrU+ZbZ3J8HjMekLli6tqhNOCzrPZZVHw9RgFPRnofd2qTIsHUH
a40kth+Bz2DAhkhRqTxsBKSSmZNOj+3nFd43KB3qDFaqhFe4yz7JondHu9oHqaEHS7nay1nYc6hk
YdLmq9xqUlYxc2g5yJHjxLmfA0iNdxn5qWzma1kV4WmdgVkQUNLbNqflcW6ms2A0m7lbuhtH9FbT
Obsc+JCUiwugfNQ4kfyxaMSQsrrvNy7IcSyrye5rvR6diWZFyzLf8LXUV0vZ3VHi3a53st05be4y
VyooGPJ8orS7hBu0aiz7aJ+F2R2V2XIcavspoNN8pkeMkswSESNAVdF+LN5qBiusKQ4OF8t7mt30
YQGrYhyjh+HE1im/tqFDqhVAvGlE+gvXVMnK6/pgUENi3n2SMw7ODHN3zgzdBY0mVY/rzxo186EZ
F5eyithtVfQfC7Q3pos+ONvfFjhLnGX5Bbe1UTrTNFmErM4yPcfzHJEDc3BBb6M6HjoogWsHBkA1
mvOR9ssWBYAWqmWnJMpR3ERBebJd8L4HObxlc9TFvXExFAJ7XwOlUJWrVI1xe9lW2u0nUZ1qW2Rn
Yc4rWJnNDfJ5tuGS7Kdgvc3ZQtKyWyKFg8jsu4kmWTfd9rkqx9ptZeOiGLRRrwdVzjFMKT8VAu8W
l52V0rsrIjdNJsINH6YxpqwvIe2sS3s3gAy1IX7bRDs9RPrtiMmkmKnf9bT0pwBX2fuO0keN/KLE
ulQgoyGSqRnJlWlboWo+y/ejrOw5yaAilZGZkiZHTEGzbnZFRJXvzapw1n3wwNAUprrf9ePoT/Uk
3+ZLV0C+TVviMb0Icp56Wouk884r0rDlrT55NAG7psipSKPzwsrqdtJdPONSbzAFTV17tneuC/bT
gC+7rIOv0/GUOSfOgvWsn8S8eRZnDSjjTTgMMGV9n7cKi8Ju+7GJ4jlcDfDFm9WFVnlPu72E6nRV
ZQqcaZ/iWrDjUq2X8JwTTFnYTJu6LvoUle4tmGPRUdfCpl0lb7Oa2+t6lU1cDuWc8nmeVRN68mGi
eNq0pU99AMWJrBV0iNA9rovTSTOTad9kWa7gIS+mZtaNaWO3M2iGJM/pklpeeVgk4ZUO3BJzBlpC
hlkOqVuxNOIDTdvGvI0Cb07EnZapD3bSdmOiXKuX47i2oBZbf+lEpnra6jh3GTu1YfBO9piqLJi8
GrRmWz+2IOOrHnp+HwWpGaGm8F7EPgjqg0cRuQjnalRV5DZhN8uPnVs+Tqbod76m4zaU3U9BBzRb
L3SNM1zzFOmqTpoOZbtqzcAcexIXgs7uYSlDDQWyQMfKrp0aPbhGHW0+1Y7kiQgYOXV5dDXwrr4Q
DgdKDq3f1KM4TdPQXwEPX+FyUqcyYxvT9vnRONolGvf2ELBNG/nmEOSgX8iSMrSSDbd5YFRDcrcR
BKVzXvH9vHhQl2RIqAymbbFitPFVGweeliocvD9NfVmmQ1n2gOPIgAdZUP8U/Bvcif7UieDAvG+P
xRSauF+n+QB1GDUgiWW0RKDHpznhdkgMlvyit10XT7YsVEnzYb9wjI7hZM7l2D90IVluC/1EwMJt
ny/BmXc0pVU5nruMF0mGK5n2kzwvOwJG39rarW/IoMQAllcIXio0/7DcDL7pk2qBsqinSuwyW/t0
qu2cChf2SSBpqEpSZ5uaFOXZYsBwUF0XsPT5imWXj9uWF4Wq2E9G4/lUZhLF4OTRZA1LdsrXqVDQ
ecMTNQdSDzQemoXt87wRaTby6sxDB98S7iTku0CqN8EGOiNO51U+RoP4lNtp3jtBb6eGP7RtCXKX
orTJyiGBJx5/roKsAElS58kcTJdTPbCN7D2s/1Bu2p70adavJ0Sm84aPIFTo8FMYyP3gj8EC67vG
7SM8SXJLZAjZFXKmMl9usS+gd9B72855Sqf642irfDdVBZRpq5XD/NrX3m8ywXjSNfkt58cnM8zn
JN9G1i+gUj75ZrVqCuufRTR+YK7aR4hveOFl0tpaA4ljm3UutOpXd+MhZVMXNUU8t7dOtNW29nhN
l3pSuvPD3kidbXraJP0y1nGW4zPa9Vk8le4sCIXfoWbTjHjYiLfTjHPVe/JewN8FA2zzsNwyX/FN
kfu9YJ1Whg0LYG3vUL3cjbjcjQu+Z+mEu0blyNxMy6yTVpQ0pi3d1f37YCzCuK6kjAvmSNyzh9Cw
JnZVb9ISd6saTaU8gGGpA4otw07ZNmxU69n5MuU2nruhBWJcsZi0rlVNGQAs3RrPi6VxrpurCXVx
ES1jismQZiTAiWjjCi0FTE+p8r6o0jzqTp0XPqlKXio36z5pTAfslyfWjTYxiLpkLuy5LemQDtMm
CrGAqRhuxnatlOnCaZ9IWWQJPAeLY4edVnQ2l3qYzGZa/Q7zBXjv1IL20CzNWQtiZ3C7JaygyWYN
mOKsStsgh+Ws50ytraMKl0Mfdz5LcIGDFESfHYoZuKzJ41IWg+LrRVedB6T6aazQbZ3XYkO55/Ew
BjFhzUUQ9dsxQ0M8SSjooNQS4IhiI10xJoJiNXbFIyjeHW3yIe1p1iRTT99DY7gELvpAV26hJkHn
1lGbAO+cExpEVyIoim3o6Ib0rNs0a3dtGtykpGm6tBL5Bhi68kO1ry2poYRClYvQrg26x4WBxCC2
2kLZ/NBnM1USrCRGaqCVOsDK6vAG5VAt6nqUao3skZa1i2tS3YCqOKyzs2nUNkMMgW4bTRaoY3wn
x7ZISkcaBU1LKjNG9TarHkTOHmfPoGcQFG3cUm4XH70tsm5Jqy6HRlBmaV3nJOFanxAm3YYMIVKT
mLoYNP5V3VbnhZivWyDBUD8GCppS3k8BlMqpB5setn30RnrFRXDvO56Qid2Qma4Kzdm7uScPpK3t
kYxgnNeRSfqumJIu3HhZpRnmOF6tBeZoof24gdcKjz+T5nI1uVezDFhSRakOeDyvDfi7jNikntis
rP3ZBItRA2wA7arwoZpml0o7MWVWE0dBl+KlcScrtJoH/NMUsj7mgzlpIIJxZaZdE0mrKGsjqLQ+
/7Buh86di4xNcTZLHRvqrsIQxgyyNn8KZM8yuAuHeKOmKVMBDLdOm4q2/XnNDaj16KqZcpdwwmqF
sDkw/hPrMVKMWn+xTLusDLEiJavjcsoDNUcwx7B0Bcx/dR5Ouk57DHKcglmV0poeBKgJKBU/F7fW
S6eo9/BMew6tXgJTFiF0l5FIxWLYLwOez+oyRj0dlegiUFz6mvKxV21FRpUteZg6zU9lD921xmxb
megDwX3su+2ke7wLm1pFfLrr2UcTDg+BrICeDIenFhb6ZUy0o0dHChODyiFbu+JT0Y9rnKNhSIKx
OtA530W1ft+g9hPWUJ5H3wLJlSCHmYgHYc41dLksrPO4kvwyGJZ2Q0wVr2BP7yK+6jhE8nou2sS4
ZjqBBTrfaGlxCtpiTUMJLhFZuz5lorHQfaoyxcjsCMZVF5NFxpmkt+B4okOfkWkD2wVZkk+j2WEt
IrCwPNqMQRMkZsmquOuiZRPNRbj1tntkUuAzzu1pgjJ8wAUQ7URGGzT1XIXI8lRQX57DOOX58yvj
m/I81/UlWfJ1/5/P3UBnFawLhqpjC1BUSCgcQl48v33+BaKkRTDN0HFb4sp4pKVR3k3DdjJdft4S
UiFgs9Ny6LJ5Pzx91j9/tgz5Q97U+c76Xp/PYbDTyKFD1OX6/PkX+/UVJxmKvV565bV4R2b+kRoy
7UbuwXQybpb7XAcn2POBt9HcnaqWwRKq4lZi2CfoijBtC9Pemo1tx1a5wNS7pphmkImLUE00iXgM
qiwOa3QLqtgnEV7njWybuOIAIdZpUbcPrilrJapyiF02XYl5JxvQP5Gl1aYNArBXMHCYHOHj4qB/
Ix4d4Jamxm1GVi0xWNtnPZs3+TSUiYHNQyicNU0iHjww1p9WmjtVafDHGLSZio03ZakvRpOjLbX5
Boa9AFNGx8UKag7+U8MoBbu01aYoQ6n6aXnrOnK3FI4nIE8+jWtoFKcdJNCTx5gTYP9dntQMXOoY
LFEw0vuo3zu65tcCTycXkvxyLFWFi/xsps3WF+CIEsen01OlnJeFQOfWQGubkhwDPTMwRBzaswrU
oF1dHYPpIY6+HYeTcB1S69hcuLVYz1tt7BaalN8WBJInK4vgmo14R8M5TEBEh3uHPDuaen1YiM1v
YPfiLAqH/CREF+z6NgBesGTygo+qYa6/QlUkdz1QC7XWOLrBDJpJpvGUBHlVHx2rLxxj0Ky1mXdl
vdS7qlokVOzBb6NGAqNpIUXzTh9Qgcu9t2UcBIJChV5zNcEjQds+nOwlAqtM+cjGUS3dKSvXNArn
D3Ue6AS2N9jJNc0N77oLVpTVyfaVcl3Ez+a2yDcihJAbHYot9M15y7vLBrkozTOBr1h+XRnRpXNW
6A+Tq89Fi/OfbbsZhAfTjRdR0naMJEE4TClky082MGZXm2FVxndBHC2m39noXRkNUN5nv57BtUyF
7ab30Af0WPQ3ptybkNojy+193/Xughpb7NZJtGAFQncNmb+VU/R+DUMPG0C4PsKt59u2DqfUe32w
MzkAUa22vaAcFArlR980mwjEbUWlPpuXy3AlEWTjrFPYkpRKtnyMC4ezGHYEZ+VYv1y3QO8HPXZH
q+2H0NYoLrxhuyiqgpPomhu5VBsZ2G4jOPT/YTD1ydbgn+gJhI+X+kPfZneBCIsDt+J6mWl/ggcu
3mHD8BH7cFUcPLpDuwbv0JLba0zIHuS2SGyHafwsPkPb6f0w8TNwivTl6HSu6iaDQk10t63BPzxr
0YTODC3xmUPGKtiPlRvn0Lqo5w+fz5kbNp2Jm2YF9ka5u8opym/muXKbAvaAwbACChDPOTCTph6u
JkmHPbRCo6w3tktGS9nJZp6kNSeLkjVtJjV52Akg4wzuSKO3kXiL26A/0BJsjNUusW3sknYgf3bz
zN/KjMhd19dLEtlecbBFt+3cSSVC2AOH0GFfK5zRvi1BPpssjHNWRU/r+Dpf8UfkP5ZzNibEFC6m
pDo5hCbAILeQBj6IA53lCWmAekLBQqBD075XpIBshGihyIV1ossMmJ0odnPJq7i2+UNBLDTVJQlp
cwbb+VR1BWs2NZXJ2F9IEGRq9oupVVfl94TnOF2DYDmUBY/HnMudcEF4oOHI90i/b6dxOTz/gjy6
Xml5TwMBlVT4DsouWC2rAI9+nMGzf35l/ZOH35ahg8eQNHing7ZHBKI/kSTzkLB8AV7OYFaMAEsz
X+18mEwQAxs7rNgVx2l62pQD3T8Pio02SCaBFZsnDHtBHik7NSUIDPBPBDnxBnIDQWlGOvAbmeN9
TfJIDdKYvetBhIQLv1lmfu90xOKSP9dX/HbuPNtOuL2a+2WKPZTr1DN/UZQaPKlJ5ZmDaSZTqewI
/9mnKdQvR2ZQ/2N5yIkDjkcGl+bjY91Rv4+oOwbrDHtVQNUTXrN9VYEb3Wn7ifVVcITqvwMXrlVk
pMuuEtuiBcm3cDJvm7E3B9HKd+0aFVdFlCnB9ONIO36wC0TsWVCm0wDVESSZQqbXZ5g3o2pr2cZl
UALLakqrapuRHahYbaJCdVA5VVtk/8felzXJyWvZ/iJOCBDTy31gyIHMml3l4YWwXTYgIUAgBOjX
3wX257Ldp7vveb8RDoUYszIR0t5r2F7zSi4UaVVzA6CJZ0QJBIeAImLCoxdXW85lbqynZSAbAhIH
VulnUQBwPyxVCZ4suiMcAFXUDJ80cskzqwGs2w2mKI3BzdZCxxPNpsWTsRkJP0yNwO/NSLLOXELU
AhhsddYcaWdMV2buXftszct4BMp/LH362IPSSjwzycyaICyZuthTdZRNjFDAIH51FBZ4DK+nKUNM
QlarSezAANi03I+17ZCj1Qw3ig7i3Cx2CvK2OFZ9cwSlECaV6P3MWb4CmrOQrQHS8xGGAl8MSuQ7
oZGvBCCRaAJAuHKDfBahsqr/HHCnuq2WB1Ot9GQ4ubfLXh2hnBlBE4e3taDuuXOqIp2sKba6eUq6
bgCNbbOsd4YyAxii47YWaWVId9H+hO8WVojqWqw3vf9NUjEdgog/uMizkfiwpLG69z4WhkM5I+ux
6anwio8iInMm7WhOAA6UseDGizvMS4nplzpbgnRZkVfjZiBTuCNTr+8eNC+Kg91/GQGGn/xoPnVV
VAB/fSypblLlFK+Db33zSrfJdBE2MQK/TzX0PLEVIbimDag0GSAPqqsgJ7KnB0wQz5UtnogTllnp
Fx9n4ZuU6bA9LANQgnmEroFj2j8OLXgaJYJTQ9wsat2Xoiw/RoM7J7279knrh2W6rrWddlGNWQHZ
alV3WBMLkKlukSpLaihlliYzyNvH0XVug5W9qMoF48GHRzZMX82iMBS/zzWiBQnayann/lK0fYCZ
4hAygCL1lBnywQw1IPxaSty+xDQUrgcT6TqzOj8NSsEvSOD9Zf4a9RvEAUY6nSlP2CDF0epKhOl1
4jNyBCOMFa9ZIM6y16sNiOIAGdmzt7RNOo/Ni+cPfVojsoqFh6A56mUd18KXKW/8B2PRTyvRPuaD
0MkhKsxWn3ZZ5LhDAtx5TteCYrJwt+FtfffYStJhkE3mr9Q7ApwG5GFfJC3cI8hXzPGrfIVEDK9H
OL6SYnTSRS1zrFjVp85kH7gNEGhGPh4FCMCNBpBBwoOczbMluofIhMfIIuo0qpnkstcy6+m63Gty
YVsgCfBrwPJQgyMFqg0ibhkgAbPZ04IU/jJ3qQvtXLoi9M7diCEm9SOeQFnDUkyrXmL5kuZePWAE
SfMxKJV6ZnXl3fmVvpt0VD44Y3GKvJm/a5IQxOpQDP51bjAnFFbPjo4FPnkmCOIFXfVlRmznBGV3
mMQZQsv+OspjG3nPbRh+9puuP4VrcJJcBXd9N8URcPqDqQd2IA0SC+EgfbLH5q42+iImd3kSoAzj
plXvTGkVl4q24ZVOFeIrms5uVBzNRKNjHyBQ6sXIADm5yIMdZEeidzAWZdaNPuj8ta1j8AYYf5P9
3BTzko2Upy3vc0vT8skz9bfJcgHldKa9Ed1y603hfFwdV2akF19bo5FisHE8uVb4GZItJy57l7w4
pSkSVbux0/Lx1Nd1MvFQgnBf7lsEXHnVAnmh0ftuIzsKp/zkLt17MQ92DHKtPCEq/ep0+DadnnQS
CgHKyJjxqFjQZp1SLqhZ+56UPTm2gVhSRIDqVPfWwdZZU/H60Ea0hXKBJqLtoyQC1JQUdUdABYMl
0vigd17ZvnbB9JVKwo+qsG+8zg+vbq1PHGqS8xD2fdK5TdJUnXt07GbOXA8rNDikMB2rPkA00Zen
FpfHLQ+bpJ1KN5lJOAKzmuwjdDFfwEerBPTgQ4i5+OiGDUtWX/YJGQfoD1vFYuavt6KxooTXBR4P
0Mva68FwLfShtMXRd5GJCskhXhhSr8bsNlEEP2shEG1R6WRlJBWCXvs41dHjNHgkL0q3issl9DMI
U5NRipvWm8vjuvIcWp0y01Yg4q6dQEuCD7cr4cRRiUW3qNbg4NbOx0LjyVUQRzTO0kNnwM8EM2cS
1iBFAehyTzVnozHai7iiywAUEjE0EMF0ZOOpkFaVu1nXYDkHn8kWWb30k4wVQSjSgblJCHSpmTYc
eEGgVyw1vnv22tI+OGSYEm0gj4qM31+iil14oM6tHj4MgWiPeuMGKZnDxCvY97VeZdzP7pfF4+Q0
hSanzYoMXZZlqsb1KEvZXAdOoVJcaBAHdVWeLYtbT4U8htxLhzoAY0ihHfGDYEjab4HVJuXS02un
Fj+FRIXGrQX9p+85p747tHhKd1aLUNUdsHhDPZPQajhZU1CDPZsBts5RtoJZU+Mok8rvMUIrhbBw
rFlMLAV9hQ2tmUR6PfrFye3C6cw4EioLaVHpgBK3oFNKgI0jQQiq+lALJJ9lQDNn4FEeAjC+h4jq
HYEqLe5q57aZqXUIFSI45sjiaEs78z84i7Az4DPiSsGvWwv7iCw7xOoakUMxeN9l2NoZCyEZtOuT
qEUJBqTelo0RSupozrGA3upGHSnS0jtv1OBH7fHqDMOQNH4JCe3UX7U/3GhZqIPbrRequ+ZWGhv5
p7EDIAcWeENoyeNhXXTq60UiKBkrLF6rnRZaPgcrXpXQap57MvWHqpiBl5PxYsbKSTvoMlJPe+Z2
wi8HPY3KaYCP7kc9xCYKTVqsJUi1ejpDF3MqHXVyI+kgw7XsBIDEAOoBuSsbuIoDWgsMbMiuNtV8
XDEwKOtQJswWXbayYL2f4bOIseKEWTjJK1QLKmupubf8dsxcZGGJ4/QQNgSqTaKRituht9ejXv0+
HpxgSRVTSEHdsMi5fmGJPxLnLugsli4FGQ/BAgVJpYN4mqR7cChg93UBk9NrcCah0I8lpIJPInIu
fMDvJm1W5AWJkn6ZstHS72v8fAkpPRP3ZkhZGV3mJXr2DPtiT9UJceGEpZf93uz79J8H9n1WQyRW
BHeJQ8KtjPYgo0fV5XXpdDkLvKqB2AbdfefeyCBkyTj6czIN7XDsINEs5DjkzGFDbhlbNVgxsP22
M7DIkEusXQ0ibXT3M8cC46xSINlFECD/njFbxAUfVrD3uFq05lJ0WCY56fA37J9c7X/O3iWiFWd4
D7CAtH3+1ki9Ns1vO4MVcWjts68Wq2Qu8fVy45HHYV7lgXqdd7Sc8bgfezuByMJH2tqHyQhK5sdf
a5dmbOL9D9+bavuywaSvWtYMYb2vcuEsaLaffcbr3wi+ngJTdDlo1SfJXXHwtq2IQ7vn+4BCt619
1xy63WEs6RMVTGAGLXlcct6dayCsCiC8EcfOXeuTLkCzSlF+9o33ul/OtyfT03A42u27kbpATxYE
x1YEycOusvtpmrn/3fgB0m8d6rL6We3l1+b/edcJ/Nuri7zt3IrFvG3d/FNl5n886/it20x+498n
bX/Nr3u91THZbDO/ippsG//Fw/OPgeU/Ofj/ZuGBENiHVPiXB2X7hD8sPLffvgyfR/75H/fi5or5
edFPB0/k/cu1KaUeBQJEUKgG9/vp4LEJ/ReBf8aHRdIO3HBTHf/j4HH/RaCuhqHDjRArw+Hz5uAh
/5FjB3Vv/lDmegSadeLZkPUF0J16+NP+1Es27mSRtaj0tdVULWuVyGK4aWdb5AXijHzvvTX/+T6A
MiKPwjpA4rfd9b+99UAr6wAEbhooVk7BDvtnddLHWr5fpKnLYh3UFDjWeSiahwJqqUsTmSkB4HmE
2iDmCtFaNb90YeecWzMHmXZxOezBH4XlnHEvUCJeM+VtO7wXWDKCA+slxFSfJ5ATWWfixYOCyvUn
fSTgvoyrzXGO+ndFWH3oIfSIgW4lynKf1QRrzCine68P3XgAxZXMQ7fmBfRiDdMvYTtAMDX4UNAi
UFUR8/J+Ds5IfSwsZVYf9x00a0NhxWQtSVqKlyDyP8/zpjYswLBOfotgDbC8R2aScMf6KJBwxEJF
9nlyQQZM7qutoFGekWfjc+LJdfiBLghNSNndRFbYJbyjKi5AyN+RrtAHVRv4TUyVAIWA8sYevRSr
DwunhHGKuKtvXxxWnkbfm87U0t9nWlHIitsnTpDMT1M0pQVvMHVhjQwX8N1u81LiQWVBmHNaYFF2
5/C0tJqn9smqIeuEyKSd29tWA3CIliVrgase2/W1QAR00OHG/THaHIxXXgMvfIlKEUGLC8xZD+9a
339VJcQVqIqhbtaaLMncNfdDJavjpA5GtDOgqei9ZvYTiGHvQCFJHAPxYPrwo+4kQESLm6QtESgP
E7Q70RBAOqTH88Ktm5C5ZxdSJKgL3a+6Bgs7LxgHtU0/sYjztJh7QBL+C5kxHXct8RFODiqewFnF
FaB2BtGmFZRt3Nq3xUCuY7PAV0U3Q1UfmWSVCWdlDL1qJkn0Wfs2vnxfOYcCOtOhV2DQyddOa0Rk
3mcrACPYEIFE2o/ideDyGupGpBQvZGzzod0EB3h6XX8HuMtP25BZGNKVxFpG78zS+rnwpkvgAtYS
yj1PgARiDeEjwIrupQXjdZqcXh4mredD31hnX7gZov2MSthzHOM9Liu0AyWUC05T0dj1VrwCy5D3
wHITP5hHjLauTKaukImA4ygjAIegblxju7EgJGAIxqmqUlsGX5pBfKkgquoosAxNg0emmm+EWCvQ
3vME6CfzvRUJI/3cBgYhwAhFqHbWazRDnbaaV6aXInPVA9Wuk1isS6GGCx9sPsdO2XziFeA7e/li
Gv2xWiRshRyyk161n8N+RSACWtxy3eewL7xkmvGsLEd6GVMXK/qy2P3TNr/G4UojPDToieFAieAj
O6nJT8LC0bE1U2SJS9FfVFF/97l4xPSYmahkx24qu6yeI2T6vgKKDgncnNHJfee0/buBt8XJIl4C
z2Gb/2iAI8aCvq832IDVzj2gtweurAgoHtSRHlwvYNlDkvvOkRVWfR9wfZxp5MS2Ty6mjqZkKGm+
dHgnArbwdGhDL26nG+byd0pMXxneLmqZAyYAVI95tAAEuJDLCAemP2mBq63fe0bp2KjRxEzODTSV
DbirZkjrvDTOdPBcYLWEzeuVmfmI7/JqSk1vXLHcLjXyOMeRp0nSpFTLPcwA9RafB+CY3ToJ+PNq
9UhHgt5N68i7KYPwSyDJfB2gFgPveEK4HCBnDR+7OmwOZeOIeJYI+ydTQ2NxR+oljJn2TVbyENYX
D2EWNeP6AKazvSuklxCV9kS2ie+wjzTSuehdkZTWukJVPgJNX6E1o/0MGr44jCEYMdt8g9nz5Otp
Po4Lkn+HgpEulmScboYVqtDBTXvK+7RfiwbIqAdjVjzZQ5DUA/ggZ550PHJP3LpD/WiDJpJr6CYh
UuV0MNaXiYZwtPW2kzib7gf+tjp19FRDOxTdtwVSFqvMm84MsXJFhaxigQZ19bNqESbRU4AAlxwc
U6kU8LeLXL8AAz7Gi5nma+P50IGwV3C658Kj+WCcCkQAgE7g/t/krD9gQsJepg/AXq5AO177br7D
YnAdSmCYrMKkW9HmISKNysruGrG1S4f5e+2AW23F8K3yYW5QxYylUn1fi3XKR169Y2rsT3qSaYeY
9qB89Z0BU0sskFMqDOgVCMOH1rMzHgAaVVY9pWDOMcpZs0CTEX43CmhLW0GNyXV5HpUGjenFwgIK
aEceft3GuyOB5d+6HiQX61J1NxW1v8yL8zisK5T+83Su9NpedXEARzJCsNm82IraectdfVRthKm2
Xu/Don2WpLVAyUZ4d5iMPeM7B4AbINd6oBxzcaNkF0NMhhd5TuFsWoD9LEFWiG9R3Y4plxZiB8dO
iKGXiONdBnX+Uc2cHIvB/VzIIqET7l0G0/c+EkHs0Br5vW+ugBkeVvESOqWdYwEKqJEJfAdlxlf/
u9csAbSSdtxrR6cFOIZEecEjbnmUsHQl1UzYfU1ajE6nvPJZWlc9VRfSRy2i9wpeGL6UcecccXIN
nhC20VDBZYEooxsHuIOjIBHwJ8GhBUxSwlwd152+ndZoTHvb/iZ1lEGy2EOC2H8Q0quhkmu/RxrM
0kzkUSGkSwykCZCGlic9jms6Cj1fVoBsBBgPVOQaShwH6lXbEikf7SYNoTNOfExspagvsJ/CJAXl
W+zVGaQjUeJyfY84coxhhqvTqK3W2MV0nI31fAIz/LlQILfCbgwO2p2/lblld8EJuvMI1Lv10WGs
Pi4wDlwQKyCxamiPxT6CShBSOOiZaZc0XH4Bu4IQLwQUYvn8ahFx6cbwbgV9mBhXgL0rCRS90M1N
G5dHI3NEto8UfxHHVUFfNuJhxQCAhzikfUpW1seNC+UYfj+WsFB+myZMGC6glTSoAy/FXLbGYrWr
WzDaGCgSvijqWuyoAtHdKGA1tt0iQ/cJBtDCwL674luwgqVc6glz0YnM9WuLJymNsyK+EvM5WOvp
MDcRJEJLsV7nYHAP4LT62LMcvEaWk61y9Y6zwcraw//CGHcg20OcMhuatOsoD4S0DvTngNoVBRAH
SPHBGt0+prJSh8G3h6Nm1WPbD/zqWb1z6ODcjiE5usEYQAwC+bshPJNlgeHZ6tdg5K+GERAjwVNR
LU3Sb1k2n6ZPEKCFGZzhXj6wVsUr1vfM89Znq4c0CKap5QaanneRmXsAL2Ate/CQhX6lS5RZqhIp
JvURPAqaYa2OWMOg6a5hnHSnr44qvbsoqDMRuero99Y7IcL+wYMvuPDOobRFDFaxPZRReCO7ukuZ
jYXclJBYu2ELGN8tp+sYLAewETKB5WRIG1lblwamqKqZxZ3XkvnoBRBJrnMloDBGTF8aS7+zFu+u
G4Zb3lTlyXZpdyINjaDGBFtbdIeqYi0mRFXfss6n0L85HhC2ys59SwBPAYKTVFCHJ7xCZANu2E3Y
Bg/bft1fCSv1QXP5DaIWeRmZKy97b3LmO9cj9tmxFoSNweyC5p1XRAse1ALd/N5ahXWc+Xql3uTd
VgFebK9WJyh7pjP87DxmYdMeGdEAX1Z2CwGMew7CLWwPIgtMCUI5QN1kI8NvVntawEL13mH2gA7T
tThhobgOY6DgqwdEMBYGhhNdnBaYdOKZBPkSAA3nQAVypYPHRsNOFdWUnwsmyYsI3XsGQcJiryrj
TlllDguy1ZYxzPruZeoXdiOL8EZgIpns7jp2htwDtE1ce62ucEZ9VFDdxIQW0LEv3Ts5mvAievnk
RX1qCIwTjngcSWjuDTF1Jo0AGNyKIouirj3WKAqUMFIEhzk0LJ9864kI6DMLZBaHFqJqpyH2e+WA
sxsAGQKWhwir7e7a+VoW8wjyHcEpQEHECVtjgKj9aP7aF/Lma10i4ihIoPN+9/yVU1EKiAnh/Nv3
kj5I4TGZT33fLrm/GQZJ03IY1X5ta1HXZ1TjQP7gEHCIYpVZ25bfGYHDLDHWNOZ7A+0z9JGudi4l
JE+1cqfEb+nUxNaGa0WR2LoEjqsf20p+BiViMh9cV25zSzbIkJrlVHtVOmz4035gb2pXppYup9NE
l0pfMJF7Jw9OhGARs0lQE6DLBS2gbtu7WpRhNtnje2guOuDfYftbM28Y375vtawHCdvLYRpBoU1l
W0JgCWhqv8feQB50QAISHN92/fiAQbLYhqYSlKz5efPCIpD87Dd+2xnR+tQ5BPgoSqHkBHFBjlir
WJO9O8C5dS5tWHyazfW1YwfK+acLt0SbS14vh7Wy7pQuuxyJh2UyNS4+HKjWgW/gWzQVAj+XBUTU
1TZJbFlCR9kS5BsSNHbeFQDGg6ma0srGT7831vaD+VcuPeg0uUHECIz1wDdkL9oe1d6DrxS6E3hp
XKza+eAsHbhAiD72Xk88DaPmEnyYMINnbkP6HDUw+hwyPtOd1tAkJcwCJ6wLEuIJR+Yciu4m3red
wZI54hMDbsyFXKkbciW9Id97dODTyYNTc7LnIR+3Zu81Azwtylk+6u3UgqQoblDlte3+HHx7rw5r
fG+9tGtiM8g999FWItaxs/2L4yFtAxH6Wha4PKu3b6y2oTZF3tKfZgElAbP9Y8mBme6Np2kPoBHo
6TwW+UzK9rjvMpBIg+GHypq3z56loX6BCLvPw20E2Vtv32yh1s0Wd3pFHQV1iFb1IJULipptI5Pt
AO+P7ra9VgzceiSgDbdkm0elhbEwbt19e2/2TWMVQ+wNbdReJ4E0vN4SMWKmK5K44rAPHChewb0U
4kNV+WCd4PH5+YX277I8Tp3Nc+kyeNrWttqQ40D3OaYJmHABKh/9yQdwbcY82My6Qw0W4RRShqnE
efQoFCHxtHKVM3COyAPQcLwo6dAxO97K/uR7g3f6Z2/1Fb7L2/Z+mOw7I83nLFqRI/+6ziecGFiu
cR81OWL48NfdzOgKqBO/LT2qmMSSYtz96FIZNZjFJ8Qm207IniGGGGrM829n6rGRAPXR7L39RL1g
HQZ6syYlwZBw2JT1ni8ge8UWHPZDvvcid/ggpw2Z3vYPHFAb/EykhRyh99LeQmkH1mm4OBHO/rjC
23p/bfp2e4x8zCqo+wBo/e32rjtakPL1EKBuv+3+s0Yhfv59c2/m7cDb5l+nVJ3xoGvFjO5t7yJg
JgxDOH1JZpWDfwoAeCLNpuKuqzB5LracgZ+VIBnGbXYJPJSd+dGVq3NTB8yHyP6+Wz19RjGjNi/2
ySna5qVw7wLGlamRWBNU92DtT3PaHtpvXbPNeeGATLqu9KZJwCSJJRxtF7X0xCkc/xOehevrEA4M
8h5LX5+//fn7Zr2dsff2purlRzNPLnTamI+s3sfMiCkLY/jXdjGv5BhO1nH/ZnL7enuvxfy5aGhl
ABMPKbSG048vvB+EinWBgH1o07lckeGtwP62+QUvECjNvbtYbpcA01bJG/PBtml431zKARnozoSo
5nM12/q8M097Aw7Zx9y0MVHwod46FaidPwfhtulDmgm2Bg/OA/52sGd6/9v43ruoDu/HfPZDaIFw
Xu9W/NjYm3gEWz8G+j6yibJvbc9yD78N/v2ct8+Qdg9Tqugr+GLwuSCD8T61CyLYmoY//8D9ktHv
fdR48YMebNkMQdBYFQjgttWv3l7yauv9tbkfcFFz6f8zMj8qp73b/0OAP0rI/UGubHTFf8/H/FWJ
7sctd1Jmu+4nJeP7/9q4jwglQSJ4pAIUDPnByIC4R3U0Ctw98JzIiTau5ichE9j/cj04pn2QMraD
K37WU7NRXRvVTVCSB3WIUNnKCf4TdgbM0B/kDEUJKuj3Ih9OzQAO5p0S+r2sUGOzobVn7n2TbneD
TMd9fvOy29p3nmcoO1Jhhui4HyUhcuLd6e4MrfvjaNPwn0f/3bVvJ/+7a+3oMxCAKi11Ly97E8IF
Dtjv13YEBd4l2Jq/9rHSbPjgfqI1QqCqllNJzXB9axqUGvhts6bCQvmgUyQj933ZQ5ng+jABWdsm
tEcQJ85VcHQgtHrvBOqVt2q+Kxd4pqsq6wKon7iZYf7rJdw4NoiBcjl4EVOqiMkml2wKU6AmlyyQ
HaHn91FxaYvSHwDl/bPNCxuCcuhd+UrKjAbFGqvBZfCqzca+LI0dSJipQ/uyb1f+dGd1BfnSc+TJ
K6MtgNSquzZbUxVLkGDipkD6/jiwb+6NXw8d3B/cGuO925+icubX/VizLFZWVgvLUCtHHxbXhLds
HPSh7Ivwttp6ZoEOf4i8DuDJsRvd8SUi0rpXDSxt3IJueul1d6u3prBgPC8Cucbw+UEyp2ZUUYip
8EXayzI6ukrBX6PMbdlb9MnuoE50dFFCqT94T1XZo/pAPz5LIWAnhGldP3LOxnyB7cz3xscJoOMj
vgf8XDWApX3f3mzvShxBTXzeN33jlI//00X7jRpPn9yh65AQo0wacKdpvcwh/73Z9/WQVvx2YN+H
yPT55zMP3Vskvydqz83d4NbVU1FY3nGk8LoNENU+LSO0d/CrIYd2ZnWEIMG92LYz5X0w61Noy/rW
W5gPmNB0j84CJNizePUeri3ENkukLz0c22nnAEdh88he9l7zqzfOVv1j31svcB3nxBq49+1mqCHi
bb1jhCJqgHq3bZSa8I6gwJBf2+AMtKlkbI1z9RQsvD2ZQctTuZDwcde4aEuw12qZMyUr8UkV0MxU
1KpvPAhcr6XLIQ9Wa3FASTLgsT1MJ7FLUG0Ag74DB+R0txWsCLckGLrbdWtkAC5gQemOw35gCNfK
xnuDI1alPBja+q/BtAAAaD45TMwV3ErSgkmq+dS2WlcJyghauTuhWB2Em79tDls9uhEuLdeIi/GU
C8yRU/vCWuhSU8U7lbkzMPN954/jbLS/ANTd3GwAHWFJhxofRsfw6FlfLQUwigeFeyuWCELKoDEv
upkRMkpk9ZuMD7oSaKXh+PX4eh8Zb/nRtDTFFfXve6B8izs5mGNBcerSLMlCnfXYBGX90BWdA838
IL7WkBgubFpgah5ug1Ye+TZb7A1mveLibfPIvin2yeRtGw/wrkBtszgYbHZV2hY31UCDFMuN+VAW
5OqPjv9a1eaJGq9+L8JozggEa1dwCOKmjqKfp+rWXBkkzu9/Wwp/ijj+qNZp/1VADhWSImfTIVBo
TLBgkb+o/8AWNWwOVfiN+3VzriPA+r/Fi2qPH/dQcm9+2/771N+2/0v372tB8iEJVQus+64hz5Ms
H6W3LncAVNhzNyeFgEGr6NYCvmI85r2xfUMxhwl+bUFv7LsEcDAXAlCcEm5XLNZQZPt5b5f9uuJt
v+cYFMDar/jfPwNlS24kUqCnNdxcU7qbH2oI3K6FXzFYq1T/ueQ6Lxe3fBGRVZ9pWIhDCTXoZ31R
dck/j6IbN+I2PPkNH19QH+IsoCGYjXpaStNCQKa8R1FNN+UaTB9Q9646Gd+nmR2o6UOrJfjcYazu
hDeWm8APyjVYoEBkr9UnXaDGhSAE9RfacH0SXN4H2/4xXCpUVzHFebO6vDcTSfb9U8SCw6qYcywE
rz7Z6g6FHYIPxdpCkwvJBYgS7Ab9d1asr58Bx6qLomZjwsv6k+uw9H8ZfeGfhbqgfIElGTMexCwg
XW0MxT+FJ4bB+42icfUrs7nL6wRLFyPcfKLEwGi8OogZ+sJ9nEyIpbxbPxHUrQPwqUYwMqv7CA/l
+xUvLPKBDhrspuDXwSUoDrPB4Xtv32eF4p63pjz9tX8/Y4EnE+T2du3bYZhj7gd3wC/+b2637yMo
39VX00MAV3G2TODvYCnxrhxOv0x0pvygfHYXbC+3V3j30qfk/X6qU9Gfp2rj/HZqFzTBa2cBfu2F
/d6HRiCzoWoGhKVKCs0CWN6+vQ+n+YxX8jAzCmnB1gOezVEmdap+9v48+vd5EI2ickeHK/48r0Pp
kNwZJpqEbUSuKBTxexP19pm5/nD+a//bubzoyXXf9L3uqhZRnGq+rjBB/5vb7fu8rr1zZsCa+6X7
jff9f18G9wdKnjpzunQcJc6a9R0WT5bYoT188FcFp4EK5y9A9G4M/7+Mndd23DizRp+IazGH21ZH
dVKWrBsuhzFzznz6s4HWuG39s2bODU0ABZDuVpNAoWp/AcCRmGDOKALfwHqT6FrLqx+0KKtvgMg+
a/EYn3UQZc+/SmzrG89RVD3rfRafNVESbbKk86a6Wv6/+s3iCr9GuV4v4Aqy9Kvtej3Rdi39ujMr
T51dUoqtJZGa4JYEp4+WTta9YwZHWSfProdENgRA0gg1+bD7J+NwxDv/779kSSX8je3I2skQyyQd
14DuwS/89EMuu6kgmtVwfyhByuJ6YWlEm8v1R6HB7dWVJ1lIku1gsf9TRnbxGE1f+wyOWBMHZH7X
zCd+FUtfZT5BLuCl1Yuc+t4LpiXbv1trrvSDYaZEKZWqfrDEGUnpH2ey7tpalLDBrnbybIiGBy2f
I/bjPGavpj6uW5F3mszBx0E2FJ03spz4u06a4LZhXiMaSnZ9LUiq9NNEpRxGWktDTyTx/vtn7Hxi
dorP2DCJPjRszSRh+vNnzFarooe1ofyIYvWxnWv33nXi+Ngkfs+uCU9Npl3fu9xw75leRsfqV71L
ffOrvp+j4Qb28CTtcWp4v9nLeiNwvqf+V7iBD16bziR3uZl28H/9lC9nok6dm2pFqiTYjLDBaSR/
x7JZHuQvWp5JQ2YgJhtYJiPKysvgrubnsP1CFbgWC48qTcCl9F6+r8TCA2KHuglVI2JjmKKau+l9
q8WXEnn4EC58NlSjESZEZL3PLeHi/kRGaNU250EnT7GNkuw7Lv2b2LfH94ylyOpqYVs/fAsfmGvv
HHL8F61m84d3LZfGf8y47P/9Fh0WhyQ7QV5F58L5xPcM4Hwr4MqMHxYZoTdNFGmH7tfBbiI+RVlu
W5PZYRkQCBXh6hQmsqrK+XmlUW+QlGOZJyVKzFMiQpEhNh3NqTNPujjI+ojIOnzIbOh9apCtIzn5
LQlyq7bzlHZXzJGTntSij5eRnr1VY6TtCIhuzs3YNWdDnIn6wrSn7cU2ic3kbHbJvjd7/XnWC+/O
caJ9PZTGs5FM7p1oq1T3tzb2/vRn0xyeiiKF1qUr1a4hzG4vz4hC+jhLf51dW69nweCQ7KE3/8Ve
dT8BjME264TW4kUFnc+jzPj0FGvtSI0nwri+JxOZG5pDJmg3V6xZVBYu4MIzCGEUK4vddKuOZ8IZ
8LIuZPMnw9gNHXJ+pLk0GsUY0vJqLoeURTmkW1rnVCcwPCKy6RSZRqmzO512J8hZomYejOmUyGqn
JHQoGNQRykpT6YtrO34sNracNNnMQDtOl+aPUchG7xd1nVmrIliVtUumQ6909UGLiwoMvTiVB3gT
/p5sD1lQRS77b8ZXM5nlHiIpsFfgrpQlw8mqy6nfsUfXOgY7L01aHCEQTGAnZlJm8UYcZZ08WKy1
xoU8dQfnUJJ3sbPZcP+ouxqGXvsxgqzzQGb8FxhYqhPwl4bIgVQv4BnrOq5tsifH/gJ45E/k2NAJ
/ZQcxPpH0uYzaDGn9NaS+gUF4a5Uxn4nS5cqR/PnRQ0jcRkganmTXsqCSibb4ySabon52E25qxBR
F1r9ZvKK34aRDdI2snVz2RZkeftlTXiKiJOxdHirZU1yOB4yOPL8Gxh3o55X74MPmy5tcxU40UxY
aaH4x6pU450e5dXOJVLhmDBrWmlDXD8aGfEOUxMG72LEMHFUMaLpB8mDa4T1xlTIPmqHKvtOmO2m
GofpLerZk58VZ7jVUtu/kxYEGA+nNI7jRSufV+L5NJqdeiB+k4fWUE3EtbCJt+5+tVwNC71Ll0bQ
52wnGc29N5LyWo3hIztT4SNRdzoBhKTCybpfFu1YEUY8+g+VcCBYMEHXMLmjpeTby7oodbJ15TH5
d6TLgZzvj7Jkb0hDWad4cbyctbi5lw3XsTLpuchJQdIahQSiKlxVrZufBAD7JM8cPStOpZVbe/aQ
V5/qpYVsFD2l6bWTJXrWouevYaWFrJdmegRKRAwrqz51/3NYWJj/MWkjwP9P1zLPOxRwWX6x/ucP
1HA//bUH3hwTmNEq3+BrrsCosixWardaagVhJfIdcX2XuL03ntx3WRHlJabynTJlxCCQa/lhL+tk
T1gq46n/zh+SGFW8pS5j/Tn+5aJR7Px0eMAlY9bcZ+JAaEqoAkO9zPzE9I8l+LUmcLPkrozJYNVv
Rp5PBNWm1iNwwmDZmAU5u75nwcCw471dgWaTraM2Wo+iAxERzaUDHlc6DMBKmibfyBkqyKVObBMW
W1kMMuKY9VQjcEg409nd+WiVnvdrq/S8y1ZVGH/qqyVq/lxkA5jocvzpT3p2h6xGfjkoQf9jLhNt
J6tkY+em/S7W65+Z1uR3Ken5y5GMaf4nGamY69gIlr2Y1cR9k9zAFbDO1aQS/d1Y5cpq/OC9cZSb
2g+Nt3n2l0FQFRt/7MIlz5bwsa+M8FFLxpUXtMpZVpFKWDDJKiEKWjGPuG6A4tx2+TpUoh7EfuGd
K9Nzz444g9QM19Ge0921YUw881gpIg0fs2u9HKRriWG9NuArnBeGCpr1FPnmvO/rCu9Gwpw8LgHZ
KPb3dnLGt6kvgLho1kTAWDm9+V0BUgf4WRKG//E7+JT+YjqaZiCOokI9dNi2QbfmTy9EN/hurVbz
+G2s8fSTn0sGBfnqo3VknnZfWJlf3jit+dPoQ29P9Fz/iNsW2JmTEYooivLQl0+2IM/Jgh7xd0Nq
ib+WxVDLCY+OrXtZ6kgQeewj/2cCgxy2pVKe8K2aFz/XNCmrYhiIbhN+rYuvKnU9iEo9kRtXO8Ce
/LAIc1lVHpTklCgYJmGZx3onKVN1KeddxZ9Fb/KyZeuUa7a9rKORFo/SuS8PZZLdBX1dnmTJ5ytY
pYZjry67AQSuX+0LDbpSz2z0Fu6tsZRnmT26T9VUHwbhp5H15pSYt17ru0+tW36uNwaVt2EckYSp
qYG/+fe1kmaRDfW72ADfKfgb21Bt9IwME//mn9+pW+lNOzV28a2ZBhfxFr/etVl3iscJVYUxD8cj
8TXjUZ4VSd7s7Lo5sdaAZy+NRTEb/BgIjvGQqqlz9Ioo25aeF962ypAdnXi2Vw5xkY/Mo8jlj6Ls
K6nl+6QrwSzWqQsaBByeM03xIletE/G15REnfo6Hi9Azk6XbkthM113Y6ZTf5eRGec686TJfX4S9
nkR/6UiTL/OJgMZZTMGuBzuMmoMrDtc6whuA3RF96uhE9Xi83duHoreB5dZbEhGNVyMOC7J2TWtn
pYrx2pK87ute+dCl00CChr/nEZi8lM7ZcebkwK0kB3kmD+5cT8Tb9y0xuKm2lXW117NDpAcqaedi
ScfG01NaNv7mugiU68ZrUS765Jrwl62skha2Uq6A/rU7CUO6Hua+nPYZ/LMsa/WtYQRldYH1SpNL
2QnZsLL9eWfFA9kw9rDs8qw6GqIkq1reOnu1HY+yxDPmo74v1Gg9xSoBH7/qpAl7OO8a8OvNgI+3
/hYjQbIayPSGJ2az/Cqn4EtmgH/CdzntiynLX7U6vtQXvl/siFmK4dIG4ReiXPBF2Zp3NrPcvtfM
9tkW9Yh7sVvpjf4mV5ycTSQ4dgOJsoRe7vtxsB9z0PDPbbGWjicTurcoSP+RGbrhr0IqzAhFvZoF
0bqKvfA/5DsQjPmfnxTPRke3kWdk5mDb4if3m9bPaAwEv+az8S0L+b04puoe5EEhWBMwRCqyqP+u
g9w79aTr1B82eZqqB3551i8LafupKO0tdcoXKYoIILzaRyL4gDH1Ho5RcZgsksFMZiLXKjuC4ztV
er6t9MK8mIVk/K1ttSEWRNQZQ6ItrcojnNpz0SYYG3KFx8p7qmxFXdkGiVGyWM4mkPIWSI0sxlPO
fmBRkoEljImN1s69ah5lKQHWBHv90lHWZLZgS8bOXeBF32MSkvcwYgIRmwlMWsxgJzH//FQHLYfJ
yJ921zrFYuf6stf2qV9nuNPeGvQE3YIA1GqWvDQ9IcOaHvJKmYgNtme1X6bgDr6oc7BTtc7+8adp
4vD2MYWpVfX9MhrHYeMSYcrOCxJthDYRCa/izlVBi4ZRGp5sq8rUhWyV5cEdT8z1zZ1CfI+6kHVe
b4FLVJL2xginfPVbv0rRiRh1iQOowjA9G3P7Pjue+hLbTNPMDMeNLNYlEB0nCXNy6Wlt9DRaGe4A
oEQapxDR9LSv97IYKNUbOeDd2Yae+RIm8JoM66/Oh7hpWob1OFlVdCxt7U2+xWQVe3NwqLOI7HvP
OQSJ+YA2Bfuccj6uZcRZk94zrq8T9eusXLbqFd6/T9N1xVeL3ahF7q0QfhiWbTfFtxV6EeGoZiSJ
u2y5oz1liEOQlQ0bhpzNBTndTemR+Pl3lTyTZtJCFuVBbZ1m7/tas2HXHTJ20Lkb3XdAZ6Af8WYT
kb9AK2w+JkPgv3jTOUTu4k0Fn7Sf/Ty/kUUdnNvSsdVsJ4tFm+/7XPMf4jr+4jf210SbnCVso/HW
C4vsuQ3TPQof07usj0S9bqr/WO/gUyfgySB1VmyHjmSpEiFLUe6Jyt1Q2XDdNr3WdXO7LWd1pzSq
cUQMqVjz8lPZ9KZ4PXi/ir4K1tWqzGgjW8lNIUBDntaVHh/naOeXlQGrLq5WwWgCAZ4N9ziyClsE
pNZ+Yd0430Sh7e97/MvPZUce5hhVX8xEMTexnrbrZlbLL5VuHiPe7I+uGXqX7rMw+9Q965SlrGeq
ZK6gKx6iygXTIUIi5MEAWbCIM8e4lUVmAhqcSY3vAYspd1qoX8wS3S5Izk73HI0+AA58UCwO2Gxc
jpFSr/qYDSxZZ9kaOxjOs9cVf5jl1lsysPJBfEbx7s3pYca5VwC5ALaa6EZEml8XPqpe5YvGSsQ+
+L19/o9Jl4E80R/vCAvvv8sEg5gO1cDN6X5+R6gk6xWENAI265j8dWMGRXuIlFt1sIK3iDRGrWYp
5Do1jkNzjBayPog7QXqNtLUS5eGbpxJtx8rUPuF8mJ4z8qmkWV5Y+T4IvfFSLIhSBCIDTNB2o/im
HVuge+rwrci6+GdWnjzLRK0EJvOd0/nulwzo3I3Ocu7B9PmSM7WqDm3aO7daA/WyrWF5wGIMlvqk
6a9inF6kf87zxzi6Yt6RFa4EZUmUTGgTN1LE/ck35qMbEKSsmzD7FpVrdidHD7ojoMd66LqTtJLV
sjh11bw1e/WrrJdVslEeJjgpS61FJOVyBVkJBx64vTaSfU1yARnuFH+7mOu0G542zf63uqzPs0ML
xsMi2/LjpuSlrLxTNzrpuZcbvdRJG8Wq0eaxEKSQlZ/uuh5IvkAkydvkTVDtoN7eGSS95evY1IhZ
IV9lWSSqbh3iUu/3VaL5JXlqSr+XZRLxUTAIEOJxERlA7tEu8PeTGDeABIA63GaPThc6x9n0z7YZ
UhJVXYqTtWlVa0dqKeC1EZ6MYmY/rxYQWX5WOfkpBLgkrNfoqdsZcgLEWizkGJ4YKB2zu87urKO0
MNMqIUdmGvmN0ijriJRZNbkS3l2ulHkTtL5p5jeKhRdV5MbMbObWm6hJRn7W1OqNm680DxbLZQTS
ou8NvIHXQSHyRssiIiFdjmoiIHeK0uDWBcVQgPFA0wv10QlM3OU6LSqKh7HNXqW5HGec+RxbFwki
WfRD17xVtBEPqrgFeagCwuRSWz/IXoEbCAQt34m8K1ln6MSaO6p7kvaRCbgQ9zUYPjHGNPro1TXR
wWUL+1yDKWR/mjeiOBjzyLNNM7xVa1thTnRFAheJ5Hpp0syOsXEU8SzV9YI0IQRDvX49WU36lVic
dD3ClAYhoJcv6exvSQBMv5q1D5a7LXQS//rxQen7byj2JF+DfMCbScDeyQ285Kz7s41wBA25Pf7s
K0e5j/wiYcsf0RR5gd7K9vij3qain05OqnQ7Z+SrkBdJ/aei9Iwv5LCmm7QcPOK9lPINP+oNfl1/
radNvGYZh5Jmux/iikzODj2tG54u8U7DOfqoTHxk5ZAzExgjEs58HmK+BrJftpL8BakoUoKNLIao
RZAGlb5fhgJYf65wQp5cr1MfdcHK83Xw4bJILIl6jiMLNqm4bDsSYl5pc4GD3PguR3NKR9l4JrRi
3E3aIylk5kPGHFTc1qWGdeJNVoXJ5VZdpc1vebarZKNgYqQALTuvnqU41hg1f99zaZJ/7s/hRt5H
V6gmO6j5xz0TMn1uuzS/3LP4cyD+yyL+QAyZWtV8Jp9uK0vyKvK+TX0YLvf1b/csO42N8j/3HCQ1
bDREoc5tPq4hiVubrvZ2JUnG5BN2pX2rKDiAFvJ0SglOuelaBJxI1Nzi5qPFVQryRPMUoaWLZcvr
L7bAM3ZzQHcxxqC2OQgR9zUxwvJjMDVvgDXL5kstWbvqgnm0nyvkT5PPTUrnY9xU2rqrq3FZo135
iGs9fayyV5e/p3tp0Dm6sVLdol7JYqkm+gOdpaHskqWTuxzCIV/LuganPBt7N8QUTLuiT28+ujFu
E7bJ0u6gLkbonDyCcWrPE9k2V4usmjr+m12xlWMxZfKOfCLCrVaWzPa5Ydm1DkaHVLKx2cm6fCQX
fzLjL3M1dzvXQAJMU914Q0KwdasmeXYMRhCnwbgEHrlzk6J+JkcvW6RhOf2FXl6aO83PKZ2/D2qm
v7jF4ADL8vMTAUXujt0RZ6OR2nk/woLjXvTsndDqfS46xR2qlWarf40tg92Mds4e5JXHqbCA07GO
JqB3U7p2vUn02dnDb/zLGPQKDQpF3fa2ax0j3hprJHi0lZL7ZOcmlXej+q77rDSryiT3GAFR7auL
zlGRlS2cDfUOIgkfMhC5dRjpxQ+lC75XoCff7FFNbsxh8h+bAKxlC8v07Brzx7WDXC9vP1036gL3
3rdmsAshKJkuwvuha/6n6w1VBE6kaEoymEoNTYnUWNetNSz91CdfoNdIOJl67avSQXjs9eaL1+TO
OoR1tlWTongBVX1bZWLUGnkOYky7ozH22jmPEmtx6Sk8n8D1Hn1PI3HFTKBsiw7w7Ygect9NPUzX
Wjs0aIriZ5th+st2PN/5TU0iyyks1fHkkHN6c+kIhXLWTOeJn127G9HqXld67b/79frS0XD7lU6u
2q2mdjNMsvrtciMZ1FUl54MDctofdafSbgpxJ9GggBbr8pfZDaet7k72Omu77ktC+KU0UIwaLFyh
ZSJAsnrwXAKX5KUaq2kXYNCsuwAEwMHu1XQpGxSrWXs8NV871zA3boleWJiMyitSK5f/fVmBqp5D
FxGJYI7vbaUnRFh80IWB3uHEtO/BVtxu72vQHuSQNZKZOltgX9rZDjbjXNZbmzSjFzJ+d7JnkhkW
M9UsY9mseOc8iRFG4ZX0bGVQB6YB0KJbZdsiSNrLfrjcFLfaNoeESEbUdaNcC5xHZXT1nXib1kps
PZTi4KbM7UgsU1by9RmxTn4o3e8hwWeXF2qZRfOGxQIkVmEvrfo0fJyYTiJ0xgvZHjvvdnQHXsMF
tACmudotEmILJy3D59QkbTMJyr3m98ErJHg+nCSzF5EewSavtXHTqagcyVY7Q0dbgTG6k639YP5M
SxfBMGErRtQHN3jOxYj9TFC/qLYqrjtntcUmBL6AZGW6vXvwVMs9dFbP7LSvRn07wBnSRUPtu0q1
/K1ZIY+Qh77NDkiMZ0hLMvyPlv736RTa6k07jz8C7X0wgxi1SnR9rcIzUGR1wpagjgacAn58AkeD
dKP3xHY3VpE9zCifsLmqnj+Mc9jX1tiRkC476zkkO72q2h3rfQZr8scAfM19Surew2BZAdx576/O
TmnTOzdb6RAZV5cLsaD63pWtRkIVbqKoi/B6F3b8mgaKvcoUr9jIYjX4iCiFCaxD0Toa+hY9OWZR
5JiyCVWuiilPXoOwTo4GCHcxkU5eXct1N7Xqf7SS4JsQ3eRDlhatvep8RUWhPsuuCixlQx1fatIu
7nA9PMvrZLBEb+VNZWJ8gkH++aZka4a4iLwpoJYQVJOk2vgiyM8XUTyeiOyRxRym8EJowUAu/rvO
DUVkjysDgWQt/Fj25oWRc4nl+TXQxUiOGQkjK8vmZdUGq2keb7rMix8DK5ufcSSukrbsHmRJHVDc
NCPrXpZcDSjTrCaXEo7Wg0HS/J1s81vvnE6Fe5YlPM+PbDgUl5JvGK/d6Ggn2ZYH2TcttKKTM8/z
swqCedGkJhkM4vKuCsqC34Z/kK1aFtSLnBzUw+UiXYGygZa6e9ma855faJlZ7y+ttuXzm0qdW1bs
6jMp+SkRuMfWrpMdUUXF02w7IAoVFTknUQxSwFVu7b8hhRXxV4zUcTD56oNsVFsuVRiNR1qoUjyN
CEau83hsRHxS8TT4RnYgypXYcdm3XTpwY5+kaZbD0Na9gIm7MA27oV8hrpSuZavXVPAaYXDWQ3NK
DTNcpgk0VoJRm5NVAW9YdOI0Dl3I63Hkry+VVUio0KJqtLs4IwZYD/KJjBkxhgpEPTOyN2L0dgDi
502e+PkjSO7sVEXhSVU0pUCxcWbBphnOTrZaUdPu/Qlejp9VxaOs05knW5mO4qCoirzB38qF0CQH
mLRmi6pgw9OX0UE12Ws/nDvgwhRlD53MhKRXH2SNFjLXmyywWLItnJLhrgMRKxvlYRgd/uxKK9nK
ohu2/ZFE1IfZGd9zv28PsrpVRNzKPPbwZrhQ0ABx9nnDgOmlKA9DrT8ZbZoe5ZW8OW3Ixm/am6uF
ai3HIVvyh5LeAa5UV4ba9bC3VPjebeEsZce+0JSH4a/L/7apvBnmiDGv5SiEQuvnJIUCjdv08r+1
EHG40dVZ/7h9NzBZA1mv7FAHJfLA9po44xuUe8y70TGMO4RG1APQt9trlTxLwNOw5TweZelSNfQo
BZbjuIHT9dG9SSID35fQAAiSXVgCzknNoLs4o6QLSh78xn1Qo9wnw174oBDvLbbjCBFYOqgMrxvW
neOgABuigTUkgXbUrLQ9WihCL5MxDb/7Oxlrcm1Xzf5f22V/Xs0Zi7+0WGc9bsoqKsx9R3D6Qu57
XIsyoPdalPslIEXMfWurGIuQ3mur7Nt0LpgkT0Uqbiy9c2NoP6vQmN5sNwzXSl3bG0tsQDNrO041
MvYts1Bp5cfO8zQgQxlkoOxwhtNH157BQbX35BlW9ylwvDBNprcyDty1UxJLhD5O8hbyYdnoqYWO
WuByTPK7yujZ51fq7BCybEEtOkQ87pdJpFkEsI9htYTygNzyULCT4nj5na/oMTRkvtpLXZW7w9Ee
22ape3XY7cqxVld6Oaqb3lbR+oxiQhhm8GZuDqu39XvjWbYmDok0pQt7Bv/xehQIvlIZCh9gUaEe
QzQVtbqd7gxxmDJYTPikv02Qhm9lSda7nf7RVdbJg2orI3uOkXO2QAYRpElU5+Q0/ZOVdI3IWmrW
gyiaiubs7DiIbmRrYcYEHNQmwVM0yqqSDQrPULV7WUIJrF94EyGfcRP8PpqqrSNSuu+JFW0JGz92
ej7ca4bSPAwkSO48v1UXsk3W2QGkRKJhcQgJe1mHhG1bd/qhj7PTtaM9gfKWxU8dEV5VUeNKjoBI
yAzx548ryQ4x+i1wLlxkt3ImBgAsNVxYgbNVlFwn73Cw/+eMGT6b8/7LrLZ4j/Ck4aUw1QebONeh
6q2DLHWjYu3Ju/4qS/LgmLBqYgR9N0Y2aA997wYPPf5U0VkO40etIn7d0ZKYkRmkHyO2oWUdCDUI
H+xwbSlpfoiy+UWX/6V40hHTCW13pYqPTx7iut6nhqEcZYl99ewwDtqLLNVkzB1AYM6blBCKAzhZ
tMnEgb3OjzMLnt2mTaov0iIFQX2xkEUovTeWWcZH4mZb4O1kcc5syaK4oTinoUq9syoaMtFQoFRJ
vrXqnMICZY5+1D56xLH3cy51wLhWisRt1D4Y2mzem8nGn/XmIcu79sHh0U7kOG4UaSDr4D4So2SW
H50a4pDvHVSAnaNtjTd2okcHq83NkzwM3kh4LUrO676euGnRELoJmUiTaDF7DbIFLjVpJ1uVoXnq
c59v20rGYw5+MLBsdz/YJNN5GjlqC9kgy6JV8YPvYKL6+zAkaCf3Bv3xehYoU7gEvq0/KmR9oEHr
/d56tRsLlHy89lsoNj1wziLix9d/QvNLf6hK717W14Rc4zYDAKeKzY2QZVI2lvZLjzjffioQtpD1
1+552QcE+DrJXavXLgsCP3hlIYHGmjirRZ08k3WyVdoNfR1+biXV7aNvgRDCjQdOcaOAejq6bRge
QQuMt1MJFVBUXevlWWG3wbFzTcScgT8+ISR0VMpq/CFOEjbg5EkIwEueQN1CBRhcEzR3voku7sJb
pdbuUp81RCS/OXnaeDOMeHcCgyi+U1scZIMBie/W+7uHy//0hH42IdMkbIP/cIx5qRdjC7ii0p74
KsE7pQG0BFFMGwsZbtw2C1lsAI/eJ8wUgjrSuxtD0dfDEMf3shF9KeQn+OXtldbQnuTAdVzhWBVF
ePb4BnN87T4e3id9JsDaIuCrDPXxJOPkZPicahEcBgIzRR6zNY1XNY6RIE+yUiDPzVd45Xhrlbza
tn5lvNZl82WyDDRB8X8+/UMnRUORIy90+5h3S0VRSF3DMx4EPSeKuYzkCeQD3lj21jZsaw1kN99M
GfoE8uUriwZE9JV8+cpi20LZm7Owup+m1ARh4Sk37P1Pb6raFXASrYyY+Kl/1bRjbprTm7QKS5Og
ttIb3zx3woMurIwe+DlWsvM/WRlKpaEgYkP40JL+1SQ0V4xQtt3HZWXx02WxasAKrytl0JaTrmen
6yFGdhGfyvFak2m8xxdETd3UtVUeZAMb7fkJidbuoKIW9ZZn/JZ5zzxHbWpv4URZ68RUrbe+bpZp
U0ffYkeLliQxuYfYcfTzCDR1QaZ39E309Os4eSaf4aOn5meXntKAoOOPnpWeGZeeheaG36q0vZ8K
VC4Ae30lunG0/PAnWc94X8refrYar1mhMxwd60pJ9rUy6mvCRItHPC3sbTk9qSQE9cheSTF96UJY
oi3O+CX6EOEpNP3yVrPw3/kOccRxw7Z8kKXVt4hoK3z30c/E542qlM0bGNMKxC05jEXngEypiy9M
+rMloD98UYTCwRad3HcmnNto6qKfmsVLI671Lzl6ecQiWNGd1vr61nUTe1sYGptEEb5ASx/GL+g5
Hj2gMa+a4n/peCEgoQHXtdKKJyDRQt8tQXzSK4onla2qLW+LGeJdWD4N06ACj0r2/EaLJ2lhje4W
nm16J6vs2mugBLrhTtoDRUWOJpNoRDrgxCdZfnTu5aVkBzcclyRed/eyhF6Pt0A9ObiVY0cRyGe7
iK2lLNoBKIc+KN+lLXjX+pRFlrpw2TTfd26UPeG6QlkhL96NqPGXJmGgtzUCgy/anK+bRivewXf6
K/6K+aMoc/WtVL9JcwWl9s3oMrGXRVdbO0WLLJ/RVVuQBM1aVk9CBAkh29e8znSh4VSt5KC9YoG3
9BQCGVtvFRvmrqyL5AGGNHxUM2cC4fR9clP0Pq/Cinc13uSHEvmTczj1K7zyAyroQd1t3X6AoCjL
/8/Ol6HE1f5xAC3okQdpYeDzYHjz2+Em1nvvOdby5thppbWQ9bk2zssyGIyLWZ2Pv5mhfvq7mc1k
aUcyWw1X2mC+sWAT8UeUtN6icbTu0LWz+UqeDp6BJnpRVS882yimLWbxEGV+ALQnzomRF0W7sqxF
gqPgIIu+8dwHdvsSGrUJvi8gbVgM1iO17RA+nJSQtG2IwN8b6J6qnuOcYPqPApHnvZuGg+ROr6gP
pe2AfAAWvPc94nRqfHLorZTKfTwhGBt2Sfxu9WwFy/5z4i66Iap/lLkF88Fph+cRgu0KGfn85JSQ
BRFInrax37TnbEJirExC/4UNor+yuA9/BurWQiOVR4OmP7upO7454renlIVxF8eVtjFMu4MINofH
BkWKVQQO40kVDwq2Mcdvit2slQqfmBl4yOEYiNhPCpHVbaMbAs/ibssKJ4QsTgZPQHIT4ktR0X1j
q3tNcikOAb/SLFfSpYqm9XOqjuyWQwzj/UqxteKRol1cjB22q7eVHVeXVrsO2i14Cz5TYRwWDvO8
FNSu7Fva7J6Ae+gufVHfy7a+qfSX1sxqE1RhVHQ6xD2DQou2AeTeS2sqomgDKHKX1jmN/Q1b7Prl
QrXDRkhUGah+ib5EGFsb8jStSzGMVGOjtmhryVbebdpm7hr30jcfh3mjW753adV6fYT+UJmLdGpQ
gC+Bn07krbaC8lH1WXOUB77ej7PYIMd4Hg+fLaRZGJIey0ZeupHFpkSkBE5vuixG3ztnpu4evRli
U1/6Z16+hgPWySZ2MECKWlZKO3kIivibE1naTpZkow37F8zasAY/6Z+vpnGKLyqN2Qu71smzVlfh
ZKfD7XVsBFeVParYtw2R4A4alNyXH+feEql3ybX0z+iv0BJZxSmzgmZ/vZiP7jiM6+IuYUH+2/WH
hJeqOefxStpeL+boyQ7VsPJwre8CJbu1feVFXvk6dpTrLsxhH/Eb8Z8DlepoJT7tpLsclMjsDqEX
wmkpibP/uzpNQ6tF1YuyXqrXU4uttIIXLykYAHZVwkIOl1Np2oJjR/ek8S4t/zJcm6II5gdsLYhL
TGIc+FSsimTZnBT3Jsg9sn5il7lZMr95g+btqoC/clm0hdamS4jVkcSQ4KUmXE7Wa5BNdlWtMo0d
pvlNEwh1u3G7Y1h25nOGN0DWJ5k37uaQiO/L4NCP2COJ0KfEP7EMiNE+yEPZxt6hFgdZbFsk2VWf
xC9ZN4DPY4dBlFVwFHimYucYO+jDJmmz/D/Kzms5VmRb109EBN7cUpSXyshNqW+I6RrvEs/Tn49U
r63eM1acE+eGIA2oRBVpxvhN7xnLmUkYh0zZYIfOsCXwxbySlayzZUfZogGOlr3j9dqvennmhRh7
yctk8fNaEVknyCFTztqo3c+zrjwAachds3iUh9lMSryEOcgzWZeQMAoiRwWm/r8bYqbkf12WKqDZ
1bpCSPJ/1cubyEtJk4c7wXL58y/+tz8mr9WE94MA4hqZI/Sbj+G8U1f4t2TWfXHvPgl5ue16Rxsh
ZCHJfF99RiNSN6qnjHu9dVLo2FbyrGDKeHRqxBzHOMrfkjC7G9Fc/FxanA7RYfx3Dy/u/h89QqXp
gnlBfTL09OLB6zuCV11UPugqtulGah6/qpw8tdH1/p8uX1cIHVlLJH4e3fUmsv6zszOrTjAUjbqx
+r67zTUztGmqxBqJneAAOqOdV0Ek9BFQ7m6flXUJXlsHBCjrEOjrbq0APsoeW0WfmNt8NmiO49ug
X7dfTMxJwQ0sz/Go/ar7pHDK8p88zz+5of9ql/3bFs2NP273541k+f/OCpX0UUkS5a1jYpeXuGUz
bTC8T4gDoNCRo80XzVALZq0gs1M16rlJkbsyYoqypccmEev4TgC/5lveyUpb2AZhkdnA6k/g02GM
7VOTqIwleuIcXS8jXDKK7K6777JN1jReiE08kUe8LOkv62wrMf2kxMVZyyzxhNh58VR9Nsn2HOWP
Q6W6zuffkHVmrKJviOUFSsbYkmuFCgamKHLQm2P+2BL7OMT9/A2fR23kt+tylC2yDzhlxL21wQi0
tbdscCq8H6sBE+CqyLGZxIyyfQlX9ySrUW0eE+ZZVjJ9aEXGNs0qOvLQjdhNeQRAomzn09xkyJvy
1tyQXEBzXTG1NyxP2LUX5vzLSCEAYdyITS8CHM5keGCWTM3P8qR/UUKSeIMh8suIJPxRzbP0qKzr
LrVqqq0xzdML/poqbtlO/ENzs+PnnVAhILgSdr+GntcvL8pLuBTYp3T12bB08rh4Z9dkh/5Tlmfy
0CZtdTBb42LiXvdo/8+B0Fr0WE8Ma0Xi6nusBT9k41f9H30XlJtXbNt/vcfXpXHmDqeu0Lfy3l/1
8uyrbsF1+SFxn79qvrp+1ckPky2PuuKWD1/Vbgmgt7HL1abbah/dGF8YvFUQaUSnZwvVugqW4u45
nfWsVJ37Upf6rXbm7KqSSH1pe23xF6fLz8NYeC9L2LcBcReHZ0Cr2Y72zmD5v9XXojfP3hFx8Hwj
75QOQnv04vi7bLTw0nsKeV1Yc+MHaNXHYsZBBS249RgmRXEmAwWWQZblacGP6ASitTtbE6ZrRej8
xUs5ohxGSe+15wJ18utnKTYJbLnT7bNkO4diqdS7LHkZERI7N59Kw/mm6tWyLcZuucqDDhB2W4aG
CkSBurIx/2kQICoRzXHdLUBJnKxz2aIJLB1hrx++7tBkKdCzKN6XSAc8fNX3Y736zoK+9MamDMAf
oiYMq+rWAbq5mZWDpp3p6Agf1UBL1oNBVOQRs15WIuxGWJVS1xvR3hAL0mBrSfZNE1P3hZ1kB7tP
h1uP3H2qTA9qMo9BQWTrR4qtm2b/EH3XB2pWIOmh1M5lHkiryYbGYmQyWvVjGC2DBHL32ysUdz+v
OtVFOCAF+K9TKRZMWrddNmmEiDMyDvWWDUp4XEkHXZb3N9sS9QscuoqMWQkZDAnil4IFzl6gUxrI
1sKB8ifG4o1gdN5hHrP4bp+0iK2RnR2TePEtZ4TvFnkYsA1otmDFUqqnFhr45yErsZX9Kv5QFrvY
lJoSnYkKRWd5Fi5V/K+ibPijLl+vqN3VzFpeoi3dlrHFOgjyUFMck/GYC9jGsSrOQ5Skd80SGHU3
bfOjHewXb1KNl6yfkJF1EE7P6yH8hm4WYYFa/EByvQesNXcXGCrG40S2c9OIqbxOSay2+wilwW0J
yutmj2N41FqkgsxWD2/6emDX1FxGwwyalHD/Fgws4vPteJGNshtT9G/C1+lJ3kMe0CIBBB7tSFOB
S4vN5U0szS4yjfkvo67HbU8i/Tg5fbpPBhDh4UogSY00uVRNHOGRE9pEIih+NcRrsTA7oE/GDPTi
f65QYKg8KgA3naaEClK2zruBMjy7HuEg9ljX38b+h71WoxliH1GO1gKyBI0Pghl/ALVQHtxuVB5q
SF4PLcjr7RjBeJENsk62YtfuDbgp0Ac4bLPx4L4oxeJcvQ6EuOuYyQ91zp/apkHoBmjXoV2QqMqb
UsFHRdnIDvCVsqBvMvNBXhmWQHWinglCUcunQlPJ735ibbzOypntMuOa2pZ+JSI57qJCKf5VJ1sF
doabNZyxm715yLYZO6Nhnlx+jlwrD5bI9YtXvcgC+scOzmGA/o5T5fxyxNzjOZmjF2J2bhF8XdWs
10dGjS/OHDp72SA/Sgj2wScDnfiSUAgNB7RmG7/NdZddhxrZAhL6BJzFMuNu2zpb2c0NSRGgRse8
u7b+f1+FfErz2vctHk/6cENLdLjBRhhukLiOiHEbD1/12NWTKF4Wl+0g3WQDLrYIFjj6UV4k6/l/
58PcjWuIyzGuUC+IsGNM8k211Pcir8y/U28PqdX5rWBNCjTErd+cVrGDAd+oixHFUBZLd8DxaDSu
Vt3+czVP9B308N94V/zmdtEjXOh09N311MH25TG2cFxJwjxDWJS6r4ZumK4oI6or7xwwcOti8wBJ
TLLC0kHfR2riPsqSrF+rZC9vicP9Z+IXVwQAfyvNo5718K4UT5IAIg/LSgpJkXf5JIUAFyUiEDZ4
4KbL8BK7/UOrdfPVWorhpSfrvnFBAh5lY4LI626J4WbJVtXJp3NRGmvSgktF0cdPMzgu2SirYFoA
tTXnqyxZITGGsH0I2d7gagLc7oQbR/Q4ACgNUHYjFrEWEV8h/7OewffmkckyFklq0DZKt1lCrJpV
x52OAq7ks+uiPaArurtjybs84xOzbiam13ktySpV19/KpsofZX8sK6I9NC9mnbUHlj7qfcDxTDZ6
kCkEJnb8OjbxpCcXG7LVWEyMPnV+n1Wb1aOZPJKXUgM+0HhfLDQikc9g3LxPYqgBV+pQ8osZwr0y
vAO3fo8QIbtlJ5vB5u7AScvnmWxrXjh7k+j6zkV7eGdWOSCBWgGkbyubmPTkgXTsUXFEcvdCBncE
7sa/XALdZqfOkPxMAxcWc7rIMwW7kaCpdUyRbb7WFHoydu4Ye+Sk9Yk/MUsTiiVyxpQ84nuCW31o
4tCtE8XNViT5wZnus7euiDxoxBF/3y+B6p4MXSybVz0Jz26a5ife/8kHxvZzpbg+1aoRHRFi+PCG
6HuM5+w+TDQPPTeF2BbbYWbJhF/R8molc763VzSD207HVNT8r1jYuckFeLvlz+hs3+rG8HZxf9Oz
EPR5o730hvYXepWur4IIC8w+JNqpOL5AXnSjzgB/UK/dDCNvD+GDMg6Wrk19pe7Vm+chvK6SJ/Qx
2oIARCJiC+jZUU41xM+ATAciwpiklWqenidgi35cdY894XhU8ZJfmVVqAAaN1UILq2rUMTAtwxrR
gnW40esEoFPygVvF8r1r+n1oJcd2sa5GLdSzh5KZz+Q0bL0Exz7kd/4O+++iLBIcxbvf6aTxLNqP
EgHR1Cu/DQVgEr3ud8aMuixoNX8UdeXryreozDaWaJhWmu5RVLH5PS/f7TrbGTyZ0hPkZZz2t8oy
IbDMN9gAzQnIMbsTkaiYhQyEDBRlxNavzAFYWX/pib4A+GZN6SUVQljD/AE7cluXTLBzgR1iU2eX
xAZZvUTk7ays3Ymp6vegRb8rY1m+9OHfjZcRSBTtq0J0lHXCcqknAkhFgo05QwiTx+IEqqZfwGPy
nyxNekANBouPavydp5G4IBowBkP+ggWh9mo4pwEE5UYJ4xcNXkhQQc5E5AJb9nA2j5UoL+YynfC5
iZ+WrLiMKBhtNSgy2yXjyyDRO+xR1xTYEh/xNN86em0ew0oYMF/Ge68lgsVn1+wTG9+mYehvQD8C
U8wjKGTzpFUunpsw9kHa9c/OgvfMPFdLgDADViDpiAIG2FwVsTrkbjap0qsHjATTTWWWAF/BdYUV
Jo3kXF+jqiZN1PXuqRisnuHcvrjO0jxhxB33jb3v+uTklYmKhcq0iUvXPiwLPAaTIc5H90w7sS13
N2MPpxzPVUQIWG413QyKQz3B4W5PrCISfdvMDRpgmT0JlD44beC94Unw1bboKhVlZQ970JrHqibQ
BTqSrvIuCL/S/HmDqBRIoel+MWH4B9mjPI3CxLCuM6dgQvToFHuJvrN69arqdXMCSL7whiWuuObs
j4MWUvS+1+ffTGI2NJnFu7dIVG8UVgY+s190wpQtU3CNCWtn68a5++upnPqP1GUDNzu4wpX6D0jm
z4ge+7i62MfI6JOtkw4/65avJ/aWW23ayUmtkYkjA1+VuFSpg3cVOQqhnbsD/Rq/lMnSbPMeILLo
fxdORgijgwKUYEi4XZTEvQ4iPBaLu+b8/RgrpLNm9K+lBYc+reuPrsyVrRO2fHmFBuYhHB5VGyeG
kWjgVmur5zYZ/oqE2e1yzGCxdSehUo/9LhxEueHzZueimPZewgMpMOT09cIa8K7iYWl5/FKM5PX1
hq1LGO+ztNgtBJQPdtw+FEUldghxv444DEhrm8UluZZHXk1GE4fPKnwQtXieEQTfqtpwq0PtPdEd
QjWtOKvsN9AUG4YtzEXrpOhKTMw+M495rI6B6Jq/Y63CUBXytSr+1pF69ScznbDMygMvjO5daWi4
851E1ONn2PiV0z6refzWmGqCzsXE1tctLoljo/ptjEgiRWBThVccdY1FQuZm753wFn5H7rxx2oca
nWXXnm0/9krdd4ra3VWkey49kEURtd2lxBTsvBT1LpxYQ8G7UX1PaftXYvopIhfWu1FFMLIIOV1j
1TtgT9kRoT9VyvwbuX4dGe8PayyeMssYjyWZJz+JSRczOeN8bwHnq9Ci3BCGRkW05PftZI3f5EVz
TseOMdidzJ0d2rrfKxN2gLn2luf1BHYV8avZxYOzHnJMCyGnxmN6lochttIz2VEsMoV9AgJVAOMd
nt0MggWRJXQcFL/vxN+pYb1Z4/xT6B05sMR8AIx9xlfSR+4DgQLsawMjFN+wV2SbVuYvboLV18R0
j+AejjF11Ba3YrXiwE7xHveLb/ZFvi1Y1AU6xKzAs1KEn7URLG2B8rXWFttGj41TXbnZQRRu9JDG
ZNna0UjOi1dYx5CV2ilOMu2UjgYMzQS39CrNxkM5pTMambaxRyJ/fhySImIxC60VeEyzG8ZRB1Ld
ats6zZxb0UXJNkLwuIfWA/iLZOrcW09ezZK4bIzykIAK36woyE2HDTsjN5B4K46tF9vwxs2IWvlr
2x4GxU42ZZm6rx1J+41wrP5NpFgmwcuPvxnzYPkpiPpvS8POSWuG6l1pyIl6WTcda8u0Ajiurd8x
XL5Pq8tgAq/lHVpxBzgZ7AM4VRQZetSNmMB6v4Oq9T7Zfe8nWay+VwnGThZxkffIKsA3V8v4Tjyd
DVvWDO+aFw5+AUrq3bNaYouLK96jiiFiCvPmHQrZhIGVKW6RYpySmRUSQvceAQknDGQxjRf9Uiqw
iKbkfemyegMvyQTTHXW7xpyYZE3zlNjsicPIHC5dl4yXlv/1PLliB+CMvTITUIC7JFTL3LEeWWsT
UfJuyiKUly7jkY3mZrD5lHWIGU2fTaNfK1qG8BiOz0vSA9KMBbDfqOUXMpkaXmLptFNVpd2hi/wd
12BSzC3SLI2KvI+6zLshjTokrWp70xAi9QfNyK+NNTr+HGfGNiMEjHnssNerzLtPzH67pb5gbDcf
+jYNLwv/i5LaD2AWX/MkjG8EUns/ZxPBckNRr1rUC1775WabMxN2JfDMU5GlGuJ1UR2yk1UHzIEh
M3Q7w7U2UY8anaka2dUe++roLZp70pLFCMZ6+avqq10nqmXftCMritp7Axwc9GJMIb7w/ocLiN+5
cXEor2ywIe4IaQS0NjpFYZZEfpgTaMUXYWbIh4yVplCG4hDKCg4AN1vJLvo6dEc5gSu76MUqExMo
tbCYuPGwDAkIbMp+9Q1e3T/VoiIRyfTQoRz6NNYeQXWr2LW9UftjRVCj8iI3yKrI9lsyy9s2qe0A
mfDhZFi2/ZjGWsqPbgG30BIu00wG1JIlNMIT6UNpNIB0jYdZ6fA+ttC9hNvRoFTrWHyyqzJMzUGb
s0ustOG541XFd7f+aTr4nFtkGQ+Dajwglk4IeXa0Lf4W1b7CsWhjpq+trTW3aJ7wW1Lqvxi9yTCP
8XxCAGGYB6RS20i52nXbXyZ7UvySdP1jG6O+q+Pb0KMXf0o6+HwVYZ6sEzei3YAbeoA/lfDMQ2nV
4d7RtPg5R1bRr6G/q1p2gd644ycxXbqWbGMGKvEUhW65wejxMVdZBUYKJj+uejUJ6GwNGwdfrVNO
nVe94sTlPJSd8ltMfFGTpRmPZt2U23bOfrUG+B2Bbl+Q9beqF+lDPoyTr6Szg1EB5rfM+w7Uc8SH
7OJU4Du4nVHyD+IBpnQfhjjN10UQO8pvczLHM8pvxn6qk03ST9amxXXW72u9OCnxAAXUIDA6T9XR
nYcRkk7VPJijdlEFWyoDqIhhmhtdSVPAsqzI4sI+i8mbTqjYC18TQ7uHZLtNJlQkXLw0D4WVt0Ar
65euxQQK6QVchEk7Om37ocW5vjGEZvKG5bx8HppFPd7hCjotbtRc7DUm2qPwtsXXihV8pM2Byu6j
9pL4BEcJK0jUftsWzyUk4EXAS4HA48yovExTHNi995GHpel3zkCso9uNUy7OU2ujCtJh6wzIEPtB
xBbd6M1BaGc7eZjHpnG+XabIZjM88IDwc9jZGBRsYyd/q4ppCrDNs7e5AFGeJ6AJKyW6LIVeP5RT
smzbkCmqsE3Dd0Iv3ynp4Gy6Iu02cZjsicHlp2wpj7aq22fW+NibWN3BTNOboWnKvuZF8sP5lgPg
GIs0vrfsZyOLRDOShcz58Eq6pmXHqgqdlT47u9qIpn1R21qQArDBin7jWOkVqxSL5Q3WtQUIycBy
snvixWfEPsW2w/yWvHWh7rCRsA6Lo3owfhtENzEt8fUhK3a9pW+X3q52+N85fqTw5MJZ3baOi0Oq
UPMdooKMJGEcbbu0+9AyG63Ivh2fNayekwL2TaNjX6V6XrjpDJvYU5hOQa6LZ74qlxiL+53wZ46o
Xh1EsxE4ORiZiKAcaH1HbMdcpMGkYx9gJFP8lhCfgeeK/7mzgto7sRlYUuyw94U0jhIE6PCqe2py
KFwGiUCPnL+YQNDnk4k7Nitps8eNjvHnBzIL4zlO87sSNrhQq1r4GLfGh22Sh19WY7s+i4/ojJm+
qQDnqshm1M7ZYZcJ9fQ8GGqgLYTDm0ZTGfdCqHMhOKWsPXV6Cchryn2g+40f2pa6VxX2LNKKUB6s
BRSEWRVDgIbAPfSyZQdHc9pg5VKwkFXYqU9FChDAa45aOvanafXslGdfh8g2+xOeCURset7MySHc
Dr59P5e5u+fLxcwtX30WiXftugUvkylbTnHDxJDiOUZ4dsE0Yb2525EM6PNp35BgNF3vTPTC9Qn1
X+LVAzJryjfhFgRQSnMUhyVBJ5eJ+i/dzecTYiOIuRp9uR3QO/UrWyuQobGwj9VL8zgo+UB4YS8t
LplFSjZBeNhbffWGVyz5iNVpLeN/zFoLBSAcjpWkQsh0dsOTPLB8ZR2aZBeLsPtO+jEuPdKs+Wjt
pUmhUDOwiwnLUr8RABCz7mfblf3ns5Jn8jEli6WxUgkX1yfwGO+l6aHcZ8gzdzWpm9hx8H0HYnUy
/bIztaNXSE01A91W6yuD3QVZWc9J34wyKvGSVpvs2HULCfclwI/qrileusXvGKowiRGtXpUgWMG3
bRhuGKTWD9Bch6q9ZArDRZzSnmHW7SdqiJhT3hxGhIs3YRniAZ8cxw5eosJiDRjsZJzkJ0DMg7yw
s7yStsP4TTOwz5SniKHVbH9DA/V/QJRIhUD/fqlKj63ViE3y2LraCaCDforhmG9qBx5b88Nd8h/E
XdzT0ocTv1zdctkdUy71wUddPT7K76peLT3FepBFeTAR8+Bnvn6V/605rPHa++qNfHy7mzHtcUFC
a/W4aQb7g81Jv2nNXLe3tmIiMFJmB9w9PJI6dIiwJF0qN/XxQfGFJ8Bnrv6b8jCA+NvNv+IwPZIB
nDSle0AUOjnmSoFd+LWv0TXrk+FehvVDxjhwKgsj3+Ce/X0uEARUjBaaVt8rp0W/toWHLuWiuFsn
E4oPMJp0QpQuT2FTlIzdS4GXRnR3yIqFxXPiDK9CdY1/+bROkedPQujnWVsCKPze6Dz3gnfYG1zw
kkX14kkaJI54ZQSRchiPSmVnvDrujN9QgiiNo2DFXhFn9BBvaIYc19JYPSBGyrIKMtaZR3NEC0ax
/IWss69MgLRcQ/czLzKfJ8sv6zo7edXyiy/b2cyAVo/mWLq+q6ddkJAi08fOu4zxYuwJKtewxjYp
W4jAEm11VQtIjQPbKJyjUWbq86i6WikZ56pCcb7HgpJfckAWxqNXEvrGFGP33ZI6XrJ3UP/iHJap
uQnR1ghaZWkeMoQzDK1S3mqG2Z0zCfeYd9Fw9xR2you1dD+nLN47S7cfAMs8O05c7XkFykNIHP2t
KjEgK1Plex+a9Qbh+AHEaJxfFJV9T+sN2zpP4u8RbixEkjaVM5kfQxTf7TBxfhcx8TTmBb1U7Gse
snwpo7TxhTofGrO1fxCZd4kFMEY5atcfCJY8kRqE49I3EK2IlgRV1Gb4VJPTdApzOfQhJuoLqYMA
lKYRLErXblk+BlU9pnu1WeMdHhGpkkhrF/f2BaD/QWni4QldwLuRVslHiNMPTHCSCfpzVqvVSl5J
tqphL0/tqH50rfZejl1zDgcIk2T7ycNUBZTn1EMHaCyDKIP5iwlnAbk1mxmktt1c5OemqMeztUbv
ZqC+oyGagzcI5RVT923sGYRUYewFYZ9vpyiNXkEK/og7d3k0BcYThopg/jyo49btC5CNVpXscjG5
H4L4tfBcsPVtOJ8JfEZBbiKnNJBBPhgzEeqSDVXrjcbGyRztyg7AOIo6afct3LPnxOxgvZMJ/y3U
g2l56S8x84MhxGLcvSqvUUwpzIOHaOzdwCNr0ylx+TOvfyMrkJAjxZ1kEbb3DNoYJffEgTDcLCUL
6my5EmL4NevdcZnj7nlsO/feI2yRlOCZ54FpIU8Ew5HMf0vjZZnzzsil/eP0LMufzbKn7CTL8vCv
Zv7V01fdf72FbJYO0IzzoV4oR/QNUStVkrA4fZ5Wo8Yiei3LMznfDIlKJ1n+1+lX+1d3WScPf9TJ
+8i6WevKwFBrvO4GkvOfnsKdPFUdljCEU/9TawzmPybDuQJkdysNfIEQ49As+38e45k0oGIpO+lm
LA+fbsYmxgS+LJur//Yoy0rssYoccOWa9ejJ0lReB7cwNoCIoidZVxc2o3tqjntZJw8q3HQ1GcOH
z6rCzm4Rw9jXRd3oeUdTB+bzdVHZLoL8Dhv+f9WluANq2qAev+rYcSLMbBvXysyxo8YeZm/VEeYk
SmNd1NpULyFWF0x9U/dduNpbARD5WVeV6bSEcbG1y9i+V/PC9imafZR1q48ExMU+NersQGIE1jLs
xDHXAk33hmAQObGUsHy0q6F9wI587zLHnoU9sURasvwIc2yfseU/l8Jp94i7vJYid1Z1SEx22XYx
rET249hNKSt89TGbcOhuy+Lsjaw9ccpFOTOsl63habY/KwX6cdXyPXaMaMOD9p4J6D+WnVA/0Fsr
g3i0y626aDfSzT1bzL7e2FU2YabRlHtTVGR6VASZNB2iHEvvIBsG9RVzOwCjXbayKYgk5YUFHt6M
jPe0/mW0fctOGUBjH1lvy2jWeL973VOeIFKARfIPYvmI0K5VItL7i5dj4rWW5AGicLRroX4Hsr+s
63r91bMGgYk53YakWsgwTY9dN3vg1Lo4qIpsfCrjsIQGm4wYEY/jk6xLKha7gKMusuT1TXNOmuI3
MjT/dFgmy0EOYwCDst5DHgr972S04ru8jVcjgqhiguJ/dRj6el3ei/wo6/B7TB46Jbx4OIdUMzqD
sHdv2lJgtiSyeee40RqeYNiWdZGV3IuSDKqssqphOcd59VOO67IqGRfM22tN38tiOrfV00xU/PMO
ZbZTdIBKEvMqQa7AQW9pnTqHtGV8RbLlP6Dbzy4tsqmmFn77qv+zHyH+Ejikoe/k/b46DlryPJGN
Y2eDOjcKTtUjkoHm0ZhW/ZwGpwlZJw9DpVaP3XqIUgWrD31edn80fHXWssU51Lp6+6qSZziHVY9f
dW5a/FaxUPRLkXi+K9r0sdJJGcdT8s/ZV52tdIAIhHeSPRQyTJ/dyqjJD4oOGAYjx5E4tRmu6i3d
a0QgaBuyZtjJooZM5449Cbxrx2oRpw9XkM8aK1w7J2NcHNI4BlS9Fse4r49TAs4EqSb2XrH9ang5
+DYMXT6LJkn1g96C3O/G3n6dSjEeEIBvAtk5n9rs0Il6DiITrvzQ2c4pFCxK7IzonKpoMSJpuf3i
DCVbMC9+kyWr0LLnNU8gS4kb2i+odaOS1BV3WVX1EauJol4eZBHElLnJJuujQech0Cdkd60EWVul
T5St5Xnui8bS6KCWLOpksULqBf01Fjmys8FwcYPBcJaNIYiOl286P+thM84G71Vd39T1plnHcrfz
cIqXHRsPj5xw7rGTDHGjlnWYd4bbuEWFymN/j4X2AImGKW6SE5ucm1wdd9jPNA7Wjsq8MWx9OTh5
u0NhNQf7GSX7ErWQl2i817Uodp7SZLt8XHUvR/uZIIFF8lfrtxWorFclG4hO5eo3tECZ3eeygEwy
zazzGeU8x85ZixvOeUmgOztrcVAmki1e+Nbkff4KRLi6e725l6WmHsWLYxwZHZOtvTR7B1TQydF1
D/pWph2mMoxf24lIVt6QkoJGox+0MnI2MTmBNcrnbAaQLtskN/sdYaw1NuaynEczsDfKjakX0cHT
A3tlodrqIO7yoOcHw1SuRim+9bqS7CK3ma98aGQ4qol4dc7eBavwHqHIKdtEdg3VUEdDENWs6ntX
DrcwbNSXNEJpEsSNL0wvfC6Ia2UNa3VVaXg+swa6aD3Is3hdY9iV+RiVUf5ZpU1hclKM4Slt85+1
7RqH1jCgimPU588scc9FU7yz9m5/umZ8GaZC+y3Qb8i81mKzdMWb0mdBjmXn2HXAJSx02XXUp6IV
fx2Xwo9czXo10/aYAOT9qRUIwym33LPQbLKrs9DUcldpxGlLJS23AFhqkt7JNxZ9zX5wITLEnRf7
IcyumzlUGNMldvJTxN/VaLH3Xqut6PzSDWaVGGGJZjuWJy5BWxVkLN65GAiM5cvYpyu7MI9PsoiL
wCOpF+0B5r19C/uZPFQ/NnA1jOmWCHPll6XtDlRwemgbNEIspTwYQ1Zu0twWB4J+YmuutHJ25sYT
S3/+/EIOkgRFAAhqiy19uya1MJnSu4Tgje2b+n1UuqdoYQQyGGp3UahXj2NagvpStPoVc+b2Kory
brFbex0WV7t3rb6TbYiLeuceQxZ/sn/1DM6vZux4z4gg+7atW6+DZczPixL6sm1CCI5Ys7qRJRW9
xadmIHK/Xocfw/JU6uVWlnBqrZ9aL9vFYW2hj94od+L7e9nWe5Z6d9DC/yzVZnPvxuVoqpmKrIV+
yJp8uRTroVNHPB46nXANpbpvh93gKjZaRrp9mXTNYc87Fz4RHTQDZKWxtqQWc8w8F+dCF/ZFHTVa
w7lbtmaChcZnWTbJAwlMs62Giyx83qpoWoukakUYFWvdwzgUhCXbuMKp1BIxhCGUw2SxWv8ASQCb
q1fYM1kL4EQUp06n9+Kqy7GP55fPomzRRD2cEiu7FPnwblZpdSyIeF2GofnngAKms60zu9n80TCq
3vSo81G++naGoxl+O2mND4AcaZH1LklHMGjSUwQDsB64Gpk77eIBMqWWq9GVNwmSgD0s80MCvErW
yX7uXEdXWcSj7gbjrjz9Ub80LfJFwlbQZYwES7kQk+M5jGGccijTrgRgDMVyzGuSyGtdYjJ6IgQU
Aeewu5fCKl/rsIkvsuR5c7hCK0s2uzSOXarsldFO2UiX/Ytql/qjXTvfQIx0gF7o0QBLZXP8LAux
IMdUiGx5kEWtA8oBGS/fy2I9l+kxHD2Qw+uVyHgW12VMPv+wrLKteZOIPHqSJasYCbGOaKLIYjKm
09Y210D0evn/oey8lmTVtTX9RETgzW36zPJ2mhtiWrz3PP35GLnOpqJ67Y7uGwIJQWWBENIYvwlt
q7zAxbA3Ukx1x3qsoeBKSX5fG+in1M7qR/nt2YLzGq1YOUuLagEWTbpW7qVYhupM18yr69U8O0MG
KUYIavlTcrXI7x/TkhAviWVSa5aWq9iuN/XFJllAIHmqGKvNojmpNpmhwNbSN2dkjI6DwPkBgPim
Zi+EYfJoNNb8l7jF+0Qk9FvZQRchKR++5Oi6bTDlKDY965V7EBzpqSxs/9Iac4i4uRKdyEPmpwIR
zwc9i99T5Nl+YwaDQns4vjtu+TvPCntTmMl40bCQfHBj0DfEfqLfZxLxDRF8FgZa4Mb36ZjHIHGC
4IYU6TEe51d7zo0NcpzAN8rUvmvnrpg3WaXRvXlT+zR7kI1i2+mDP1wMAFU/HBQet30CA90dMFkj
oNkDuAJ6DodORWOzg8XiteMNYPn5XDfVz7JJFWxxsunV6iq63fio+bX+bs/hr3x2UdFP7vqp9A+h
Hf6puix5iOII3drUUQ7Q9NX30oo1Jq3tQXN1+y20j6TE0i/GPA8HQ1mMC5X0JlC8X0zX1YtZR3/M
qPjZjaFJeqdyThqIUbJs7j4uERob6zhFgQnygxcayfeBJFE6WS5QpIpkpcOLnVSjt9ND0ksVQIDn
ojgSkY9J+YWHqc3jl7RFnZgsgfalmgPvZHlkPgG+p/sqRB7TdAArDWDhm6b3b63vLqzv+yHXng21
uUBErzZkoYKDWhARs5C7JPAyEu9VmZvXjvEwjt/1lknSU9Ha7mnKOuQPRwDK9dayMuWkKeTV4DRV
B7jzOvIgvnH5BdRDvU+JgO3QV7J3uZ1vDNQqz3wekdi0g29V5tYvs85Hmyr9wSFxD7jbCYmYslHM
MbwdvfjXlGOTPg5o585z+XeGBlO2uvc96IJma/Vh+0TyVjtauEZeAisnKh+V7i7IVeMd5OdPTJLK
vyYqmOSC/kRdh8GUs/ioFSXiEEPbbVRE6nBeCYZntdCixwqUipRkU1mtdoA4T3BsaSEbv9RBuoze
jQ9Z5RkZFQ3YX3wCG7GP7YEJj2aqLxOp1b2nk+uWooWQ4n0We3dS6kEXvgwGZOzR7m+lyoB9cHQi
u9o1bqK9eL3RgvIEQLSUpEozLATf2jS5yAnL1+ds8GVm7hKdCs1f1D7L7mXygbSaUfkkpSLTgn3q
+vlBiiMrG/LV7UVKnq51L5GSghBw+ulap0+edu693AbJy9Vkw6TkwKuRPcoJgatM+6RKVNAItGBW
HT92OtmH5WrKshkHAn8KpIGztCDUPVz8AhWo9ZKBm14QX02uvzmLhmIbedPLFBPumCxNf2l8B225
OrykWciXrmjjv3ZroyvN3OnZCe3ndPhderPxSkxzOxnW+Mx3wngtx/JXmCA0IccI0apbxCm9E4hR
89XWWvBcPa7t0jY39OBS4cmwlaODSqZHbSILe/lHvvclYJh6yvBXYAYBFS16lg3iKMUeu9Zin/yn
Tp+ibBNUHuLdth49T8EIysv30P42j2kYGS9u0Rkvyaww6INpOUsxVrzurM3AQ6SJNtjGCx+wycmi
a/u8IY08otJ6spfTq6A+AHf3EUSH21YpnfMsmyRuGO2aYTw7Qew8t2ij34+xAs1cB4BWmAHs6Gwm
zrOcQUQwfEJLjjWN3+ZbUL/Nnhs07gE2/3O9uvtbZIq/h9kPMEqflGe4dPpB0ZruWpS61qx3tcb3
TEpq0BTHuQJgdy3qPmfN2dEHuPEgVaMxk87rYnWLM1rwInXT7F+0nBdDSnWr9KfWqgta8Edl09vT
Qwk45O5aBQvyPDD/3xhOHj06Lq95i3aWPeEISG6XTLExBM+y8dTwqBbGfC+l0XebexwijoWeRsl2
bpYocF05GzlaRHzlU0sndNYk8WGtM7zkj6eqfPT6snnS8EHe/HG6gzU26rNs6EcoePRkq9c63xze
6kgdb1H0UZ/7wI9va83+ujZIWKegvNE0x7XO3RH2H68XbfoBwQpkhLbWaE+3ehQ/tqOX3fMNzPDE
yi49JIiLlDDHtNWN7Hpp+Ky1Znv+UCenWU3xs279YKeV+NMjCe08ycatiRI6EAJgqFNXqgogXXIx
9bBL4Ki+1LFfvvhJSXjNi6Oj1GVRTqwyBmIe5kW5nSofN58o88/S2DTc70GBSrFhAv8pVbvdpwyz
+6CL6pd6Lp9bAoV36L3WL0WCyK0ZKv5WhQ6K18Nw43Rmzw3gYAh8akciFaSUZtcv6lTHD03snuWg
VGmuoRG8b7yzNg3l/WSON3Yd9jzPwXhrzKG8eGPdgQqaguyuDsp9Xu4VdSh3TePUO80KZoBHfnMw
FcO56xMoGnG/eMqb6t6yqy+N4Rfw4ftbv+zvrD5AsT0kJwUv4affxQcrRPAgsVjpFMwAMFyvTmOE
YY+bg2Crz2ofwJxQQjDdaq/vWuYg24bZR+59b2I928wggbd4hUAk9fmaS7YPfAzsehMMuqoMFxAT
b1rtRMeADwIBbhVIOiDlvtdv1BmtuVZTDJILsJNc5ZiO+jvrLgYb0Au70lDvsy49T4qj3FZdCT22
H9xz1kOAM4y3uBliln8u62TQnlkfui9zZmmXiYw28Y6WYKJRbLJ8auFMbdTR6NCkIVoPnajZeWWP
6fLMN5LF8J3aP2lh4z0uInwTJAZ7qkx4j4FxazaxelAG5IKL6B1N11cyQruo1cpDYbfuTZ8ZU00g
gN11Mw0owNtGdYNo2RcQFuPZV9v+UOLxugGp4d/3+W8uE16QWzE26D4PW8c0yNwWinabMVfNrFF9
MlKuPFTZfGMhOBuEgEQyZd4XuKsOEFBPjTbUl7rz671qusOucZzgNnXreae2+pdgxD8AxFS3D/B8
qdS5fLKAfzxVuvmmxFF1wjavvUUmEVwJ35R92jjtbVkUREn0Af7W7G+DaupvARKcuhpBxrZOtnld
Hr1s9M65MVU4PAGIsnsz3BgR3Ii6705WtSACg07bmwM+WACEfyLV9INRLjuZZMm33K1+Cxyu26LO
RgSPfmM3CnC9pG1vNLboJADXQkuCFXtn8LU3bNg26s8q0Sd4dWZ9MwA0OCtLwMNonmRGrS3TaqYo
dKOOPEgaIsySY3B2joZWfdOzH72t3KcpPF/EUbZp/AR6+e/sGtWF/JvKlzCp0VxTL1NRac8mDA+T
bk+6166HBPyNU22NPIxuu7wKLsHIDCPTeH+nsNhC78Rf0BuW3ltmhKycHk0KJ3qb8AfYGwkxVLuq
62NoTz/dxYBsdPGnIhTYhoRCr2CHBoJb3dvOOehDHCECyDQaupxaUS+Rki8QAfLtEEe/m6zEJDYy
T3zL+wRQCfJW9YEb+rdOsYgZCcOTfcCUo62sRwIj+iYGXbbDcvQFg1s4Zm5j8BIbxTmsGQdjxcTd
r2+2ZUdMoM4f0TRVb3tx+142jjlZpOqhduSbUA/8vdmB1As1nRWK4nSMvVazD5LE3QLKOkRF8Fsh
84ASQ4SiEKGMX701lO8tsuZ8tE9d7uN74sJp0gNyIOoIPdVjenwXNAB55idWJO2WvGdVmthAptlG
JQaZxmrIn3esBUK9myAXP4weAfZa7yaywsEzwip8PtsKhJKPUnSJstTtCPISMyKwWQRjAYyrcHjM
luD1nAYH21vUZ6v+d+D6GQJlBvBGV8c4GI0pgIf+MZwd9PYhzG86DSpT+2eANBgB+903GFiGte0Q
dXY2Zt6qW4Smi71adCCUOwUDFk1VkI9ELyYIfBILpfsyVdPzGNrNLaFGvBS7CVG0rH2AvfxMpLnZ
WOjJn71JBwWq+9bZsd2L4vfeRUl892ItOJ0q7n40rndbRgyzZoM7qJpW1WlGYanVQtyYC/dYdd13
vA8MOMF2sFfKZLob8Cq6dQgeFwuBOEj1l9Rxb8A/TMyyF1M4ffg+smonugFrosIxUDc6f9MUkCiy
uCJQ0QYmWbfSOlVuVWysxG6PQNcLQHGeBeiGj8EBMvPFyUlK6QWaW0jHvpRW5xLlKbRdEsfHcmrN
Y19X3tfUe4XL1Kmt/2u26x2cd76l3gKRUX5FRr/NrSy46GMwbvVKbXas1L1TD/DsaIEDBXdCSkrx
Wbx1EO4dqyDooZo7ZoB33mgNj+mARpFDCTEZzITN4DXPFPtm3VRD4VyLNjP/s11DEatn697ymTt6
gwWO0c0Aelaed/Ax8N2GHuprGkPfliXzRlcDXkXfNG7mOiZtyuzjd5rr+zxIpos6I9+EUNSTFgd/
rMUhCqrOLSZa0hlZnfEhXjaLeI6Zj9qtatbt09DjOdzGy8hNySuD9qmOmOpWdXosAwfbu9ThMYIJ
Oyst64+uT5l5WNF7kuroHJrFo2WM9mHMI9bfy8Z372avg4fWavG+6Z5Sp0kuIcuDS+o70c4oIADA
xo5uLNt80gMD9oY30qMwARtAXBHfi/eDUj/Nuk9wjRgM/R+BMy07CQbMXjLSUIWBJZrW4nUFAvM/
G6UjX9SjbYrnK69qiKSWX4LUGDOvJcyCX4OD7PmSCFBmfa/7F6XCcAuORLdPPDjWQQ8aawqGiRWn
z7mERm4RlD7TUYubxpweF6dxqB2+vRtRpdliVznS58j79SYPy0zd/IJSfwqvpEN6ctZAF3lmcQMi
4zRMMFKAK913ZvektPg/5Wac7PSuyuetYOZCCw8tC/zZ3hmmHE7B7N6PqaYxFeyyB4/U3CVuqvcZ
uNEbXhugDYsf4RClb2qOF4zX/nYLn84tUQJnCRXUs85KJ6VDOZ6r3clm4hMGwMpTdr60RgM8YFIp
WwWwp78gCeoc09rlCsWsveIPnZ+zuGTIHjtnV1sx8BBSCoDginlboJgWOYXNe2FvTYa8u0GD0lsD
FFA6gFVJw99DcsS/iwmwnpI5fA+RgkN89IDrYrlznBGC+4I3AqC9w2avuqD/myqob9V/Wde0N+2Q
Heux5jMJKjBxEv+oJpCEWnicdX12wm9FXhpfkJBHkXN81pPAOqWD8jwTBFjorbi5m4vxQPxd7YxT
7I0h2fqdF8/eOYys+5hU2jbVkVVq1RzhPwPEuH3jmvp0q6Xx66iySg2rABnFEMrwYtJU+ejaJA1/
DyjQ+1UBIsjq7mCT8AbLVdpX4Yh0+tsNjvYCbNdFGluZWAiYjNPagqvP077ZFantPcICcB7U6XUG
wfdoAEaw86A5VHHypWRigHwlFop9STJVinOqZ8z5ygyApoLLceeGzJ+M9BIH1i4POmNblUV/gh1R
vHZm3Zyw+bS2UtQTpwFvXFubsFGaO6bL/D9tZ+/0Mvg92cp0LOJ0vkH447GfAXubrp08BEi5PASN
VpMZRgrT6Z10b9V2dSyhgRsB7AwlQWIu4+ctTA13QCrYCUkyFrjwzmO2ZxX9YBDnYBTfZdlDFwIW
w9PqFdOy9pwtmJlyod+FICzOpvMQLbjR2pjUM8CIcJo5smwmPXpXFMPfx/+pknppni2vXX0pA+6r
10KnwyE8ZStAz0YHOa3VVbDzD5NqMDEMX+MGpID/MjZBegig89qtAbdoGF8QKkfdEM+7q66GYIQE
N5SZLBjc2EHJe9HekAOdn0KSHH9ObhNcwGVZ857JKr9EduWNtiq4ZCfZTWYiSLCw+PeGugDt67Y6
CkKlcpwI9V2YywIc6oFbBw1eD/4mUbQljkBtABZrT1blm6Pku0QNnKfpt9kPoJiXG9csV5Q92ajL
xWy81ue97ErlOGdTdpKWkdNyZ5BFDP45v10uIq20UJ02tpOlO/mVCVrTJGARPltc/Y5Box5FYcTx
tpDchzMYzl/d8vxGM3JOOWrUkg6WTSL3X3ZxVQ5IaWF8J8Usq45hqej4zyy/KQf3GeC6cZI/KT/D
Cx7CqBoQJ+mrvVeWv+W8dAzgmC+P8fqEpVLwUrlP1sVaSKNr3Vjq3RGpFTyZAH3AZiVlLb0B2i0Z
6nFKx72q1z8EDyybARh1V8OvI56K5EhWDTZmRJWTMsa7zV6S3lecV6gG33uYi3uvweseGQeojW3S
vMiztxP3YSDuc5hrg2HdGiL09pi6k94qLqnD8q8N0WxbHxrYYR0IdRPs5HHJ05C9UnNJ68qu9AIr
1H3yylhMF31+wdfRA30mu8sGIgJ9QzlWGqso9AWTGSACMOeUFc28/7ArZzs4UoBEdo38ct2d0x40
lB2d5O+NTUOMutnFbfJlHvXrnbveJailm8JKp53cUrkrSVuw/m81xFeW2yzPRO617EndtTtIWTZG
imNI04VANBF9HLpnefDXrim3Zu0NcqQm8rmpwLDv5FbIj9T7mvvTBoW+JYLOLNeqfraLbQhyl9f7
a+ZOPwO8Mg4Ywlv0uhetyluYtuEhnyE6t/r0rC9Dh3y2s9h2jnMwgwTGdW+jQudECbdBT8hK8uL/
+MMffoPsYnsF2V0P9WvL69NDTSYHaWLoOxkC5PveITd+sgFkjc8pXN7rzb3CKT68NR9AFZ/voEEa
r4hgTc7NwQhzbd7Hbvhd6TJ1v95hBsGL7rhQutfBRe0fM0wsD/Jber96SHFHPqDR2M/bJgtv20FX
gHks49DyWsuZsvdf67yunBEOCJOd9IQ+Tg9MYVi6LB1BH5F2MuFYS2eQ7rM0sKuZBqa+HZBgO0kP
HjtrOE25xbKk2ufOgPGRu4Ar/+vftYv07Idghb3cAK6wAFLWvjfHd66+ABiNwq4XeRuGt2VYlp4k
xbWuIPqzjEiWPjt736kGMCvpoxMojJHSXjbr2/qhi1535fhcecPJa8yt9ITrKdgKHJX3tiFBIGMh
C/bmiEL3eX3D174sdVIMll6o9v2hAaR3DJ3oIMdM6ezSYj3/cxeUsjw12bueI+Xr7qfjUvxUd+22
ZWXb/ww92MqR4E/NcwBXbpMCjylSQG69DcJ5+XDoHkTTQGehOukHfCjI0zMvkCc+2DrGoM5DPrdP
DnMD1oe3OhGLWS02LdSJHFDKUHc31oJVncfyKR/c7mCaM1OJRld3alAQu+kRmNmQ4D0Is2DKF7tI
cx7qXRCVD05WfXjw8lelH1xfp7UslWs3WfuKNCmGtD312A9KZ5RNvQzXsqcn0JfMGM6T3H25SAGe
cQKzQrfrfWj1W3lLYLVTK7sfagfX+JpbiCjJumXCNXgPqe6bLVyKkBvWxUp6Jg4ONSRe8A1jor9F
PXB3ZEz2co9lI489XqYnCOWyRp7Sn/mkX7zYyA7qPN4kZolAmdedZJDRGLVbOLsl6rm7sAiuXwCj
/Q0pPzvLBeXJyx4jfbuwYexo+D0P3iNmce4Vs+wn9ouP59khlx6xDgaqpjpnzlt/n96O2q6fIN6v
d7HMHEbSZPnMZG5m7XwLupCQSuAFfAWXbDAT95AflSbk1qCcGOiijJq1v+qYyWQLvG51nFznPAHM
IZ97hB6JRnFkbzMcw66zq+sqKtKCgpybrl0HYbjU97WRGAe5vvwu347Gc6s/zEbeHlTTeJKnuj5a
2cu77ldsTNFmLAqU/qGQ/7NAWwcORb79Ur5O7FieljjSsHwA47/XMjuHnd/mwx2C7OYJaFp1EdbO
EHXVhb7wtwyz7Pp85UmsY8z6YPhA/8F7fGNOXr2zIEgji+EYOJwUvAQuI/gOhcB9yS2TJyPdOlCJ
PVrAg/0C35D/DObSYB3R1yd57dDLeL/ehPWo7EmT//ulmKuNsJfu5H2SoV5+jBSvc/G1LHvXyjnC
9oMJLcIMMtFVOvuk4rEoTeTPXqdcsovDJq/adZe89j+w+uuHUn7nh1nG9dwyd7fAAm5JCGKPwYde
5q8kRwhdy2uymM/P22Ayv6O1Qjw57JNT0YShupfm111/+YJGgEG6IL3O46Snyoxu3ax105yRctBQ
itSAiS2TMPl31s0VJSnlD3PZ668v5xEmzt1YoOvWs98ATz/YZKnmLXq9BUmon678ELO+6K6unuVm
y6RO9tZ7v9aRCELzOoAAsjaWv74W13Nlb32M64H1ep/OjfK3DqEOxjDGTBk4kXADWyRlefO44wnL
+OX49cfPpVZsImVQP0wj5RFee978I4Bof5buGqGkC2h6eQZh1yG5IT3l33fl7OtQBSinObllulup
ITKWrCSQdW0nB2QjBI//r3bSePB/DVqdn6+/funJV7LH+s5c5zPXziy1np535E/+897J3rWV7H4u
y0nXq35o9fkPfD5L0UhstParNiM1K+PKOnuQc/+tbm0iR6/zbNldN/I81qLsyXn/9aofljPSWhp+
+lP/Vvfpqp/+UrAM+BjN1V0Io295xfFwJldRzde1qrzwsiGUAjkTGhGL9yXMtm7WujnDExT6HW2q
1mD32kiGW7n42vTDEdn1zQCEECn4a4+Wl2V94z+9VOsLtL5oUreeJmf817pPp/3b5a+v65wv5P4i
Bu037lwc2pjWLnNh+XCtm+tKdi1/iFX8W/NPddf1xHLZ61+Q63xqc/0LQ+LdasrwV+28cCtDg6xB
ZW/9RssYshZlb52QrY0/1X0qSju/RzCg/6XVSCIkhQ2Rj5eT3DvTW+nC112plfJMKJtldVZlB90r
XtbhHTAVtPG1rMwLjVzKMvIzFwqIKFmZ5V5DR35gtfNWhgei/0iyNigD/0NXuw4atkoMQUahopwh
YSL+tpMnKZt1uJWidAVHFv1rm7UbrHWfutB6mTFoUkIWbgifS53NXefo6byV9W8CwIBwUTK+Bu0Q
Ha5vvNyUdXMdVtey3K7/WpQD66srxYBAyj/Dt5Q/XUHq5iwBO6ElvEbrYH+dWF+Py/NZz2zwKmHx
lp0tAiPGEiH5sHJcm8m5spGJwVqUvU/tZBBd6z7843Lk0ymDVyn72bgDFfhYQ6XANUBaECk3NJAc
y4erxBGvfZGhy8+SLDvJnSmTPs9Os+psmsyxTvKE1yd6ffc/BDM/TBXWprInDz8qeiJ610bXIFfu
IHpixBEyKTpa2cPslaRjUHPRpnt5Ra9xSukB46zHzVd5kf+JatVqsMc6m9RJQ3Iwz7NzgkQwLHFI
a7KpG7KVm7XsW4GC/llobcpFd9iZLXzHGJDXyIela8HR1P0b4WxbJAAiFe0auavyXOoMKpNeFa9l
DM9E+OT68oDnFtGd9hrP/HT75aZ+eETXpev1rsuaRXavr3lEcnL2zGkvd1n+7LqRH7AW5cZ+qruu
6uTIZzLn2lIOr/+SHob61sZab4ONIVZxQe6/d0U8Hg2EAPc6jFmKUM8QIC3O+Exy1NLJnRkOMj3L
Uc8D5qknCd5NdfASadlRW66hJnV2VwZ1u5FWc5eNJ2UuzZ3aZ4D0hqHYNBGvumy8zDW3tgfAUwNT
dJsm7kGNQivfIxmE4TIr+z1RSVDDk3Nu9KB5gJNFrhnRWIjnmbNNili9Tf3xdUG0PweQUp7h39Q7
VONGVDkoSl2G4FGWkJ6oR1QgYrtKn2PPQVnQ7O6mGC0EB9jCQSe3f/Qsf35Mq+YXfMdTb2rl+5ib
uGql/ve8ZEpe4wN/8QMVpHjWvPbebP3wiNaT2fUDEg5aizrOMGyCpq6/1DOYXpbk5ZuupvYWRR3g
VRGyXWqx2AKYhJLn3KrQb1LVXYVEMMpQJThujBir+3E5QigJM4EBR4Ew0Y5NYZf385RU97Inm6wo
HHTP8hxhYYLwVhEHu7JCfsifhm8mybNjqy5SfplaGdiRoMSxWwLAG9dn5RYXMarXKoRPw8dIVEXB
cNdmBZggrx1YDzeFewGpQXrNI9jeovo19VP0OCwbiC7Ro68m35HVVM5SVWaYdKO7iCpXgfCZYZGt
cYLHBjXsR5VM6GOqaNp2GseAFQQHYtsDWpXa3MscS1E8ZDfTMHT3WtJ5D/OyqTNgezZ9C3Y1LdYD
oZ6lW610cEUbyM6YE2Zz46ijC+P/mZJovr+WQHOg/OvQ59bzq8jyHlCZibZV2G7QPTX2jmaZu2lq
cjTeANMXhmZebAeoM7BWbafbetJusIJHBgMH8NILy9sKqt1ts2zWIv3zmBTEUAekjWy4aaV+yWcz
NbaaaWgX2RRT8L+VRV8p28mD5e6FKcFmRA1eex/AqGuP/bdkyL8apNLBhUP3590y4TODTAStUFSo
xPTzH9KdX8I80b9NTQJaAUGc12DMgF2jg/Uwa+SSrSmxbio37y96H7enNI2Lex6BBuW/VZ+bUaFz
Zal5pxr9a41q0J0bJQ+DXTVQX5X6Oe5JHDmIPe6lKAdIhb4hv57v63HTY9yxmZbmsZZiyheD5VrO
I4NNlaNAu2XM2H042cq/O+ls3sil6sbU7h0vPEEOw6kzQxbtwAen2q2/oA2Sv2E4J9fr1sbcPjRd
u89VZG22PhbLfZC9YFQ4E7QvGtbKtnkD0aJ5hkve3xM6PksJo932GdM6yFDZiFjT0kLqHKP8fFLi
vqouely4BgLUhvZDxGLZVWDQ3aKf1t/WA2HlMkXtRA44KFmckcFMQLNxK3RTaY+IbWpbKcrtyVJ1
+VQ5YMKW+2OPI0CXapnoxUd7/Hv9d9Ik9492UcM5W+4fgtMg8rLJw5+ePjMOJsopsiubKphhuK9l
6W1ji4Tkh0o5LEc6yB274QHgDAi8AJ1rYvU/0A9lUNLrr3UdhKfeHgI03sPqe1ke5Hg8hPUh1VFt
qmbFIWCtuLiFEw88N0EU3HbLZkjQPXEN//jhQN+n2Mm8B74d76EwxDflmOFhuGxkT+pMVtlYNtgo
qsVa1OA3+F8ayinX1uvZ3Yg54P/LKak7gK9QtePny7Rdgcjt03hfqkQDt59+nbSWPzIVpd7cpu3C
oyDtaFotDFgUKe+iZZMjMHEnxcn3USyM/AHyuhoTXF8OlyrK5Zu1kezhoHfDh68jj8zJsUtUJSwr
D0+MSVEuzrsFFB9lKTn66VQpyh9uUR09OQiBX0+Vv/bhjEw3910JQOPzgeVXTWUM2fFpLuyvKfak
IJdmN71ppyq9cccIwImG8maXkWdUyVbskyLUXtQyHG5dvf6Zh5r6MtiF+qKH9X3HAHtPbhqmC6KD
fP16A/0vp271GxtoybubcSmSOeVdiprBe1QpX+AjBw9y0CyDO7+I7Uc5BlJ4n0Koe86XlmP9ngya
+ar5UfGmJWdpwjcne1GbBvrlfVin020faOnduGwQ99OHjZnU7NrNvGHMBo23FKUNRFMSOb77R00G
3EtdYpcwl9L3zKvR0daMditFo2+Gk4Fr6q40LRTxN7bV9c+YXiFdZI36PoJQ+d702CKo8PWOC7/y
HShYubMz3zyNWGY+lvb4CoSm+2aVP2a3cb9YittesjJCOsnWu2/NDJBCdaz8EREdtHTD/m/g2O03
IFv6bo5xEbcb/1UDfIaGbTuA92QvDtv9jDUsfOH/rYIW+c/BT3W65YCKzebbcvDqPX5tJQpzTvGa
KZZ9adJuQnO7L151GNPPWL9v5KACjO0VBMYXmLzqnVTZfkN+wR3KoxRH1CTOmjclWynWsWs+zmTp
pCRX7Ab1TkXrTYcRfRNMM7iEwgqNmxqtGGjRtY8Km53fEXSPux1YPGQ9kZbdV/7gXORI3/re3tQG
i36H28nsM/IgGBO992rVb+H4RBcpOpFqA1OI+hsp2hgR4QOp+7dSnJXph8s3/15KU589Ml7nj0YM
vscfg1MYDcpTmrXqXeRDIw597KqGvHoE6LNHdqJ/Kr32LYlb9QawwvCk6y2vSoyqfJW4t9JA6tFF
PJRKnd1LlWxMVI4iGwJD3ekYrha4x2Z28CTNY+hoj7n51DTFwe3cCsPCeo+MeXljT05xE3WQ5Rax
4PJGUdk0XeUiM6tOu9jDRUu3o+Yh1ByswCfrFYWw9JtqVd4e3czyJEU4OkDq9eK9NEckKY0eLMHS
TOsnf4OmH6iafMRdWW0BilfpN1DU2RE6vnPQyX18sy3jJncV68UMM+euTCwAFkuzdlL/TKAlz3za
tDumdRpuROy5y2bWUn9LBK8Bv/u/dWsT2bOU9k/V69rx387XWwAwnR0/1OPc3I9KBVy6cJG+A9Vl
8iX6k6v+mzkO9nvjjOgD5Xpxm4WGjbJxlYKIG+YvfeU+SdPRSG/ryPC+1k2u7tw6tu7S0sOApa5R
S0EX9g060i8F8at9XGxdYEO3aslL5Y7xj04DIGYZbvPgmV1wUWwnOUZpqL6gqlJv5PLO/FUtveZX
R94IGJEZo8M4GadAL0pUd0vrybPRHOd1dxC21PJNktUFyrhoVN2WjKm3dhnuel+PLzXi5P8cuLaR
w+VaC48E8DMy/jt1DtR4J8dDcI+3crXYcam0K+iElWOer0U5rHtaMh54taNry0DTnywzsY6qPcDd
Xi9hOeaNDbz84oSWsk+1QseWanBOFnjfM143za1mmM7BTrLpccLHZde3avPG26gC/XGd78ydn9Dm
Uf423qs7JExJx8I6PL3YbWH+gpOIWKTJOE/v46XNEgeSSjDv66qq72O9rU+mUQ2XyG0t3H39EluC
zkEfC7AqAx/MTL1EFsvv/W9xML4lkan8UUBaXv9QlmtIxRXW7ykdfoSK4nzV7CZD7VibX0IbbXCm
KMEDFGr3mC2i4qripzd9GltHwgHpgwsVCIxzYxE/YyCz/Tn8xgD8HfKh8lsP8EEGncQMm0l4Erjm
nwxlZL3rX4MXy2jQienALKNT3Lx6LWvCrq+0B3AbHfAcHJbgXTk7gmu+f9J1Aw+q0VkkDdQ0u5m1
LruRPcepSQEigXDXJci64F/zrDmD95qn3ldtipU7s/c87gHyvXWY1hcpdgbKc7kTd2c97hGm0piX
nbsSqFvRuN5bACF9Uw2hetdXpf8W1fM33Qr0eynNCwLc0a0Haeppzk2kWf6jlMI+OLZpmT6bhe6/
+TO5xMJqXkrDcd784+hnzreYT+WxHdX26LRD8L3Qj/VQ299LEFlY5lT1aQiG4is2d9veitxn1pG3
mDwU9//D2HktR8ola/SJiMBs3C1Q3khqed0QaqmF956nPwv0z6hn4pyIc0PgiiohTO7M/NZX+xLw
/ADxRteHivO9btkQFVSccdZdlCzjDtjRxE0EeE2LtD+r3aEOTC00g+7xZ4dGqzWvMjp9O2ApeO2W
CRfG5DV4I3vr4rqBgm1xbWbctrCsPtHsxDcHXUV3A4ajDrm74qotEwMU78mStEtuVvMvsgAvXRlN
b1O0NHq06DngQIHcS9WXeB6mt7GOdHdc1kfL+v/c3wK59LO/b/kch/Y0twksgG//Ov7P+v/r+P+5
//q9ajWg3LbFRuR67A4M2O/KYarvVFOoO2NZBy6jvls35Ax+v9etuwCKbO7KZd1/fZY3Jzgryd7F
Ku/EdaIvaku7auQtV0b2zzoZ+2g7F9uf3daNY2zbTl2jNwjKGylrdQSTaL5GpR6Cjcm97vVwbLxs
VIqbdTIK/l9F/6Q6SlNt1DCRz0GFEI+H1LoAoV0+t8tkXTQ0CdH993JWeT3DNViP/9q6rv9ZXD+x
roNtd8ojGtp+Vn0f6Wc55aE3j9ZNyel677H/gEhmvybombioyvxg+2hJ1dH8NRm9/a4BoCNbaA83
umVhOJrAWylSOaL6ipoY4fGhKaWtptrzM0SGYddx1BV4+oQs67B+R5jRztdXrX7BCdu++p1CoWs5
NuYVNypn7ZG+ER3XAU3bqk07HtU6hNn9b4edb3MdPSwQ5zL4Wjeskx5W98aiyQolem8eRCpK4Dqt
f5eZiXQHILrz1L2NjVgyzzBdNNgxQMhN4RCCoIuJx3onVVm/Y/AHFl/7qkT7BmJkeI5inOCTru1v
oqZX9nLcZgd/TMU1DFQ8MaRyfkrD9Iumw+yLD4fYwR8lIaBjYf17h5/MThu74FoVTXNXLBNNJjwM
C3CJyw6aukiRGlo29La8Kim6eJDJ8mawi+667r/uhsHTBtPICQM04DTJ4slOyzxesn1yFwDr2OBL
md4CHcIgQscYTevkcYsPWn3Vgy7ZVUhrLkmGqEIbxXw2LTqLUccbJzMbokMByvhki0g/kPYojvY0
D8esGseDJEflKdMKjH38PjonjQ/iaTCtc1JOeL3WJEmiLvG3cdvKODDI9dayixGhK9BlAFD9LfWJ
cpPGZnfnQ3uCG0zvIE8cuoGqvr+fO6x+MHceHyIdPHInnL4LSUoFhfzYUIN2w1HWnkbLguUN9/QZ
75neqaJpvPj4UIGgzlOvmsIIEhb8ON5NCD78dP6dNNbGx4/shep1A9cmWrT2c3RPL+lXZMjzbynR
fpP4RV6uByTKA0vdZi0vZ38Qu345ghXj30EfWInFw8iAypiAdNJi8rugL1HtxLtNrwFDwGw4wUYd
b+vEVBca/wx0rb7Y+tSBQuYOYGRU7rNGASQDvG+8xtBaCMrHfS6k6MGXbPNqKqhpVyP4UPRI7nR/
2PfpML0Ig7GTogQPVsGdokx5ATZAHl8iGgA3QTn0+/VTapwcam1QjrmpDB65xOKIIihmqLp0Bus2
hhx+63yvEpNPV+uyyzr310pj2bKu/O8tP7uPGTzCn8V1bl1XVRY6NAp4boZj4FUvW6wcW6l76jCw
PI6+nIGv4JRk8LbJWw4oPZZFiHb2ZmoLfC6XRVVMiJaEXhzWRT+tFQd1Yuxg8oBIzjAZFCwTNQ/x
eyrFVJ5GO6lwsGBunfzss86t63AaZ+9GpUVpyOnG+n98bgYYVSJQ/49jr4t/fbWJj8CBSMj5a93P
R9bvH6NyPmbpSzOF4QPPXN8pYlM/qD7aij7X7mXb9HfaEErunPNvNu0ivjWqYr8urR8Smn3fdpl9
0XVpD7povtpdg6SwzdvnfjQrRxvM4L0NpAcERfanUJRtbvE4gAPuBkquRuwAlLfL4i+SGTfQQeLf
VVTHvHaa9mWxu3cTvSsv5LlPMhD3C0KB6pIrVbgFZzo7iZCry8+GdSsB1j/7CSx5itZ05e6JFhmc
m5cjrB9Zd/xZ7I3RdMyhpmb57y/5r0NLY4JeSPWfUnpUAWYuX/JzgHUxHeQ9xa/46FmDZJ67McCA
COtQHF+kPkRCopq3ApLjbWosT1+loMNAhNb3OpS+WCql1t4kVXAxZYxLYhnU//fisg6n7uESLZN1
HS2YygZfNKogy9afDet+67qqlrOtGHAFWBdbQ8s3EVgYr4sn0vtV/TtCuGAXcv2qBBPyt76cnsyS
QXs9Nf59Pue9R6tYf6d2MTRMc8xuLA2oSgzE7TLp/bAv6KqF4BjRs49t1UFPbZggy1N8MOXomqdy
tc0Y697KsHbJGJC9TvVaIrFeZI/8utAl5209JwYEFH0W4g1P0Re/SY2PUvePMonMABIOuqakTgil
H4uyNcD3kWSgoNF9jZN99vO8+NCa+F0SZKl5WtJAT9eQrve4YQlQCzpIz2zOhke/HhqY5gwg1q2j
GZanMEMKuG7NsfA8+/3cOOvWOA0zPC9hyq1bp9ZIr7Uk3pLlSFQ88pu0ru7XbbGwyDkBWiImj27K
VpauMU5CzAf6HN2sc+tEzoLXWZWrw8+qdQ431NCL8fH5/tTPVtnMzF1MIcpZ15lNCG7SatCdAgd1
f/b7+R55yC6NKIyjP6vsO8e4UqFEuh8Tu6RE5FM8UVLlZFudcpLRUaFZj5RdOoOKWTesk9GCGuRK
yz61JE3V9uczii99lHMJ2e7fh/lrF92M0ZCtB/85Wo9Nh9ubU+l9H3fd7KcxX/HXnrMhSS52WMLT
DBsh2HJ4aaiRCKJg/euD64bvr1x/YJjJ/tYW4ul7nbb+gp8vn+yES9A3O/nQhK33v/5NP3v/c1zl
MwvgNnz/huUsrHN//djlx33/pnXL95d2ZXYTA3ZFKr7TW0s+Fctu6w6+qEnzrLPrlnUyrad/nRVW
B7ph+G1TEbpI3bAl2sBObWwuTRJVbo2BRRAhNQua/F0vmgmGHj2NvXwwQn/emXb3h7bcyUsBK8rR
R68mWEcKAz8KGz6YPXSHMG0/68y3t8RMJwuEaVSpkacY04KytT8MCYvsuHOkmgc5oFkBDt+yyTE2
uFtZdfLEOHOPCO9RNL3t9Nx2cD2mh9qvaC7uHpVg5GDI/CBiJ9debs5mjP6youuJhM4mJbtVCPU9
LIazRNVzKrBEnEAwlEvBr5AoOiTofffoiBmm2skpkpS7uk2kWzlmyFviZ3Rb+SdBLIK93LJqGHtk
Umly+V6nYOLizMWQHX4+FZDJ87Ia5BK+qdLtugEN2ns7o7iq2h4p53zfVPdNKobbgUCoNWtY6DlD
8mGmZQR4WcwPCR6lEpMVHHKwPag6E7JDOzojUlNh02+op9deGXEAWyZT6t/VAzr+rDiZwaDT9c+k
IFvsojEbt2oBa2xdl0Ng2M24rJEw/de6biaQAGmq7ipc9ApL92+yZQKOwi7N6rY1wDWlLVyckRjm
dl4mUaqVe2syJ2dd5Ami3cbQKBAMNd+rftY3hniO9FY7rqssqVLhko0zdqFNsVnXrRNN9VXKRDAb
113+2gAxT5ua7y9eV+tqQX13KvLD+sXrOj8cHMNuNa+dairWy49cN0aJnJ90AwDhskonrX41Tckb
gjC+K8pNgSD4tlWU6I6a+dcYVf5hULQLIPL0PGJWdbtOrBnWP1grffuzLp36HBM3yPyJLMUSkkZf
w/O6OyZ6ot+S7Ne/P9tFxmYufNyPwrbBRcti0OaneAzNemntvpdxSKq2dZEKlz5ftoelrp6W4Dlu
rJvZJjro54paUdWJW9tOpBs9OgXLghbF/0xGvX7tyFoeJ5Euw0L0Prj/0Zjxs9+YQDlKZx6964FM
uTDwrohuMbzrrmUxed9X1FxGAb3GrQMVubkp6iy4EyTJ7tS4uC/9YDytu60TQjLVwRao3K+L674K
lHVPr+gcXz+1rkNRkSJJSC6M4UbXlgP7Ns01+xYu93zUtO4t8GsoIct61cx6nKRix48tlP/rbhAw
D1Tuw8u6B5HfrRwp2imauf6KKWr3UmAbt4hFzVscxKqNElp4GYyzebtuUFrgnnJJcWZdXDcATBHX
KiVgxHlDghwbtpSSNc3tI56/Sa+ff/YNyZ1iZtaYu1St4q010TEBzjK8K1FDeNizJBvNhIzmmm3l
bzVbgxwOv+UO1HN0J9oGbaiWkD8YyYdaWoqp0OJlsk6IXWbcsnDzVOeRaKMMsMOT5BoLLEh9PuDh
f+aWRfh6z3mLlx/eGjb9d4u1io859HGdw645o359bBeVULe0MK5z62RYGyWXCYNaGifXlaBru52t
UvEeY4AvxfQQfjdeLX3eMmF3/SKrM2mWllHsInz4mRAjI3VYl7NV9dCL7FkswqNuUdLUy0/Amwjl
kbHqj/QKsBs0SJICcHeP60St2nHG4Khe+Bv/nlVT+yNKVBgYTQ72cd3c9zMK0XU2BjsD8j+JKXMA
zqdoB2Xv+4xZExYkCZyR2DIoIa5n8XszsJfTkpXZwT7B7gCFGfIFsZEmTUJi1/2ZOvHpQ4tIi2o3
Yv/l6cp9gK/jsej6F5PTeoqwA9u2ingLJ2FvxqWrNuEwhX3iiZNt1r/352yvc+t/gBpWuBEB50rC
Je0kd6pXJ4HYtxi1HQ2tKA8Gg4SkimtHkrvdIIzHlL9a10cU+og6ZP7DXAJKTUxuAaSfJd2La0TM
iygtXzquzeWftc5lQBs2FVgQ3ru9cmwgWwSVQaFLKyHxJel4/uvEIFHmvBl2A0LRVFxJynzy/STc
qlD/EFkobTT9XAz1eGxCY/ieaCIaj766nLlsessUtToi+a2Odl4BHV9nc8vulc06u1qvrnPrJDH9
im4nGxrG0jtfLHYspVYh0CHo+F8vrNI280OUAQJYNKLLn7lO1j/4Z7HLNMgyCr6Z/qJhmpcexfV0
FKvmdJ1tZxJeeWZO3s9/Zr1OfxbXOVsZsLdCwMvDu4ATyERb2v5+Jnonwl0n9FNCHee4XgfrJFoW
B0oc2zlqzuuq0tcxdwgsopHVpqBfHQ0Mqef/2xfFr1RpatxHtRwN2KIa+541O3U4JEC+EMlzThc+
RCUwbV0n62IcQSFWIumrJqQcThhDts7cmD2uKFI8nkyr8DRsutpinJwgw1o3xJ/ak62KUYwq+zty
P592Oj4o5QLWJR7BN7bAcA4p/UTpfKNmPbrR5JIVVejAKKNQOpfh2aAX5hL4nUu9vXGGKbtmCq+I
3K50z4ayepKr1uWRUVJCJ7NYVt0B3MAytJ3lO9T36n4ecBAyLDxpzee2bvOtoAhDF3vX48XSBNuo
xYgSJ3Cpz6iP0Cbo8cLloRHfCFUx3EmZpI0vtdjC9OoW9j94uvlRE+khL0vyd1gSRY14rYYKz8Ip
3YJfijY6Qr+i7c5hUMsOL0eUyWFReA2CjLA7A36lnySmpCvJlF6DmKQKWioXKFu0HarFI7rV6MIl
RUFx2p1LdcDf2Gq8EkRFY5Fr7MevxuTEWL2NVQqfn3v7HExJ7EYYbGEsI8M1xaI0UkhX9zLgWw3/
8wnTzKr/in0U2TKdVO4469bOh3Ujle2+VUNOAhy6SBicaRGiFW8GQV/M8GRbS+oSI0jisebT5NW9
PFsUBXaMaRzyZKdJE0JgiX7/bpB2RBSzS/3xjeA53FgT+v1SMhLYRLTpWDOxp0CbY4FHo32TPzzI
7WmfWHcjCKQ9FU/5TDMt7hkWDgxyzj+6RKWLZr4LAAZbgSXjtdUJmFOonkLpq/XxlqnHy3IFqbHR
XtJw/qOz0c0bXpQVg2zJ9K+F2n1UGXQklVvUVYYes6ZpoN4YmjjmyLHwSIiei6TBAddAJ4aC20tJ
J2gCUficyKlrtAtSBNayM6rts8/7woPy6uDLjD9oRgnH4ruMyo5gQsy9S1fOBNFLv3SVtM2Cxr+b
IK7PlfW7THHVC+TgfeqlbWsxEByU3lsCwN7QwhO9clvdDj8lOKxOMeJNrIzzi12RsCABqUh/TCwS
4Rpp0UFTyOTZsXwHccFytSn1/LB/mBRrixEu7SMhrViSkKm2MkKSko+kUrrtXI2dN4VpuZWsp1DK
c0ePM39Tpzn5mT7f6oZUnOeQAw4tmcFIUW6CMW5BU06HTn5n5B+69mT2m66+bxKsWmv8usjnbwy7
fFXaHjwLgCRLw/S47Z/oyNWAHcWhi4tn5hANKu4Mf9WxMUx12mnMnNgM97qQZKcH2WXE4gmQWCVo
kgTzlRIfVbKXx7ixWBBDZaXbK1qgs216Duz+3Q+qGqhT8RnPL7OaAF9Lww+aczOvUR+xUHzs6Zek
6gItdTjZIFOX2kY7dpZHrm2cOpOUGU3Ahq9+kb4BYWK8xoN+LUaK9ql9Fiq7Zcpw0WSif57p8abH
dbgtm7M/dxjI5tMOe14Dd9k83E+/cc4mX/2Q5N2b0mEoL7fTrYiJ/Lt5wfUWJAKxRqfQJ3hC50Am
O3qGARsGXBNuXXQAweL3npPk1CWmwJImHcqRICsUSuW2O8697KUmCX8sBU5aua0z3b/D27DdUNqJ
3bEyH40x87S840EggaFN0xc87lNPsSl4N3UbOU2TPdMvisixZQw9JhF+SXRvGjVGwotPLJ3R46aR
0idg/neg0yynee4NCHRVlKC7Hw5WpH4WUvKZRepHU2mYBdaQ+WXGUGS4d/nQTVsro1gQKfSyWyl9
ROEUvChkQccM2N8wFfdyXF2rJVGVT0sh9o/WmFgvDPzgkFbZphcO3Lt6M0rGIncub/owdqLCIFuy
NOpWwXgoFF4KGT1CBvA+WC88NY3AjZVDnUU3Jo0YTpkW1ywpvjLNPFSV8d5EDLxGcRtaaeYJOd3T
qEI+yG/xaxl8dPXWcGxxMwtAVXsVHeibTosh8gx94hkSbvSq1E6OpOej52vShwXZKPR7GtEjbSMw
lVJb09hNY/2AzRtl6EzsyALs9JlMZpg/5qO8Fbh6b63QoH+YnpVI5zKTihdbLuJj7wahtTDEfvVa
CG08fZrmNvXgzzyE9fxRjMazWkx3veGqmVFtjWC8zKA5EwPyXIP/pGIYlwKMtVU0cAYLlYqaaA6J
79OmbeyGSPKsCK/71ykq3+wgfTDK7jwa9DTKw1PYpvuGHpxk5JqI22YLkg00TX8OAQfS0AYYrU51
LykZgUu1p9Xcn1Dl9XRfNcVAEneCGQcfGmgA3hWB/ja14xve1JljptJjYwGyaSP1tcmSjwGcnlaN
r+jL/tC2S1+stpv76NCJ7GFCRu6mcvGr7ICXR3CY+oSOas7HvcBEbFdQBqDnTyN31Mw7CpDA1JpD
0HV3eBrhIWiRHx9a808jGtAUvGHx2MbqPRcgfwEoO5IYsLyUc7BN6Vlt87sENI+jzIO+Eba9Gw37
8Jo1APqgDR2KUW/h7Sc0y0+0R4T4aOLGfsIUo7iiG6aFzwSbrnJHlj6ZHbLCrf4hZ+05kYeXjh/F
0O85ogkD0mf6ZNfSiSffPc1lpdN1Jqc+uCo40xe6umvjYT8W/rbZN0O+bTgtPCQY+VM7HB1qexHx
/wAK2CyvEVmqfYufmtxgLDba56SA9dlpCfWUfDtE3L2D5f9JUyyUE/rT8rF+Nrr2rNrtbWelLn4O
d2UbvOkZ40YkZFg3DOmriaYePmnRu5RmcHkQWH/OXBtUBMDG54QNtTIQ0YwbS5NpMO52gnHGwWa0
XGRXrEdr4oBIJlfF7dI9Gy1J5Tm1RgcOz00aj41TmRABZUHDkZYFD4WR/inbsXayNh28yu5wjER0
WIfyoZftX6ZGEDmFkLPzoD9pDVF22flvXct9N3fq1gDmbTb9RSN7Bzkl8UDcGVJKNbTyQYnSOwVy
9xkGIY1OASk0jdxh3WucZJPTiOXJzANdybxONW0E/5bl9PGQedl9k8GI6hNJ3qoazIamjn5hAN/6
sO15wRFJ3tmf8th1ZwUQGaMxfW/57YMkJrCbdvcmWkjjkxTR99K91Y29DXqQok2ER7Gd2F5KiqCm
wJHSGO/lssTNQxBWiditAjICnSxnZKyTfTb31gGTyWczAt7DG7zry0+lJTaeBm7PAr5OHJ2FVOAw
N8BQjLlcquiXwuPHQ51EVxP+PXNUnYOo+MJkNHSE0lFW0h79xsKoJP+tQK6z5hqVhIIjmB9Z+HPm
ly6oTgbBYtDm196maIi/CKirCwKiJ2LtJ4uihasHi1eEOn5MOiOAxOrHq2XzqjEmL7G6xWGQt7mB
gVTcwFGtnhO14u4YXKOe5Ru9z0aC8TRxhEUMZqT0bQTRV08+uz3pxULI0kd4b+PwqBfDRlH1kcAK
04zIhO1gdLfSMJaHSEputYCAHE/aXNXznUZmqqrmgYA27HeItLXGyDwSQo9GGPyGbwU7NaFnL1Qq
7gAuGumLpN97VCQH39BGnIFbqpXXrARjBuJeOCndtvtZD2qvgYhpD7Ebz/ql7mx6U7s/unTEavkc
Ycyak4QG+EjvXVJukDLexr0QWzmvXoEsHLt8hvhcLIjmt0pgXD3aCmL9InwshUkkRA+URZLAqeSA
uLOIwEzSgp5bO5qWdKwhzcGNDcQ9xoQqRH+POxCQ/TDh2W6oW6FND6psnKuYOzDkDCcCUwmqkn90
0++9tIU4nG1CxdhFxvg2j0c6Zx5TOlIdfEGqTaZwnrASv6LEoG1kZrxuoFVqpyUFrz9LkPmW3jYX
esiL2pwkZWtgeOTYunQvCrHtAdwuD6nCgYOKFGqigXq30OVw/0h4sEnaCXTgax9qv1VDmra+2gNL
RkIK0ZDhaZqCtyMi1G2u/kJCO0Bggm1iiH6FGL+NQhhJifalGW3uGCPpfh1qEs9NUog6eEFVvoss
WYUqZ3oJLqeOZHOVmLr6TsLlDx7K5alPqFqrFO4nrIoSVfkFsC/zaJVBQKkpnpwU+vKBTUSO2FNV
CvtWshM6XFplHPem0lvEAXHpgpproKe0L7FSgaNuT1LE1VbUwmnS8jFOc+RIxhEwpjcXxM9Da+Pq
S5LCMdJwN+A4DrVzvhq0sJfic1LsjzKbY49GtpLLtLsz8+HVbIYPSKL7eZpcQ1XeijHSoSUPIHoR
X/hjrcMnGXKXOohcivs+Me+6xkKWEWeX3uoooFQyhWz7NdZbHO0z7cFvf3VCBtUNQxQHMRx3ZNP3
xjC/pLo4C8Xg1g1a/JyoY9SyeVMy6uiLfPDCSL7FcORR7XHFtLt8G4TTr9DXe3oBzTsKKhi4xD7M
5vnFsn9ZhkSTiLqw+LJ2dNs2JsAmwARfF3ixWngTFFtszp2+7qg3hDupzC95+gg2z6bY6e+5Jt26
DLXNGCuMxHqFXdUo30iqobnWsQkAdpL0o3cBb3C7o+ckNzdDJb9IaUqppVN3/ghzb/Qxw0vBoFVm
5wZ9+xFWtN7r2oH4oslTAozBdHSiSkZfw42cHIikdajDKS5Vke0qRW/wNfghpLbk+vTm5pWmuJYV
f05m+BJSp5ymLnOlHjZgbKvTwZyeCxGlG1/dpYKCdI4OFQ1qsDHwgSlE95LkwZKhZuTvx/zXbKN2
eSFQK6kVMq341Um7GBHpZCSP48jbW8fVe1sOhBy90VImbCgPh5hE26YNQ/mz9PHISMLy2gbhVsNI
ZGtP46lM1N+phGA3jCG/L7yhqv2gI+mRgnixlehRcSru+I0tmYwNbW6lYWiu+bS1oQBPE+l2+rkq
z08C6GwFssAKJUJKVStu0P6lPrmQKPos/PQsmxJQ87jEWcjXKT1FzT4EsOHQtGQ6daF+DhrYqfRR
Mcwcxy3lzVSkvTmP5E9sunm08rMoQJ3C6/6EN/NORD1sKzW8ziCHIfsmiYsbLBSC+aYOsXC9HXmb
cisiOMzfaYmh9bv/wt/y6ttYLEc8oxSMzrPefLKV8TTVwEjgzOElr9U3fS3ec/5ZIFHuosRWd9Ji
uRyW0znVZajvUd5to4hxmkzsX5bDE/cobSA01S+PQ2NTB9OOz1EF7wLAt+EBW6HHRFElDwes3RNC
Ut8ZKp/uoU97fK4s7Znc9oOZdUSbNKbqMx1nWFcjnTilic0wlUeUrxHwcm/SZEuut6ppr3mVDfWt
UuilyuiZIGH7q+DkOfmg3UlpQspQaC89dUslGHoP95+Fp2IH51AXD8Fs7JWUAF0EmPLxdCICgLTH
GNZSYbdWnUajMSRhEla3dhjclX948PpUfgaUlWPY36WCkZpRo6eJB2xRhPwS1hg1TGqBH9TwAIA0
3dLDdRub/ZmyAkI/Kb2KNGg9BoHnYSG3Ttq98h7k1rvZNU+NzIWZ6E94X9yrRu6JAJ9CLIChgGMk
Ox2bmrsFWRcd4vtGk1+6Vv8tmT15ZTrdGg3vulgmGRPz/jfnSEMx0R+q7ppUcMB5ANAGt8CblVd/
GbxaUnCeIRWC1D4nqjGTuGs+ymrcVqb0lGJJ7JihNrhDQeAt63Qz+FwtRDFdXthIxYXs6CI9Fn77
OxdIKMJuBkpJ+1Pd3ZupOGmZ0biq1BFT5bTfywCqx1iSPLH483a2skEKjhV9XHyEWbgHXHGso3Ar
J/pnaNXkqWqqgDipYqUY7dSpvCYGhqJ1lR7KHsvUTi43dIW/J0pDu6iKQ7cebeKEwnPc0v/m54CD
9Q0/4dSFN2aU0yQ8nHNJge9kKKGD6NEftF9+i4TC97/mXHpQsRIajSJ8kJI3mIm5PquuFMh0Yw3q
dYI95mmt8mF27UG1o/tioLKOAvCz9ZeTHaZvk9I/Jzm6atwWoF8V/M3RcJ2S4VLEtOf5wTshxDvG
qqFjFv1WL6e3rlx0eTIvcimz6QicC9jjKt12xOZLpnLcUcULPW0iNStHKgbwKtmE8M3WcaRImvyc
pdgpFfqvzBoEFXTpdQ6Gs1yBkLbzi8ojXJjWri0Ky80GIHd5u4mG6CVKa+F+VXr5oWvpb78s6bVU
i7sMWmNrZjxcjBq3Jb0Fj3ea82Hj4x9PlxNabaU8oTO6V6We5nSUv6gs9tMAljDEGzSOZZJ6Xd5z
NdJzPgvNk6mpwuAK0ILkgyu77TzGOCVGyXYOzBMKyndDVG/pPN/0cL4oqxkX7pBnI4HWJnWenRf0
YFrBTq1j1xw6Go4l3KLi+Yp46Qi1dt5VurbRwRvw/lHwo0xdS+Xu6me53+PpAEWfNvDR6oCs80eV
mv1rNEnemORTHI2Ijqs4v2jpUycSDwPV2zpsX8KeEvhyCc4TFlM0lsjbwOBCQT9xnVN/R0b8xTfb
K5nbGx9QPqMEdGhppWxwITqlIrtvQ/U1Gw3BQC8krEVPZdlQnkTLizGP7tdWgUAmKUPyuNwzGrvH
VPulbOMPRr8PqEDbA9h8PJVn30P38qKX57r0XwkP6McICVF8EvVniUJOrWC20k16srEydU+XEWm9
eNIIGaoAf0jpXJildGWs+Txm5Hbnztzil517hW4MjOlHe5vNoGhmkSb7vL7khUSBgANsrET6YNzr
TGghRORb+3GW0E1mICsxyQpGKzj20cCgEXICtX3JLWMd2+JJ301NphyllApWhRKBSoTJQM0KZeQZ
ym6a7OqAPC5y6gkPplHRsl/S1ACNN5Nmty5+rwNDH3NfNqnvmUg4APGXKu+qFrNxMyvwMljcn8YX
S0TAuDGwMMxxcit7OhQmknRETm8GeWRF0H9qap205+/ZzgqBaid8Mn1A7BnaPM1p3ex6IvR64B3W
1yQgo/Yef+H3rk0XZRdvn1kaDkLp7Z3pf5l4drpTqrzTR8a7pqHdLZZFgM9x+ip1AFULjdDeGJQ/
fm5x0xBhZ77/W4tF55IisjywAcLWgDjLOX+TwWPJqo7RsIRsoXQKTXr4fPMjtNWPvqF9e+Ih7Hf+
ARIzgHQyVq2tPtsJ0G99W07SpVq+LloqMJpB+9QA+d62nuDngT3McZaYc7ef4vMsG7+y8qaMRe/E
6XCfB1SfU8s61KUgpWneJCpqctP6rEcdiH9Q3U56ehcvpQNbykgbjvVJyMHgNrXGHWHjAo+q7Ig/
Ru5VQTVSw289guuB21o75L3AUEdn9LbXglAAm6CzQzYgEihmCRM10UwIjUG9ifXypo77lzFbjBbH
uN/5WvY1RHNzaSFtBKS3ZZ2RshbYvGAnjfqApm3sUH6JJvNiB19qo1GTrfFDsxhwlpGV83iM77Ph
ydci6EIWY7Qw0AIHibUztrAcxmJ0LTtm7Gzqg0NNdRdHsvKc2DytYccyuiXFMmb4QynRSXRkX4xe
XBljPxhy9txkVrqRahHRaBG8wBhBwm6pO9RMskujB4/BpenQxHaIzCFJqs5d0p6bXkWsrvI/Vpdq
6yxhDKknyQ4jUz6lnjRqYVvZMt5nlPzZQKrS7ymugFBB4k7FfWhHxnASvktWnlpuYhgKiqb+QUkB
AsoayJe+KGmrImGll59JXMF+yYd9OpFnVlLdPqji0GZt50wBhalmJvlkmsl7R5KPt00hOTlND01a
hIcg7pcA+n/4Oq/lyJEsTb9KW18vbKHF2PRehA6GpE7mDYxMMqGFQwNPPx+cWcWq7Nm+gcEFPBTC
4X7OL/QXC4rLgmhlgNzJUF3VLCOxoltvxZx68r8LIixLLVFYuzbHmpglMNnqJoAa2LIYufVt7sq8
INjZqvBOunMHv24JRqVce7mFSvpI2sOeHWtaQcQvmtqefBk3DMoIybYKUalgebcYqqS9FXimr2rs
jWZB/gNx+VNgiWXaErcZUNTQesKarKXKfdwJFD94IoTC9JeijdRT06ubjDXlYnRgTkcTjuWmevFK
09iaais2KETuJxE7CzvJ16GOYcsU8HAIArM+9MTbExeAe5wMT3YOyFRtHsma8fvnE9AfIrJ+VMc3
aUFYnX0rOrWxjfVKt0GLARUJkUfHxiF/KiqC9qUxKJBi0YNMvWw9NQYP477+hkTPOrfm9WcBNW7q
9lbCTJpGxVNuT8bO0QvQzGYx3pj1nBOqgNNgvwGGz0kq1rUpfuJwN9ZmyG2h9CYE7JpAIH80tlm2
9ZSlVbZ0tNxfIrmSg+WE9VrGSyzbcgSg5r/kJR14iWTkL2yklbU0TXP2UxBHy4yfG5vv1tcaexdH
CQAm/vbQfJ4qm08sLF4SPhGRmMBmWiMlY7vds+VZAIuT7IjU53AIiluVEAp3VL7w+VXWYVIj911X
bPd4ba0cNxiNdGSdWWU55HrWtlsWyzjodiYbd+yFMyxWWzPfkiw20IjZeN2pCDFvgSv7qtomdu+6
v+7i8dnoYV12TvdY+3A9gQFV2xwjGqbo5jJEE52UnyYuQYR1grfSsNuV47Y3ATlUAoeejjBKMBI2
t8t39Jv5isb42qmtgvm0CwOmc7HdyCEmiBI8rU6ETsdspMVhM+dOtnzk1vgjwfovT+bYMN0Mub5H
qKSYWFZY3HNmqb0PgfWq6j+7YXpHegZzC4TCLXGdaltFGccnDu2/Ir7F1aZub9QUBgUpQ9Rrakgm
xD2Uvjv35JhtXHzisFvXofLiVaa7brUKw7UoKU5k/px1Orm445nkdEh7LVWNlQ77HMi9rFjZ124R
9jGXaGIkKx7b+9jwxxvbV8ltsPUxcyA5TlAMGwUteHDI942SqpvKvaJxwcJQHZ+6QdtNtUpUeKge
m46MiN03Sz3I6+XQexoLxXTi3QensG5eUpsUmfFT76Kry26fTTBPxa4bgBqxHWgHEtChp7Bm31Xw
xi8BfiRKgZk15k6rvlbeq6J7MQJ8vVL/lLRgK832vXcJ6JcxIXjQlQ8NQQH83jx0f3Ob4Ifx2Pls
D2PUG9YQdF6Vmb0WOuNhcLAuyOL4VjFL1POtkVtuKotFARRlpXXs+ZxZE78u8w/V6N+aTmXFYvc7
jblnO4tu90X6BnYD90rUT8n3sjPWneqOTxRzV4Ux4Rcr3YZI4AI2XCVKvMtUDJ0r37iK2otvipp7
2xCrgC95MZYe8ECS4JrwrHXY9P25dNcG6NmVO5i4bbSv41hceMLGrIKNhVlCn6uKHBxIuRnjmbDb
sO/AtA2A/FS+x5Cs2CrE97rq+ctQEHoNCyvijMBJGhTtJbdh5io/iLX335VgR/ZVRdrJPHc1abZp
yH84zqzNYrI1qmqAdR2/iqZO28Cb6ks0HyyibxlI2htZZacCKyMiD2Vi82nr2YLGH3YZ8EcwuTpz
KcbqruKh4l9146oUzMN+qT3EbRRzH6jPNfISK03XnWVg7Fzbtlbm5D0HUWjCciOmXdRZv658NjJZ
Dw8iXlRDIfZiqB86p5y2emxE665KzwOQMXLHZOeMKhVb/jwYG7ttgo7wQK6WTBxLOOZYWPrIVBAd
XhtV3Z670r1Lc77QfEoXWalV58ZrSjy8Ny4PfbdEk6UhvYHq2KXyR4L8hBmbcHjrWw0VcYe0fNxq
T4YNsrCsv5cCJRcYXSyFsrVXOZeMjNiqnMx6yaJ17UMd7EixopkzG230H3E1rny7a7AvvEmqdtgg
/A1y0T97U3AKbPYqbMs2iV6Gy15JiMdo/Y2G/wCLnOGDKRfxKMe9akZ1K9qEMIwdPKUj+U+T51KA
gnSljD8H/INj39DOkWV0qybPgo2S4owgNPenY4HRzJqnoen8hYkM8tIZ1aVTj8zPxvRuDu6uMrDJ
jn86NjfolKU/xAC3VnUa1n4KJkb5GBx6o3ysEsAUDTeXXj/A4zh4FQifwA/XflSh4tHqC8czf8yM
ExbiqJPUnm4sfd056iCvU/Iv6y6w9x6QnxuIio/abDMelArZ9oIvwDHf6xSyJTyiguDrZvBdRG3i
9MGzyVPrDh5FaIHc2MV46QyyB5bpv4RXECjMKku/n9atDnS/q05jm6RbYBn7sfMv2IVAfSEWkWgD
UB2HMYNxfM5y66OahpNpthdWqcgWh4fEpwd3pwIgqN4kZsvdPa/OyKNc7Dg0Wc7WGZETYyesZq8N
+KBnw70yTtqpBQukgwPeFNEuq1jiNp7xoSdGu8jt+lkpmok4V8LDgO9Nh5kpAD1VbnhoyKURc3vV
zaY5apjFxqE7bpSm8Vb1VCw9M+RuiW5TlBmWAXN9UW2RVdqDmeRRnqg6/P7ye2pjJ+YPBo7Tykdg
ta+Jmbw1VThx9+vbXvC7mBHmhfitb+yp/h4YBCHjeKbTx2TQDDye9MINliYSZUQYyNhafM1d1W0A
PjHD3sRN/Mjvf+e8VWXlrQLiBYRpCfrXnrpQerZVVvAx1MNdrTsfZdo8u2N9TxbCX+qxgk6+g3GW
h6KU8NkOmNqM3iGPquAabJtAsrE8cBdtNgm2/CpZZ8c3DgilvWl+7y5FDk5szmblDfR8dmrpCtud
fTfYiD/cjMa4dfgH5UGxzZi4fVv5ZrTRT8TNciLPYtgWKrA26O9h9ZE79TM+U0Sj8+IizI3m8+Rk
Tkdd2dtlZof6cf6mJy7Y9GHduhGQOtUs8WWAd1rO9jPKCMDO194d/YOEprsOJ+80AElb5RrSCECv
I6GC6fXCm8GatEUchaeyUHCtNLKjDVstyUW2bUZLXQObs1hd9Ms2t7daPwSojZUCCxZxpzMwCmv8
/RPzpmJTGsDoxN0xhHjtiYYZfjuW8UdYiFl0qtkbucLnxpXTtInisLxlEzZ7oI39kzaF3oHIxnKo
8R53rUhbD07+EJbV1WgxgkCmmrcRrfoMrKtLtBy+t3WyE7ZCgnT5MhpVjKuM5Iim3i3wb0T/hpKM
1UASY8DcCeTUVjRKue7LSzOp2iHPuk2fK8FKJCzKynpX5BrrVmLCUR7x6w352g2nU5QxAfmhyNdq
2dwELsbtgYrtAogjzVPqtZcq0JW7b+lQrauuZgnQBFdFY9Hf58V7QEJPxJhReoESrZRRf7UbcTHV
Zpd56bhuNNa7aZPYxIMMyEIpiix+f20C4600D4HBrIlPoEM67KcHxqEwLWjunfeBR8orwS9TuE9k
ULYDNnBwWg4Gm9IwYBkxBPoFwsol7NVL1LegPbR9GaTZRiM8YGf2ddC9GcrDcrQUGCmOYF3LSn+u
h+gBhCXLUXSorKaDqJHb53wy7n0jvjOZUzau026Tatp6pXbj8ySHLLpsCxJkWFOu45hoJI6dcVQt
dDEYK2CUlNyAxU4JLqbOiJrD5Y6KcDt22sZpGlYlBBs9PAsWpZIezaF69+PuPanJVcTTQhN3qWhb
/jRQ/vzimx7a79FgfbRdgV6/vjLUtNwifk++bERYQbBrt8M3QrIk7Mu8InimXIxieggt5yl2hp2q
G3sRslRVGv2I/A50DxOMTssD0arddnH8qZnKWqglDwykITrP3FiCJ6zav1U5soHJm2mY+LAle4K6
t7ZDJC5tiufJ91bVOJnbsNEePXxYhfBewnZGxEfhUekBUgC0wwUiG45Whu9poRPgztxHFRW31i8u
CB51IK+6e9ERi2kCyLCFY58gjmFo55d3GUSGhTeNx7z1VtFk4aJEFzImRwOdFNKs7sZyqzvDyl6r
Gq8yRXXQ2geQpnYPnkl42fCgFVjufd9oLNisFVMuGWg0EoDhmo8JBp3QTZAXs4zqNVfblQJKVeAa
OkT6xdYcPEPRDYyJubelv5sfeeQFnqc8sRZmmMNNh+rjC+tWGPXZqgZ3Sa6RbTemdQtFGNe0tet1
Dqand0E+Ds1Bb8kGB6RTKuUHSg5YPRJbXfQVCpLgUnWHn7YnX56mGvtSZ08Inrkx0kqea9O21dqn
TCUEhirSzEjfKhC7a89mUcJCsYetMqcB0ZOKkJ1Qg5HgAKtfv/4uXG3TVuaxdRz0UEqcIRPmbAQt
nIKAZtuc+tJsTloRtScCEBNpvV7ZAR/pF7VSDvusNsu72FSSO7bV87msKGr4j+gU8di0fbQg/TDQ
lpWl1ttfzXRUhm6NraG4yCrgAOQhLPPla5C4D2LmcXdYW1Nd3hGHEXfAxe5LFfEOWWVg73oWnrr7
7DD3SjEw3fBuw9XXQATSYen3urKX/QBbD7eDwL5+HlUe4JbsQgiVpK15Z7KututmCcLOQsblj7o0
cpcaoj4X2QPtrhG0S0xA20r6izl0vw7s7W5dM+9vfqs3WRsgpdOT0PqjvyZsVCzMI3lS/fxVnWKt
dg5AGMlBZX1ajFhPhdaVvcim1IV/jfH0fBA+wKmi7JsbWbS9Ipk94KZ1NMTtg1cF6UEXxBLzoG95
cjTuLR4IyxT6TbPMneHUq0y+8tKx8uplAFhvL4tx6sVbiA3m6nPgwO+PeBUSNJtftkpRnUu0z67y
pVyvfCbrYp7kK/URlo2T7wYEJOjetyLbsZ1WlrIYwTw99Z7+mAmF96GqF0No9b0cR+NKQhmVOMqB
rBxQn8g9fyNbm9hajmB6YdWkxa08WKmoNknFXwuprDBctnaB1kWf1UvZDKK5uOUFo12FBzOz+Nwn
i6YQ1BVJra9xknoc2A/kW4IU+qZpjOhCiD3cFP2QXknBz8iBsrxFos5ZFUHU3SVIaq5qVBXux0rY
Sx/2zQNrr2oZ9Hb61BB9439n9c/hhJ6dk1rOt3yw8kWqtMV3syo/MJWFLlnlz24XZz+GMoc2GBvv
+QSQPXWLn83AiiIjp0KGo1h2asnEMalXf2BFs6iORKuA5Gao0Jh2DPwAa2KWOx29p2Ibkgv5IBFx
MJpJvKeVc+uA8H+L+vjFzcPqVWVPwOqt9l50creLJE7HTVQGWKN4mrjFTB5dzdRhCpoNl2VdkJRQ
KieFxU8nxK1s0ALNYZLwy7UsyoYqIjgUB6nCcoehPvuVwbC2gZitZLGZBygc3V13g4ui3p+vgddz
AXyaPJrViyJcTpWjbhRDQ4V47iPH98gJbgdhdZ9vVTbktd9u85qcluwixx8UFZx/F5LvLwR4Nhjp
u6lLsIskBXrBLSjbtcKKsQQtwxN/M2XdKEN8j4hBtKw0q/mepcpZt8o+IEd8O7l++FNk1isAb++5
t3UXC+QG2mzvpERVPHFQ8sI4OHrvbti8dvz/M528uNF96/3um1Ug5RJaa9gD/EBTMt3mTmm/DLZe
LIOgn+48LSo2np0ht5PV3Q3ofneLa7N/wda0XhkiUZ9AFMYIJoVXoSZ3+aTrZ6PMEFow7J7UBLnA
NgnFmRuHRFFQJOeErdPWQGvhlCRmum0FKilpToIrS/rxlFhGszVyUAW5SfK/NbXspLWjvkXZJjhp
nm5v+aM4xySBCFAw4fIvu8kBnWxLqP07w4rDW1YjLOk0x/4RpDfoStjvDfvwRd0E453sGlmTQlTm
j65DV//W1YDmfKfi8b3tGovZt03uQU/FR7zPtr2Ptilqy4QzZB0Bz20nyj5c99iFrspKJevn97eZ
XuOsHPvTWo+m/lYesJd1lgZyEhtZ1OZ+WgcTNzBKa1sytWHcHRPLRtUn2OuRGD6vC2OCyq7uVzck
wd8n3PwQqiLSD9b/2pQesjfwlNgNursCFxUwlj1kYHgJtwaqwitAO8Na1vWF69+yugejj+ImOSH6
yTqnN1b9iDyTLPWhn52RKNvJkhwIfpq3i3HPA87MGPJgmZaPcTP/oa868JwVqVxb37d/9iP/sdKR
trvIqtJzcyTdql1RYaE+pGmzUvUedAUBlGajxCa/HXaQ4Ro2InxMZUqIZen1xeGxABBgriQ2mSw/
y7WoEOAjjvvZUxYRzifUNB++hpANhRU0F5uUOprTLjIwfX3R/FHdycB9rqS8CW7M/09lYNnqTtEI
8csLZUd5kA3wUEkHzxdPUwl8PPHsfTBvQEVYGeeO+M8lyASwFlQDvxM1rEnyWMVVLxGqsCb4OEVL
wtFw8o9cL7zbKIB44wni6bI+c7x75D7Ue29e7goBLUYJW/rnxaEoUYWyRtym/TEXa1nfhuyI+rZ8
JovjIE40YK8ak7rMLCxntbBXDrXD3bSQp82Ic2k+dEiZW8pBVlVxQqssf57K2q/2zoO4lmbKz9/q
ZfG3Okt3tX0mknXvEkPF92o8hPr466Cq9W3U8lknE7x4FjrWNy2GfKCWSfmdpN27ZZb2q+LkT42m
NXvTNsytq8Xh2ssMVD/QgH8yC430GQyPXHeZTwMNXaYqjZ5xvMTUmAkTVIayro3x4KKy5Y+xsQIV
zvyXD+dRiOxjLBH1bGv9W2DVKgjSwmXH3is3/fNO1zpkRVVS9wu1N4Kdn+VsrRuoXa6evZae9oI/
uXKHYHZxyHVkBiNnApAwtBuRlelzp5JEG5VU2yhQuL7b/pIBsnX73FVBeaOJKt2oEMT2RRtkT+44
7glG5q9abxSwnnz/kIVdfOebwU/5cpPu8guKobg4Rdad/YAswzBfML8PEJTktGKwgbkdmFvkJN9i
JElP8mDkQ3sSZgu81nKROFDYpQsAkidDj8xhIfvA5ZxPgWnDgTMPv4p/DiG7Z2X5nGVpsfsaOjWA
BZtK16xbATVgGKY9ui3eWZbyBAKa0yF7L4txBYoFeOq+d+uzQ0Kw2ddEQECHqdGyEEr1PHbkVePc
FC/ORN46GtL6tUizZ2Ae/Q8smk8t69GPurOhZOUBDvbFtChcaAILhY38HI72Avgt2QBCxg3MmW6f
wRNv4CnP4nKFI1CY07VyEWEtvZXFr4YkVTJ8kMFZdoS7L9GT0mEjbiBIfXTtUHibugTi2w92vQ+N
9kaW5EF2seZ+sihmdpHZB8TLGuc2GlRln7vwujJY6uzSO0QUdMhXq2huln0qxVeXaUpMtLIs+vBY
/cGWXrn5vETX0mWlB9blszO/01nDWcKqLOcWwhCD/Pkan9f3flZxZ/EaNZCCw1A2/WbZgMO+C5Is
v/PnLUekVmB1/qxz67ZZJYTAgO4gCQdzRb9WqusehR5XR7gsz+yJrQcVWhV6Y/a1rB0kZWPw5A43
4lE2Wqjar8CBlDu1BCfYdEa5zR3wrmljBI+RXzjrskMcQY8HeFTQOzHP6aC6DZn9MKWgbLwiUD42
5Nf8j7xjSWpUjfWQMdYagGxyHCwjXJVxCoEIpMA90cz1wFhXwzKs+6nyCZw6OjtMSHbszRF1N8wm
XshWxyDTOTaOfyQ9j8BoFKXnsrarswNijRR6Fb0JJ7up8th6qozSgVMRIAcyZdFzqRBAmDs4f7+S
XGpNUN0N38CLfF5pM2Mty7HWr+SWiLg7In3oUxhKCHhGt7HvoxulNQUpktTZ9qOtH2KeEcBhspaM
dlwcmd+a7Zipztnk+1k7SWLcFin2d5GqOA/DLFmEHu9CCNPd1q0/jYts9mBonVE7kepMCVyiujVX
5SD4T+V8+OzXVGaBt4Xy6wrZ0owjDsm96WNBCLmdHPcaRGJ7ZxtteF/aaFZECL2tZVEe6GA6dnvH
yn5mASE89NVB1tFBMwkHEgHp977XmjjTdsHBztPq1Id9tk6ytHnSo/iH/Kk142dk9eF7zL1KMH3E
6GK+xkWq6GDO16QOMYUqNuunyZjTB73/Yeaf1+Reqi10N/t1jbDBpSRpfoBS5R20ZvQOpDzJb/U6
CQkR58Em4dlQ4YZNUy6bfj9lEWyslDbapIPIWkwKTHh8uOouaj49Ks/4qI8BIgwLS3U55nPF16FJ
IwyAQb0+TBBp1+2A43odDcaxyPVkHVmx8gxJ/tJzF75bUXc16954hreQkxav/62rn7UXuXQ1w+Fa
etGvrr+Nak4qHuuFSAgjvupVbjyqflU+BN1fClH3qnW2/tmieX9p+f2a0iv7bV35gFAm0eEsXqsD
z1gY/yREVXMtTxMNQYBoPpRejMKke1HR7TpUybxfk6c5GrQKnqp/r5VllOGrm8kgZO2Nyk1uBQco
I+Y2JVV8Q1ZeuZH1EN8JnspKLRtcdJHn3iT9vHwhe7W21lo72aGWtfJUHoRrkStz2nhRopzxq79s
GbXge+tV4WFknr8G/DV26UBgTstEfvVzLb/KM1ahTw3J1Juv+sEPtJ1rkLiXl/69L2jTX30btHsX
aBy0yA67wUkeLIQ+uY8yc+2IDO2SpoX7LU+/+tQj6Y7f+8hmW7UQa+kwlomAGQYPCuLvhzxvVOLT
86mugPiSZ/JQBzy7gCeFi6+6TndHcfoqJ/aUbOIMHTN5MRRHlJp+G4dwJUmauraZrlxyZH8Zg4WT
s8zHQQVfU8LVQq6v86IrQgb5NVDD/CrS0YEj7hsrb9Szvzbsmg4Bv6/a0jCcFZlWYyUvlAeklfNr
vavmnrKi7sGH2Sw5tvA0MpxmnifSjSfMEMRCFqEyFdvaQGlJFnUTyqgCV/Moi5EdrXhA6g+lp+vX
JDMfZHUfod3amHjIxWM+PtcaqV62EM5etiqWesFJc7rFKNu8r/Ppc2gvNdtDH7clekpcRMZjXKMr
xH50fltaippgYSnGucdX6Vn3cSb593drzu+WZVi4IZM0PH+9WzlkwrvNagSaBSz9rVRCz3hcbJoi
ABc9i6V/qqPPeupfRVGHMNE8IDSyVTZMQ8rMLsupmr+kWprvZGnMxIGpEopPqq29mLUutMAouqLt
Nqxq4tnroXZGoExhtvQRKjgXLIWwTvIt0g8V8lmy9+eFjhGCnRbu7OsRXS2ljq7gzQK2Fv1tgv/F
EQH5Q6sM7rOq8/KjN8A68ryr6JLHeq7OPXg2VUI6vWkT93lojHhJID46ytbGjvHEGJOnQAM93ZhY
7Ay94j5XkMY2eRUPG3mVrveEI9s4PntK6j1N8VG+pKt06hGlVzKA80v5cUwit8qVrSyOyfgy4TuL
hlVdPtSBv5Yv6TXkxrQJ5+u2S/UnE9ZYErmnJjXIeKgq5GKMrE44ZTunXljkXmLN9sGFmvfjmJrI
Df3ZPChgGL4umaZpZBJFYt/i0WpYsE7C7j4I2+4eoyVChyngUD+giOQNBjL9+PrVQ2v9xz420pPs
j+tJvTU6iJayWM0DzlnceSx5TV9l1hJNEW/rGda2acfqMuTw7VkAALWvFP6tKiKZrWEH7+FtG3bF
Ox5OGTjBYPYaMGHbTo0L0b+PHy27fvMMJX9PfB34iy2+Gbol1g3KhEeikfapnDSBB5LnfI8VsZJd
hUueT+9V925K8YYb1YgniVX1d1PpdQv5ejYkxbSzxatfAlVUxMBiTEmsQw2pcl1EtvsMcOAkuzax
/tK5KhxE3dZ4U0R05Gco/F4sHfZRf3yGhD3U52coMtZU8jNUsIYeo1y8Ad/tNr5IzE2qJtMOcEC2
0hH2eJTFrkrylR6q+qPZ1L9aJy8w/lJUE13sSBplG9jO5EkMJX5S8UlfqaNanQHD93uhJfUO2WR0
RJUoXTno5n0bx+4ZCLT5060PdapMH41gmkCEPIZQztWT51fnmnhm0SK40Bv5a5+JcIteVob8XdqX
RyJzWEbNZ78VW0SesRk2myX7AHoL0Y+wI7CB9pvMPqeasfYHJTqSNnKXKXHXtawXrg4WCKJzfjSs
Yl00PZYRQcsVhhdh/OIN7ucA/d5wTFy1tNlez3HUo2mCBZ1LIg5A8RTV+NnYVaG2rqoORYK5QXaR
rV6nFwcSCKjoxySoUALbpFVgnUzimyd7PshimPb2YcJcUpZkveyhZeSPSPo4KFPnMdT3+dq+wOMo
tLJNiOvNUgqww3R9LBH6v48CAJO1Bs5CCqE7U/1oe25yTzo9/KwvU2fZanr9HbUN2ObdO2rjPMOA
v9wGpenvAqSDtm6Y5vdJT5KjUdTu3ejVJQLQ7auKatMKGUftjHQqDmhtGm0GodRPlao9BlXSI6mD
UdaYe89WjIdKrDnJsS1FjweIMaLaPwZX9hiQsfPgFlp5fzT0xr615oOpg1u0itsxjuxZUaw9AcE8
wP8Da1mZSbXXJ5YVX/3buo42asOWTdbJy7oQFP4YtdlWFmWDGlUfyNZbN1/dHJBUTl1kF8ib9m0q
/PridsryqwPKMizN4vHH1zC14YhtM0HqkxfJhraNhlWShj6UCwaSdVqTD5hdR9leFrvCtzd5VIKG
UPHG8QLr2WVLd+g9QACyWI9juEapRt3JopMUjw3pritkKv8ehvqmblrruRwDCGzenTbE5onUBRL8
gfoTGJa6jauSLY2sk4coyusjnCtoy/RVp8LY+FNV7psufwELDPXc8/WVprrxXT/m1tXU31piCxBn
sKvYI2MG5XVuLKoiuVPNSF2pZIfWsu6zwS9fjFHXDrKElKJ19fI32V3WRJam7lm0/nWcOC1UUBGN
sq6croNI2tQvARyqzzHYXADXFtML5Bd3WXlkpmNS/9o8AUXovd5/lXz/syTnqgGVi6+27m+lP6+T
k9yfPeV15Jz6e70nVz1PgH/2/Hy9uW0W3PlfrvOGAPRj0O+DfkxOMBuTk5X4d202djvkWJLTV708
+6wTAwmzHmQD3b+q84qZfiHL9dT9SAOA+fgznPzMKk7yTB5qMaKpoqctBmJ/NPiaGg1/KZtOtCvU
ILuJe3woP4f5GqGrlXGtxbN23zy+PMixWBR0i3/+4//+v//+MfxX8FFci3QMivwfsBWvBXpa9b/+
aWv//Ef5Wb1//9c/HdCNnu2Zrm6oKiRSS7Np//F6F+UBvbX/k6tN6MdD6f1QY92yvw/+AF9h3np1
q0o06qMFrvtxhIDGudysERfzhotuJzDFgV68+POSOZyX0dm8oIZm9uAR+rtJ5Fo717uOBwzwWtlF
HtxMuMu8Au8rFkrUeyxUMAlIN0GcmOdqsozPQzZpZ5Op9YbcMN81aknmGVR+uVW0oF189ZMN5Nww
0CwiJJPLiKCole9E7vYnK8+Gkzwz/jybe6CckrOMA3casjU5+bq2b6K2uC0joLS+Of6l5OXq3gq9
cfOfv3nL+/2bd0zDtk3XswzX0Q3X/fs3H1kjOL4gct4rbFxPtp4V575V0zPuFvM57O2a/MZcI9bW
iDMZsI0B6ZD58Ks6rjxkA0XtnxSSm6vMVC0Eb4b61oucCgkF6gbftoCTql0Iq++PctlWP0RatbjP
hE8CuP4lIhv+pOpPadK0jwakqbsELLesddsmPmk+FENZTDWSKoOhIJ4/X2PBPVgHaV1B3m+tJ7AW
6XJy8vQgW/Mi+cv4Q/mX8RVD3fdtBdHS13A99f0GsY66OxF9/s9ftGf82xdtayr3uWO6GpQv0/z7
F926ucuCNcg/iIj06MXw/clvOMg8vlQLKQuIfajlye/4q7kvkEWt8/zms19YtzCF0RG9Cc2pOhLW
gQ+bcMNl9thimjlXdu6MH5anvm/Op47+q1dp2R+dYN0lgtLbo1llrDu3mV6bZjHWxMMnDGI2aqa3
+zYz3QfL166yPWOXQ8RcL2Fy+va5Qt54WXfu9OrXycNAjPmBOeC3AVPgB3eqZwA0XA4puqWTNVw7
xwmPbV+eZAmRwPH6q7674vOMAl9X5v6iM1B+BOZirHzzqwuXNmb+eamumNVqYn2yK2JQHiHSIUjY
R8Od6ouHcdA0DN46YkluM3+WQPnmOOuxtdQXFfX/HWAh+7Noj9E5h8N6b7iYBEWFlWGYytX/26jz
5ZWBFsJ/vjU0S//bvYHCjq25TIC2qhmWDU3jt+nPyZQcES3kNUp+r2U21vZB7aIciEukcfw8t33L
OoC+VpfAw0Cpy6bPDrLp81BZGO72UMWrOsR0MMvTtZwwSR2LrduEgCbnudTH2nZbKBiBy2nW7iB0
y9YY1+Bbzxs2qlMV5xAax1metXX7WDlttP+qLxGI/uzR/9Eo+6MD9usiWfTYgsRTfVfoOQu4JMLr
DQ5Ul03fiM5n+xBg/MoIqvGb1088hdQhPCde/9lNmZzulA0oKPu5px77OlY3voW8gjsXZZ08APlF
0MfNtM86WfzqLBtk3Wfnud9X8Wtkdx75t0H1oTuyu3Yv3tCcnVq3UQsj86wk/bNZsaEzITscMULy
ULydV2RKnH2rjeocoZfz2rYsi/Z50AR3/v9Qdl7LcetY274iVjGHU3XuVge1sk9Yli0zk2AOV/89
hDyWt2b+mfoPNosAwZa21QSBtd71vMykiPVmXaSFRrnX1b0+/08btZVt67HSV7Iph+kehcRC64jB
+TB5+FZnly52s8uIWcuFWpnHTgzq3msLx70xbDFsjYy3mBwiD808OLSLx7Yv1P1n/+dY+ZmEUPkA
xSo+Pi8GBgw5KawW9pQmVyMZteVQ4/MhPCu+yoOeRd+mzBwPsuWDFr/4yYtsyHtCBwo1eor65rPv
y+cMeaKu/vsDZOnWvz1Ahk5Vo6dpvMJsy/4yuSZo3zM/LMQ3in8zXvp5eJTePQTnSUwJz1tatZXj
D/jH7ufLZdlshPVaIw07QF8lvOCdwY50V9lIeD0udWCWG9lUhpa0gT9cmS98sUD4/V4WTnDbVa61
HTUUoz6o6x4zQZS2BmjlZV+N9raM2+eIFQA7dcgiDdMXSjHkFkjRjWc3J2oi+2yt8M7xqGi3TGYb
2ZpGs71JSVuAZulEfR0x8DGRPnvmHfrdlfylmLZzSvjtcEWAprv3iza862OUNkXQ38sRFXBrNItp
sZPN0rHdfV/y1ZFN6uvmetGoBwYy5bcYGy4bwx1PthjH01Q2AlOpUAWJ3SLvD12E0kt5qVbUb55w
ze3oYTwf4EK2LUYcKIJh0K6hUwN+UFONBNpIjf98Fs99kEL0IwEMbTw4iebtQahrez0NL1J+IIUI
Unkg+504hpaHXmGCIJGGsXdw7cS5TMpcocRTVBPnW3fEJjYazlgH1gr2LsyhW6Sw+GV+pdHzZBd6
mGLy/g3v5QFs712SOPVRtj5HUHwR3su7/nyGHBEFAL0Mnng4gP+aF+VkR3lpyL7z55du2XQ6yNtB
93Htc8qU06i85rc/P+dUeVaax652K/s0P99oTpNbw0HC7tG5tWOrP6paka0DNx3uOieM+Ee14qc2
RBOI11DxvcyaCyFX/5fdvHX5aBPURlJa2JP+s260b7nt5a8BivRFbofGXuhxvNTn8Nuox84xnkN0
EWVXu1xL7lwQLBN+zPTJC7l7b4dwCTtVIYQ9m8ou8k4PNp/L7yFP1wWVgnwL7lwKkH/8OUmD+KMn
/tfJfKnRnLMSYi5sq6l7VFjfAL+remSmFsXtshM4Cr9E2fhijSYjuotiy9oLFe1c2DbwTGs4IEtc
PD0SsFZ9Zfap7uLxnCrupmRxcfs5/xF4ttfRxJzwMfV1jA5djK20ONj1UUJly4SMwjfbN7jzIPu0
ILlaplfvHRU9f1nl5bc5DiFHFK0WLZuqAmgG0elk+yYTQenoO8XFxFdnxX0QWU5Z6nyQzc9DVaqb
3kjD3WdXayf9xhiraHrSKJHaWE6wMk01PJHzg6PvGMbFVWIAP4DZN51jUqlTuHG3DktbXcjL5jww
GsL4VlWDkxKV8caNKM4zOgP/ubQClZ7lOSAJQpqULfLlQYC1qC3feS4d6wcY3fxdJJRpeegEqcYd
t0pZDW+JEuFF1NY+LsAm4NquqO4LWHbkBYiCUEJ/jwVFtFLbhJKz+aIRNQ6RPG8tL8ouLIOgxNtC
7GRTUdP+YAUz1qRPGrGY+vQxneO0UynypbBqo15jkJetIoxaDmEKgVw1bWgC8lR2ygNOQtDF5wOq
bqu4ATr2e7jslE2mW3vjmgMZMj9EfT2YVbQPo/iFdI939ilxPnfzGeFFUm+JGFfyQp8Uw9avsJDQ
sgnIuB8xrbjD+KLr6xKI1LPodP8QDKAqkdyhcjfj6WnKVZUvrh5f5SFQHlsfWa/SRcm1gbd50Mbq
2+d1o6KAtBeDvpR9ulp/d4shZqHg9LigpSMotT4Q3xuL2nQPZSFafhLcRBL7Bd+U7Md/GCECFUCs
MF8McyyugQdnaQ7PylZsBX+15musNIyPawUAj8/WfG2kdAVHzswHFdLGF0oPSDHMz1uZ1vlmcEC+
y+eNvWFzzevu4Jv1moc0O42NpjxZLkws6ABU0tbdVdXyXZoWyhP+iMNtaZCB7udRsehxyilDikzn
q2mMNjKshXZDDtS7kR+tF2l60Zr246fJH9n1XbGpfJTDshlTQ7LBuj6+gXMHG2jSia04FPDnI3Cr
DjzYSkM4c5UHoFSnQRQWPMT6bBnmxC6ebC1kzEanQp5l5UcnkjbIhHqZ4DEa8woDQLKKKLq+CKPL
2bQo/Rmqkuz57P4cGmp4O8oLaaYN81DVmcvxBYr4bVRQKDaEsOc8yMvvRCTR2PjvTuYCXbQbRGnp
bNSntdPtIDTtAPxxaBcsEpVlUerjNyON9p49dY9q4FT7LnD/6jcHIz5S/v+WBZlx5eWzUFPDe9CG
0ntAV7jwol5cZQuC9otGauUoWzpWKIuuLQv8axjaBVS8CWVKN7IZUTwGrcHRl/LT7LEa944+q6+p
OFh3WhGvdJ1y2cmvLGAZo3WuHI1NJ8Vqbzx7d52WBI/A9twtnDUD0l5RHkefgErR5CTOleinkxJ7
ZApu7/0pINkUjiNKc7u7UlLdAvxlSJx0FK+y2kh7hb9IFzbHCeD65r+vJs3/sJh0VMdhl44kwwJE
88+dOjXZeUC5Z/oNh8sbuytbSj2V+kpdbbIXNSRUNDTNVfYJp9aY9NN2I5vywkRJ3Ze7BkXbjoXX
KPcWYot8WriDl0GPbD9PTNvKMHAMdMTYyDko12zqgzwQdCvXhaV+nxSlPuSBA5ACTFF9UOeDHCKb
IMi5T55+3vzXPfJzhrF6/e//XJqpfl18O7yHoI3bnmZSqvP136tGzYNAxehfdfBxKJU1lEPzekKb
D/JMhCmv9UhtrhWlm7vPZN9HLtBtvXrjKIgbZIJQZg4z3UCq3DlsgYqAzaitnb+cdXqqf/QNf87+
/8f1erVurGDaqLMGhJCBS+TEjg9yWyybgRknB7mHls0EqfJfTXn1c/DnvU0BevHL4M9mUFf8IKh3
C3XQnFu3KIqzOwJNpdD3Xh6ocMP10DOMjVV64X06efnZBrVkYkT2Rt2vAjMgb8gedDqsbTaRoWsm
7AsMA8VeZ5N3vKn5a/+0E8BsWTrEe6ExJdsCJh+12flLMDLlK+GgbWQzH5wHpXDyu1yfymuoGqS1
jAxcVQFoRGmb1UcznoAg9P547ONufDLy9zib8hekWjmaMXf+ZvPRSpNFy8JV6728OppYhoV59Ujl
+cB2gt9AfpiaRVRFz7/BR9OcZ6guv2u9vLzWnXXKAhT2lhXDVQ5SbVkNjnXIUuFfonhEK5KU0RsP
xyuSROPeUGNjZ4OWWtdWXH1znTelccK3LzdiC/v837//uv31+284tk2Q1NYtXdVN1/gyX0wGs6aC
0v/JHlh2PJmaa67rMKaoJ0iXbdf6B8U2/EPYlXcheJONbMn+JmsdvEvmq7IdU2xA0bswtn1vkgqC
IX+TU8UESITiRvSCU70zOmu4lqUtLsBPFkCLx6vsQp7frTsF9yDZlBdM3bu3q1a/lV2O03e3Nc7s
siUPg68JCIlEVVDre6tY94M12T9nUyCRA+ggjGcWmSDvVXQhFrHv5wGwHfGU8THqjGBXxg7Cgw4o
4MbEr5aKZsdFyct24eORl49y1BQb06wOQQvq1OK1tInnEgDUjr8P1NVSEJ0CcPi8AHgPEfp8hzPf
IQfnwn7TDN8mAyaQFHVBWx7U2Uyz+XNWySuyjXe060K/dCjE8eK1HKgM6gky/uVLHEA2P/sgHU9I
GW5lT8Hr6PgZUWiwLT+A8wPxQNkNVFBXecJP5pvJ3H+WrbY543XrPkJHye5UJzxjFak86W04HFTy
YhTNtcqTNrbRBpjIqu413nElGdgrc3V8V/MHwbXZuldiDmXYF+Rf4vIg+zLhbYomGzd+LLqD4ist
xI6xO3ip7oqbz7Y8+xzjzqNlk23fKfSSlY7h1PZjExcSvNiHvnj8zJ7IMzNsKbEtcJT9yKEEXv3X
OKtA9QjuaWJ5oJlnjUzGwq5YQRlzUx7UBt1tboq7AsnpfqysyLlpOhxKK6gHX4bFJUR6FVwwK8XJ
Nw9JXYVneYD8nZzc8SIbRAMpynDN8Klo9WmXT31m3sgrTuSGS83UoArMt3p8mQ4uGQNmnPiKMAe9
MwUfsiVsEDkBcUjZkocs9co1YKByZmPEV3kwBcWYrQDel3ThMa/Gn7XfGY9g+l3ZkjmaWJn+aoX/
atWYpT0mif/Xtc4v9CWh12wZCHvagyxR9/Ks6Yfp40z2JVMPObJP0Tq0abl3LBfDiELz1ZXttBB/
Ps7hEiWbDGov8MNO37klCvgha8HBQ/LelMron9o+m1YKuckr9MRoaeZh85hbpPP8vopfhy56j9lP
/rByja/zADcHvApeOhGbjhpgl5MEGXVSKT4vpeK+2WH9C364+5J7BaYiQsseC6L3Sx9gyv+I5lHs
9c8FhWsYrsrmkUmVyZTL84T7VzYwsf0w78vaecQ7S72Rr95etIj0YU/sZfh6UMCTIhJK9/LVK69m
Uf37qqrBIZdXP++VVwFx74Atirv/dP/nDaHeBGhDKn085CUOH3kDuitzzOAYaxAE5JndYprNZrjT
Kf2dg1hu7FFOqUf1gv1y/ygQVS/wVesfTTbtbTsuFUU/m2Yknic3mvaDU6gQn2gSKVRXbgA3QTbt
wCFpWzblcWq04tmyigUVylR7WYi2gya0t4Zblxur0+1HSHRXuREcmwnZfhPV93h+WNs6ADUUNLHz
CBvjGil2sw2s0NwCrNurdZG/Wgr2G2RftaNp4D4E8s5aeYXdPSGie5JR7j9Dszr/PRRIlPYx1AUZ
W/RCWVqN7hxN6gWmJZYQ0A+L9gBtgcVei3nTUdfj7Gg0vfumZ9PV5qF8A5n27oSD/UqpW3vjZf70
7JNdWgjb7h7BQ0JH8vT2Po3hXZUtQQpVAbKF/4l5znOkSL1ThSeUuupmaM3m1u5NZ6srg7f3XLTk
hlLgHNv36sEt8TsebdyFvKiINu0gnBOURAW1yDhdYMwHq6Lo22seFyn1sG7zUFc6e3k975+YuAzw
F4P2EjngzmvRKxQeTS/8n1Q/WAAcKbFw3q0ej962CPcBSZtt2fO/0yG9Po/FWN7lonyDh6Thz2uq
gAe1ck99xCx27G9kfzY0zqbC5ns9UMTxGgbWFpBY+NC354GHG0HFGG8R50x3GOGCEqq75IdZAhcr
EyzXSkpIW7sVlAakwVpHPHkAiohyNrCyFea9wXPS20+9N7XvShKv2xa+m13E+nZkTwNfOGmvWeEb
a6NVu4MTjwkTYiCoGg/FPbavTJeglN6sclprAtkJUHeI85S/o4BUnI+DbAIOosK4ssKlvKA5GpJC
eapmMady0MepN99O7Wp+SKK/PkYOdqMGvxu1SHe64mG82JOh9Gfmaos3FrgPN3vAAxd8nmLm70b4
2k/h9CPnxUxOMlfv9HLKt5S/uVtTCfSLAsJ2ZmiXb3VQIWzjntx1f7W6WjyKzEzWLV+9g2WI/qho
ubME0jUQjq5UXotxRnXKcC9rFCVpyZhXKbK/aqf7z67P/nrS7mXro7wxjeqPz/h/9skPkT9h6NKX
zKA0wY5ca+moRvDQdmV9ajL3oitx+CC7bKvZ14k2njHKDB9cr8qWFjYVG3kxttxsb8YkA2QTzhfx
OHtjOmpcL2oK8iFRnIx0as52ozTAUbG+BMxM7q3D9kQD4NrNUS2yyzFqZa8+lxhK3utt8Newduyo
nPSejcQZt4IwHZ63JJv10iUDbY2/D7KZJSN/P2QNS8JHxsXXCswEor1q+cQrZRdctW+G6jW/+yab
B92HJw00jxtYZYjD/1ig6//UOJiuablISxCOWDycGmKif75PSkQXUxHn2Cg1IcmYNXOt2PeTu7GJ
u92Vs9hiwjjFc5vfrfnaZ2u+Jkc282t9+MfIf79PjkRbbzz++Ql/7osSpdr0VT7d4ElAOsVve9Ir
3q1ad9ZxcO3xJHvkYUzFuFEQQN18uVDbKbsAGSh23UxdUuBOqa7lH4GZxVcecPDXlb+VLXkwa4ia
TBTVQrNCBFtd47YwP9yRmnI8rGzHxZa69c7OGPn7yIjvojz2zrJLnikR6Zo2mECH/7lAdKtaA7Wi
ftarV1Qg6riRsmBFJS2W1IVjk+vk1n1IZdmB9UOC/4X+VhHnfYg0930CUfZYadDTR+g9e81PrBPw
w3Cpp0G9E0XvYRUW7AhjWFdYvOI+Efkmyezi2c77+NZqiQ3KJsXmOrMWtORqyMXzOOnRQpmJVKI9
KWmOVBXB9ZJomM1j3lsFJi9Yr9fmKa0V2BHojlZdpvXFZpym75YORXBMKMgjMu0+tkK/GiRbf2Qd
KRRQjdW9Dct1i6SZl+u/jyB+CV8DXMum6oW2nvAvPth6lh3ZA4sVrhzZE++yn7IUR9df26atL5Qt
O+bWd/Dm0k1hEb1JrUufFto+JlICnrK2XlTwZeFgZT80hUosOYLfXt23I1Vhjk36qhaAXcIsYQku
xPhCSB2RcMVeWRdR9DIai0hx+4Mvlyl+2Aa30TjcDmpQYqRFFqVR6tlNK4a5Ofb6r0AzT4SZk7cK
dD5mi57/7EJYW7AoTR7GLtKWPv8zlzTymnXuKd3RCrNxOzSqvh+jLjz4g1VsC5daUMKN6TquguiO
v1i77AwSymOQ2fWaNfh0NMpxWhZ6YewCVRlfsOxaOGLwiJn71XFAi423HP2mjw2SEQ4MmyeuoQSX
9meYmpRgm+YZDPkon9bgliCHJQmmXIn3i1d78mzyT6gZU/UapH26Sm0XIUlcoj7WEn8RpK3+BoU9
DVT7R6TiDjhhEHu2A0/f100V8cvq5XOCQ1BmJ/aPLE3fc6WvHpyyFP9r6Wv9UyU0T1WeZpi6RjhN
tUzN/DJVNUOiOVgzjY+qlXlUiz25RsvEm8MvsjoPsmGalK9ZFIsbW2nacwcL/27QtWfZn0wJxBzc
L0SFUYIYkp3ciMhmVFt/N+VVu2gOZSTuvMlNb30t6tdhNQBcQZG2GIh2vBrZRI2xgNXjuTthOeWv
2hbfgUy5z4qrUajRa9mO5M+vpqnVg6LWJG9a0Oqhk19r09Pvq7k/RJEHeNEYv3XYvIAB6lVC73JH
T62Iuu5B3S7kfl9u/0lwDccIdtvOTh2zoZpDhaBlGfHGSTtWlhYkgCM25NXvYLrTa0uv8TvMy3Mk
eaE69Ley7QdFfxsMVktWAvL5lwtyiC1sbpEDG3hoq8wdkNHaF6jw9V2Vm9VdC1IT1ZF9UeKuvguh
jt0WGMQshaqrR9dpQKSp82ZIVQW+ONHws4mokaXk9JfjltfYd5WXjBqQRRJX2mVy5upFsOGkL/91
O8Wdv2/nX+7jdtsKzF8VPJLJGIMzzOx+60RDfgY6SqVMYOcvVRXBlHLsbKNUdf4SOvZr62OIHpVT
dO/hYy67Ry93t2lShyt5Uz6y+zP1yr/FfK95joqtafjZi0cZ/IEscQWbluagjPfKJM5SCZ5X/smJ
rfIhgIx86DVQhrI/yIOzr9Xlg4H1Xu6BVoNQtTabhiU4K/nbeuz/Pnz2gTDsV2ZRGTdyyOcF2Wxd
THgFeYll3tcIv/UsvfNAxaxYbqi8KGfntzjDEaoEHpywLNxnKBcOBg/o1ojb9hhW8DPUoIPnE2Mb
NGbxcIX66y+Em9ePMKb9G8Rd7YsawsLNoFp/1/05BywK0Cr1esRnDqoSSnYrwP/GGP2bNgnwI8J2
7QAbvPnRBtG90U15/AuDDparc/5sqMkL+G1yp86two3AR9rJnbxGRufjmjFLhv9ckzm5f7/PS6pw
2fW5vgoElbg4RgChKdC4mXOd7qyf3Rci7IBxzkW8eIJRLJ2Kxr/hG9neY++9Yxkf/HI4Cf0ieiUW
AtFPGZJT6qXGXjUo48hi3bl3K7LYM37nHacznn7kn1qpwtHNlaurUWkFPTnaD4HvnoKS9Wapp+Nr
UQaHyEubY60mxsYhkndD4DP4BTEhy6GhYL/6WpBcfnbaRCxLt53OhiPG7WToYmf4lKcmSgrUMUb+
n4a1djAqLTqqMPZXiL6SZ6NPQaLwO6FyAX1iht/HxNHYGY4h1pMDM01JDXVQdcadEyY4BGFZ9eb0
31gyw6HF6rw/RgP1SegSRH+Y85N9Hg4QUriAIuj3mamNw01jUf6ujpZ96frmtRLe8NK547h2cpNY
46woaTRzCYPYexjTHiKzW0QLtTGjl7bABNPg67GVTW+qqKwP+iuWSg1sj+Ren0d5hZFus4aaHDmK
4B2RTyX8kVt9eyKfwD+FACn+KZKagKqTaY6I5f8RW0H/X+I01J9lF9AOgEeYMZErMPBkGaw9uSBv
Y4qamUGFzkMxXvtA6Zx9A2+t/9YE4i7m2xGAnFsBfSnCG6xvDqPRBW/NpLXYuUfmozqdPhYGuKoy
UT/5OLY8i0abtm2WwxGdm54HTF3B9eHwcZX/rT4P7NN/X6fb//busw2DALFuuY7mqbrzJY6uAZq1
R7tUHqhcxKbHx05+LKfurPZZsq/7avZRD4sHv2BZYuqZ81OgCwwaHuLPsaOFdnUElVNaDKdYEdJf
mN6IwrA/h2eq+/ujUwU28MfY+aMtfDVuar/RF3g0OilMQOxw0jQ9NER836k72A9tkXxr6s5cQCTI
LxSY6NuCfccWtyAKL905DIrlxrdsjA8Bi3J5E7ZNCVFQdBoTuglZICCsLHoADnWjz9n5sAftlvQk
f+cZRF7708LU7Ou1+T5ULs7/0KEimfsSeJshIIbFq8c2+M9Uv8joCN/4JnJC58EgtbtM2jERz6kF
dDmckg1CsfpAPdkkcODhtGpJRzbz4eNKbo7eQnb2aU0mchrdRZBZKEnt6Sh1LlIOI8++aGK+NPve
wk5ianAJbniadmY7mxyTT7uHmMei0+3ag6aUzi1MSVDctmY+RhleOvMu6D0T2G4U1k95U6ZE3OTg
KwXx8/dNdRLwWIau8eikgqV+etYh/f5s+37l6jVPSRkUC6pT8vcIKwoH/tELbmCgDgzVulJVaa2K
JLKPDYi87SQSdZeoSXi0kAuszQn4iReaT6FPQC1FZHNLiA6b+zkIo2RT/5AjF+Rd2Y/vgKvjxuQL
gh4PvUcH0BWfpRXe0b9vIhAefdzEtrX8c9MolQIVlkQVhbMfNwFDrm7nbdPHT/J1pX9QfZsUCQKg
TWeCvQdLGEZPUxN81yxXu+2NJN5PIvZY7BJlrH3WsvUwBFsZgyypQLmxytH7iEFmEUIUhEmPAvfU
XkW/qSgaRnDdrzrtxm8UUw3rinjK1rViZ+4ujbi4BGbyggGAf0LaX+3qWn/Om8E/yS55kE0vS9cE
3uPbL/1mreuLNuurVT5ekxYGjRS0kwGpbuXZ50H2JUEntkl+ywzlduzb1PsclzXsO33rVptTu46N
nlZ3cxsrcVt/lFfHVrVuK+8+qIZ6p2eJ8ZxM3poknX2vDk54V4X9faoPJMHgqm016pKpHteNldIO
0boQVb7tib8v5VOruWO+9Ua3/WjKq5kNNkcbN5Zoflnz1mzwVfT1yLjooqnE2rFE/3n1i5/G6Ci3
NX7UR7nADbV15Kjl8WPNq7uYkRKd17slwWmWM3inrXqs58iUhKir+/Ebu8xgOdZheCviMLu3pvjv
flzAbofcyu7n8Vabea+mfpuOhnvMGjV/TNpwZcrfKMrEjqW/u+yNTt3ak8UfIAsBDDUN5bxJWDwq
Df5w89gxb8UuIz686BO9vR+HUGyEa8RrmSj0k8yg0NzE25V/suc8vghVG+fSi4cPEQxaL2M5GbiU
sjZ29pnfKjjBN2wv46Z8sZrkEsyxzi4Wexs49GufwAgDExKdSz/yd2Bp600UeOY1zVOg4GhVfjb4
SSb1r9xXrde8uBIMxmDhzwm4oS89f1+iRigHhvPXmLxsnFesYp5kygHty5wjouJUJhXympSRHuGQ
Ja921Q7p5fjm4n02slf3+XMuqGpsTinmOrctJeSrFJe51zarqCDHyyor4GR4GsXyKYskhIA2RZ7U
IT1mTfcgR2AAzYY1Sh8bAVqdApJop+EMdm3n4Jsc4YDJF1Y3HgVz2hIz8PpczYdetfulGmba0tVC
0FyJHdPp2AbeHU78mA3RydDT8iJfPgUtbhAX+TWer322oM/81fpzH55L3f94+Xiq8+/v/1luQ+ZH
I1Gnec5cJfFX2sewFAqp1WF8mLx9pWh9u4syNEmeZ3ZLsAb2QRZGyLOg9dkAmXoaLePaV9CSdf66
zX0LsXtfLjViE4cSjjrZc/UhcRL8O5iqNmBJ4rXt50SFZzGxFBnHU1Cfsd/FiEVQXKRO9cFmZn2i
lOcpdxP9LFtqgElHHj8kEVEbzc79PfM2vhW5Y72O1IE7COXuhFcrp2TqhpkWpp9GTwEsngx3YdPV
b1nY/rTgub9WRNbQLnTjcwwYGwPR9JKMQX8qYktAhXGLU+U5/jbW+npXsTvFm0uhVqXs7gddnW7T
CEf2Se/uxzLXFzFurWvbI6sgeNf99Owa9A9qo0SLMeb1m7cRC4RrZmawz8yASi7Nq75rPO25Lpxn
czRx1DLtfGOXor0LbXFMkfK+phlQ41lgqDZ9uBj7Irw4cXnXK2G8G4bIPvg5tSjywOsThSIAVtaZ
Aa/Qooi6X73O+5YMTVR6LyH15qvGUKsD/LLmTEqMV2kbjSvwV+W6SnzzXDE7UYBVumt8ZEk+uF4I
DrRNnKvrAxJFBvddQzADFHX2MnGwTGNxsS5U9xlbku7NdaPipuyrehVPbbyxqSpeMAP0z54NrKMy
w+5HYI2bKij78KY1Hrrc9H5ZnXLHTnrbkJ1fjg4VC2OiL5pGA6ibhe4GYJR3KECob21X2UMfzlca
+JspxX1TRV0NFRjjgA5d3LrwW3bgeXPWBfq9GtHhW5v0F5dk6zspJ2I2jrcAyo89MRz5PQwBpNxW
eGJAhptY0YWYWU4dZQvp7RCE8Z08lCX4biVBwjd3JYpSYSEBN0jyh3pnxhb14mVwxaW0c/GA8PZB
q7z0TPmZ+lgo2lMRaM5Jj0V9HK3qQiEAkn4sONjCvcdqm9+qUXDFjGncBU4WmTdVVJi3CgFobzXh
7P7a20SNRatWa9lURvvsCraHtt71p9ZuBnxz8/zVVOLZe7UND7rXHpFpuuif/1WHE3qclaHxMxFh
sKFw9Xd9jqyxSQhiEq6Zh8i2F9bfFAeXjc4fH8mM5OcyjR9ZndSnEVzWguWTtse4p3tSXWZqpOHZ
hiDJT967/V3mdsZxGJytlZohJEi7IqBnIkGfL+LY2991g+PsxZS8kWNkRK9Z486LEpR2sh3pDibN
NaZbeA50K0Fk+YllTLtCes9rbW7ahg2Q1dNaKnomsY48MS76plYKUnFGfvg4dUycaXxWXO6in3uT
gBeUqyuLEHZiH3r7vB4v5RhbZzdrNuw+V6Zn/Cx6DMTUuHnrTau7TE0mZgOAal1Fr1PFcxiz0xnb
uP7Vm/fAAPvHOgm929KfME7BLWQ5JHgKtzFTeqS0/lbto+xG8DhfMHoWl3w+c0ztkjHpH2SXvNgV
dbbpofMtZBNxU3ZStOqNostDMVPKqkTtdn2N66tsOlEwEXlLvsdKbj9E7dhfM6wK0rklChX5ZtDB
pVQHBdMzDqjJfp+lidFtutD+/tn1OexzrGeIktQGP/3PnQ4mkqh4f4GkdfdDWcc7t/W9A/HLbBuZ
WnDso6jehJWRnEgl4mkkjPI8uZUD51CFOtMHF48387bIiuyQu1OzD3n8t21UuLdGMeLJOmLXOpQN
pHV0H1dMIYApm736INI74PuoDtwpA1Qbx9vOrKpdHHjNGVgAHgNeWr3qfn5US5507Mx2rZbX3+IK
e12UetnFIO26RUilbjvRJosSq5yVRhR1p9l8Wm8p8ysDGIeLN8d3SplXulrZ767I7jXWEIuaoOKl
N5RVj7XhL5OispC58DXo+A37MCkuGFG222psTi6P0ibR3X4zWGhlVMcltmCH+rNq1W+6ncW/cvuI
SpNALg/zxSb3/OqEcPTLTquvE9zUdQng/dbFas6LyQn6gVJfqDBqF3lNJqDEuA2ni/RdhVl64+Ws
SWxw2GvKC4vDNBnWERiVtgy9XnsxQdESA3FJVHoaU/a6VsGVRKE1gbFUyz1hSge5eP9ObQUTJVl7
dsS1fZfVbXwwIgDhbtaNp8ybty+W9RZrIqAsoxm3Wti0GztgiaRF412LSveHh0wO+5lsvI4ZIJE0
BSFb5V37THiCBAkjonnh7JZFdqf3eAm1Q71VnSDdOROYUW2CHMffMtmMamOfPROwSNSXAQgyyotH
PYJEL5DjD5HnP1imWV8c6F2JiG96AyZ7OVNVhyY9RlOpb8ggNysp7sIDpljafVTupPSrjWdxBnW0
J3m1biHrOJb5oKpdTrlqQcgUAzKr6tKFYXb9rm21YDW5Wv5KIcY7WZfhUnqUdhRG+DOa51wLX1/R
KQLbF+KwMLDsXRd142bokvwa6P9H25ktN24sW/uJEIF5uOUokZrV3eruG0S7bWOeZzz9+ZCUBVnb
9vGO8/83CFRmVoGiSBCVmWutwSNf2TU/bQ+NIihCf0Nl+rdKjZzPlWrOMBYn39wJfdciN7yHbDlM
GtxaeswHFbkOXYGFFgLeuXbKfejX3oMEep4NgWhsepvVViqIftQWN5ZlFQlLrdF+cC9rXxZLbe0Y
0NXQD/MLXKvh3i3KHKg4CUAwgzw/90Z648XedycxvNvIYH8dNs+zYURbfdZv5sY7m1ntnxzPhZcP
gMp2nkKN1pN2vPLSRkfyMJ3uy+UQXeVTlh/YHEdXJTuFHch9/cVGR8Kox/F36nMznco8qLDbrpUU
revWK/YDuW9ul2kwo5zJjdpUrMeR+8iVOinxLq1s7bMdB86Vn6B/ykee76uWfqVnJt3NbsMDl4oq
8+zTPZIZlnOIbWPcDVaCyoU6OTdF1XX9hpLcswXb4ZXY1oPWuH+ENK5OXg06YQA4DVJmTfPiNkOD
1qsZfenrotj1mWU8JF7IFpVeCPq5j7ExAxEAkEB/TxpcDXo1IMLc3g61wRaQDNVzRp1pU0F8eS02
LTPsTT9DYwyC6wEVJ+c3alE7xAhbP3CfAoOn5EhXf6iKMgExL+aTqfAgCH07d/dpSU1UysCDYPIV
0qr026CGNKzTDrQ0LrskwMMTXen9uZsNe5uMbr236aG3woiCZJAho1mO+XU053wfSlVBRmlG3CL0
/KfJGZ4CO7gFGx3AEh4rJFiS7ghrfPFIPg1IsgJhpqK1CkgMnpqA1NafER6Kb0fyGqRC2vpzUhbu
nZeYn/j8QIs5geYBLut2QXLvdCR7pvyCohU8WMUublf1FIAFVCu2GA6Du7b8KQM7DNV94QzJQkE5
PySBD5JKa0eQCcb8cLGpln3UU5feiyVEHOwWzHtLuRFLOUCnrVqo+LZKR5uE51Q3XZe+nqVGmeyL
nror/BPNQlxPzOWUOxGfq1TtDym/hLe1hWQoSjwwfWuefysHPgbedQfSCmmI+daqbX4AsvgRaRp0
KQtui0J5qs0jyl+8M9fWwnkqttYtTnoCXVMRu/q2MkF2dalNFX5MjrOKKldRQVxk+saDOk3W1kDq
4THkVR8nZ0qvFLaWlR7MoNGmJYVwTwfrrrdUk59pOje9UgeLE5vfekB9t2H/62QUFFo76Eg8l8Rt
GSXOqfEbnsWWM5ifmvxilLEcWueOKu906Luo3ZM2pURRgoQclPSbn4TJd0shyY8kQ/uF+722bWM/
eKYXJdqbce3f2yofiij5weaKAnyHYozeWfy0LEM5IFNAV63lkR0A14ZLHx37lEMMPaT6g9E8RWYD
sFG1UyDmvMGxFyMwp3p1eu3biA3nswajfDmTDzATK0WoRDEe5VCFQAJ52uoOqCq+2uq2A2E06tX1
mNbmJW7Q0AUbSUXBPewdSrj14V/VzBMyKvPG86fikxbazdPQIN06ZsUn0+n3XqIqj8uDut812otB
x+oNCQL/MrTKDEm0aYgPmV7GEGz2o7IvixAZQTVNqcUWP1HKK85xDj0j37WIHbM5PlowASFtn85H
y/Pdc1IrX8IY+p4BhKTZ1c0n9GjqTwXdSKUBe1MZKPUnzxggSZumjjssQ5c68FHrSc34rX+HStJw
C3TLv8tj+1dtnuOXIIvr60hFLKnyggR1aco95tBEV+IFEYFyVWiWdK/g9RVrR8ZFeVZdU33i94M2
Fsyj04NbDOF5sNlonh1lpmGwt4wry2hgQfNVG8RU0lxlNDDtwIHbnzNSCVd04qs78vp40U06lgU/
70riWKRYwvpo0ia6l7m61wfHUiu7/WVuR9MZv/bk+ZZgnvAaxCTpjBdv0pP7M+Eguwxp0+IHC1rH
gwTnQ0p9c0TmWILVAHHTGqWo42XuOKKoTEH7KMFG3+pI1Lj+xZvaDcqYdlZdXeZGA4W3npKQ/AnJ
jAwbFdbkiKTbleV4/X0fTM4B4Yvyxk3OdJ9En5Rm22vq8EnRnP5TVo9fQFF5t4WZj1dVD3hTMcbh
HnXla2hUPbBDSmRfbK32AyWI8u5i6iEruDMpNvtqqaPszo6ZRvPwBLXmcC9r5DVEbeyfo6Obj9vM
yQce8SIHtt04PQcBwG9Qbz9zklM/yjLUN3R5WPeZb8VX0eie2nbOHjor+dypSfACHhmiHlND8A6m
pJc6QS+JXPt0EC/NA+h+VKl3Em9h1s9ZU/QPQeQaX7ofTZUFV3oITVQ5IEEHP2cNdXOFKltMkRMq
63k6eSWcyAgeO3+cotwxnUxoSvXtu4B3p2amoX83kT4IrCcfEOYXmz+PgixtvKMXfDH4tD36aXGS
kWIN5n2MRIKM4jkv7lBc/ymjmj8a+HaEUvQI5fpcV93ZHanRyapxO0OzRWfKLrYV437y1deDqVw7
yhDcr2Ye+MtT6gefJWi1w62p7cOJSvEHRxHEKgJvoAXWYAkhH8Fex3ZvhrfL+T0bRqvWtM/g4Q/R
0E7f3Nn2d3NLU/Ok5eqtqpPuond658bskcOpDhEjAwQvh2phApEzSM1dvt45v+EOLCBi097O0iKD
eLoHUPLBIcHiHToleOcF7BNQwh4ashLkXi+rNg16Yg0053EHqJgEyzTnSBVFrwf4FPNTuhzkbHWs
cavjQ9y/CFmXn2mITxAY4sLrPBmuMeuV/kXIh6XWuX/7Kv/2ausrWEM+LN8gb/P68v/2Susya8iH
ZdaQ/+79+Ntl/vlKMk3eD62fqkMXRk9iWl/GOvzbS/xtyOr48Jb/90utf8aHpf7qlX4I+aurfbD9
P3ylf7vUP79S6B1qng6NYgtBCI920fI1lMM/jN+5KEUxC1X111mXcWciyCKrXMaXCe+m/eUVxChL
vZ8l1r+MX6+6xqjUnef96nm/0v/1+mxm2HoPZszT+XrFy6qX66zXfW/9v173csX3f4lcvQUDYVUD
eulv7/76qj7Y1uHHF/q3U8Tx7qWvS4gnXS76wSaOf2H7FyH//VL01Hdw8SJ5YMZTc9eNobOv6YhH
gJUhCuRQBph5Q+cOQ3q0UDapXH+nuE2hH9MG6cSm9niiXNwSOE4BPXE0r0Ai29YnvWhHcyfuAMV4
M/Vu6fkFQSemfvbSc+XxFFjqpX7UJ9i9TYpK6GxXW8oMtF6SnD5bJFzPwwhn/QZ9QerhiBS/nlrj
nChbscpBd14nrqbL7GWej8qlsq2b9IcfoUGOApy1zbMsOVKTIh+lZsUTXZlXZpW3d5At5U8K2Zcb
y2sfxCdRFd9cxK3qcQcsPH+SMB3m101IsuUkIQh18IiU82jKqhKQlgU9XGasbdaF/uXV0ad5cCzd
J4n6F1f2JpiXdP+XIDfIwC2EizOdWPSBLWSLMnZ0J4SEznt1rw7zLcQ2FUKKkRD04S7TZK4cJM57
W8WqEmTkTMC7WgmixahjqgByKgeyhE4MdAbXergEJa57S/fldHw3h87TP8LfWeFaTN3taKjDRmnC
nL2mad/1iOndyVnapJu+R4nmg50HomjH8ymfoQ8Txja86ZMAtoY/1pAIOZRsb2GBsvvjapOzMHX6
K2CQv32wyyJl457rcrZP4hSTkw6HTJ0WUufBomeSOqG1HIwa9nu79i52cYpdztYD7XX2WYazEODJ
qUsxxa/j17kyrTEjfxcZNTrTWTYeaAFAmiSedW8Dv17zgMw2SRJkLRQ+tbRQk7azx0PsFe3DEKjt
Q62Vzsnp3U9iWu3Qb32CEtplr0GoHDLakQ+2GfTbaZkptss1ZKXVKNdxnWC6XEccajl/hdG5QVkF
mK6cQQr1+IrX/QDdhYTPKzcX3+VcMLuC3g3biW6HdudV0W1IDfektoaRwuRfZc1JqRQE4Te+otZ/
Om+RKFe3Eu63dT+eWw0iyKDpUbeJjVfsdKJ0nkt2Axj1ejDKZjxYZPPF9C7kI/Ja/EHsAsd+F2oo
/iDTBYgNfcEm8rvoO9m7kiZjgNJN6trncGmKQNpQ/Z4VsAMNFRCHt4jQ1jSUlIdsq19/aPpJMprP
D2J05rC4Af9qkQDZFW+9QXAanRFzonK0ZAD5pjxFVFHPkteTgwOB1pWdtv2FNK+c0ethS5E+tVTD
LnG0Wgx7WE8aqOPK5nFhKDhEbR3vQiuGxpROwZx2EDSXB9+rH8thqh/Fpi22DlB3uG3I0R5kLO4P
64xqfI/CTHDd281w04N9vvGGhUZZxrEfGmdXR7S3GPPdxUHyiX6A0el+CY02onCv91tVCcrdukKX
x69rfbAhp26cff3ug9lWI+Wo6CgLLz8N8nPx7nfl8msDmmjekkPQ3v3CSOQ//CJdfmQGP1K3AU1P
WxB+ztZXqJhmCIxBtlqgRl0nlFc4pG9nE+32zWYdi7sfksuMD3YZsoPuj3T+f22GzkXSymS/q3iA
mDMzUm7XQ+43r0MzaDcdbSI34hT7ZW4PGmcbzPW8X6eRVfd3fVlpW+iU4GlFuRlJIbrTd7ppRBFN
wBrCcU7zzZhgGT21uTPc5HHOxjRqqut4TqvrxEhd9WmwyB2oSLJsJaZeAhOBKkyLcE9H1Y085J2Y
3BARSR5GB+hBGk3Nth5Ex5t5dOYrfua0e8Cs+r2cZRCr6zNCvqtdt+iQy3QL7iJCPZWm2o02ltbR
4WUD8cO4Hkjr8ZfQ9b2LFG+pDCzuyETRWXu7mtia5ZJjoVCS4WrrCwhrWMP7Bh3HP7+wME8rumPM
LQhW/XpOowqOjxwVvi6DqFJBWFKHizrssuEXF02EbQ2o/8F/i40MZ/4QOzhfay6TVuGdHWiUALoG
crTUa0gn5cGVAV/TcHFXdkRGkk6HV1sBsKoYq/QgMy6TZR3EGknqVSFKHstaNTxm2k5WtMfwSkI+
TlnWBlobnWWGeJGP26W644w2KmOLemCDdiv/OvtXOwQnoiXVj9CO4fWwmvS+qpPmNOohgtvgXD5J
rNC1/DlW7WeLMg2tD4qOLIuj8ZMkmIFG7xXAMAnDBVCgojV/8QraQLyOS6ODeGVu0VGHfKXh9Vln
a1In3yBQpgMeNsnAV/RPrUPxVlCQXLxZUZ6j2qShqdGOMS0ekDWj1AhRCQie5Wx1rLZw8dLBoR3t
GLSCxMlhaJ1XB9iNX2cqfPMwUERdJ8glPqwkl5hgO9mIQ4LXa6fLi6L7qrmtaGsyHBPp2ol2vMge
42/goLx2Ur8FvAEUCyNzTwO+9q2yNJqsyul5KgbweUoCqVkfQBmcqw7FT9W/DdJZfdIiPrDLdFk1
b/P6eiTf++9W9VHl1kZFcZwtD4/X1uBaR83vQWbTn4XIudLfRHoUvKA9cB1UZPtbN54/FVWxHRdi
NPBzxZ2OOMsmWKIALfLsbKOtK14PUQ3+FJYUrywJKm+4EW9kqu+WzKecQjFruG3xKyWFlAqDV9BB
73RPqpK0150b2oeMhP0XZY7u5Hd4jUhp/LwuI8c6hI2FYoYJOxUiq7NVHeU5eUb++Ww6+fbDszKg
Sp7AZ1U1zlb86n21iSdq6neeaeTnZ3N5VKfgc2UUDVrUcC0YKYzsqdmc0KZXhru3IUXR4FYOc+5c
A44ub23Fo1dtdIurRnOjJzl4NHiUCb14MoLbQkfMsT0bvdkk8Cxn4zHrhp6bLBNmvv9PDipr2zaK
tGMBFV2ynVr1VLadcyshk+4Pd7Y7H9cJOqpQV9xBQdXLBF8trG1rVdEl5nLdObkviyK8LGJA73gf
ThQ+5VU4tOFfeZVvbSRWDnRNpzt6m4aDuSw/Ky7s22YSPCvpTo3hdi26ZnieglrfRoMVXoltpOP2
hq6oXxGIG57FVBUmVEGZeusspoHudGS1bZ4il2HJpu/JsL6KT8JN5OK2XgZkp1V98zRl/je4Q4az
h6DxefJHutDlVA7c3hWlPa8BH6PQ8XydKjEy9Is2qDYyhuos2uvW3F/WXGOyIp787Tpb1rXq6XWx
yxIyLjPnkzrUwfFDiN2o/KIG3ufQqk1okj3z5PZKRO/grHIqh3UsfokUtwNV1mukjO018uKSUAoS
01YL4BmRIFlDztZL2tDYGdu/vJpEskcNYR2kM1HVm/HegWBwh6Rmspdh74XYemO8h2bd2QxwUBw+
OPwhRX8oTq8/2ovxFJaZdq7zOrU3ssjoPutTOdwFetDSnJQ5B4+d5aOtZvXGr+fhWoZySDoX/Y4+
vpFRhfrtY2eNuzwJw/tiGXlmEDwCzFynVLBw3HYIy/kTGj9br2thGfCyHxrw72gLx8vMV0SH7E+m
LxcezXA4NFFGn1JVQw3fDo+1o4bPAAHoq/Sf5WDEdksHkeWf0sXmNjSqzjOc/+KlWt/d54F+qkzv
dYLe08KAoC9fckxA0bK9M/fQxi7T6b3Nb/rC+X2NBxpIe5fdPEpA1VfTNujD6UqGc1t2NKPZ0VaG
ipsaT3n5JUvS16uh4laRvrSdayNtE7puCoOkjbuoZcAlip41qj47KNaLW7FFaCiPbOX/GJvXBkC5
WzH4yySJkqEcjMiO6aMpgt0HxzpEQ8s8hBbC0fUXQ3PL23EygkdQxRSbYOXfWjQ+7tqhmQ9U4cNn
343CRzVyNyjQZf/hlblm520kNjXc4FnmA+7/OF8iQshpLxHrFd6uL851DZqC4fKlCd2zIvABIRxe
SZ1A9G8D3rl1lXYPMiOASMAaftZtHJzipcd6I9GdHTnbKTTGBzm0sKbeln6z1+t2eshtQB5Z7CPd
s/yFUEx/8xurvrmMXMpojWKNm0TejjevvLrsL7wpKbF3c7tlLprC4XOOWOEVteoAhFMK9CYp6xPt
gnBL0QD7NIbbNFoK/oulUGPvZI/57+K6BC163WnlRvt1TjAU6Wbqg9d1xAG56v/HddZrj//76+n6
Wd2iCV/tq9RCibPRjz3aLNetb/C8lfa9cTNVLMOjV2rcpLYRn0YgwPniENMg3kuMhFeAcvZa64El
WaZIpKwtQ2WcVVoEAgif2qSa9mIU9+WKEj4CQtoDvkKE3Y2S17t0OdHnsylNY7rq5navmlVkbklq
mKeoyixat7nntwE/eTcy9uT+Ln5yOZO7L6u2vXp9rvHH6Josn3LHFyS4d7vURRWyRWLnzaYuDjuq
QebU+sWew7xjXk6zYv7a61Z5LfNllkzQ+Pjs+KRAi7LMF8fQZ+6NrU8KopIjeA6EyuiVqG7mN92y
D0NxiG2C1Rr5RqC1/3usLJxGwQ/HhhGttp9LxVC2cmbStHI5yxdbmSrWs5z9izjXcRW6gklmuun+
AzeWDHXaeJU8omH2jTNL7HXYB+94tFJaC1I0LxME6m41JyhfwBpvTDOjx3k0DRqY42djMSPrmiDS
S0pUhlYF9B6OJIUG5rl40TWS8GSBIBxdgnmiv6wx80zzEDvhcwBY6YVDwtfW5DkGhQsboXH1WJTO
U+Pb9fW7IeCQ6z6A0OSoNN7FG0BW9hjbpnUjeiUosT5ak9GdRcLEX0RKmkiBBbuK9J0jGiZjbCc3
KP1eJsgsObhGepkqI5k/Wkm8d2il2ZVulZLr7KZjoUXGYwnQat+V5MlMy0LQeLH5Csp1ZWE3lxBx
TCyABrSXn0p9+q0LLO1Eath4hNT0pMaheqt1rYtS+MsEVuyxXVxT1yq3mj1etYbjRVtuodMpUfTf
L5EmYC26081iK9dcX0wawPUd0xZT0sN+Fnvaeu22QuLjeFlqfTHilhcYO+nlhazLFS+alzjXeawH
ECawYzSW/aQbKf0Vrf7gthS29JvVqE0zfbeyX5Rwer6JhLT+ErMusTpW27rMvCwz8z1Frnj8Qgrt
BUCl8qktJutYdGZ51WZ1+kmZ4Syj8fHnnwPGCMGLOiAtI1RAkwpOxoDIS8gA1dA2dnaVvR+ay1CC
xSvB61C8H+YWNu3pLT3W22HRa8sS+oFG3/1Kf6vmnwINunRAPLB81SX6bSLWRm7XuJXoZkSKvDaG
c9H+nhaWeQqheDqDJOVfVSklBDvKUKCCtVhdg6ISKSHxTkuInMmhbgBJXTwfx3bUGie7/1l60Nq3
EifLyZgkUgcUGrWsKYCuPUj6DBg0B2PWQuVqrEjYz/yObHsLOazf09TMznQDl6Q+oyw7N3REbdEB
RpRzmdS4qbePui7i2Sp3FPO2KlVQ68MEAnCRklqGsEZN917od+HWQQxYvJba148zVOW3APBe2HUW
X7ssnjdaEfkvXUc7ktYX04tfRdYGQb38xXdSd1MUgYeKQoMKrgVmtzNANFE28E6aYyD5tuC0zTj2
L0NNqB6goXk3XL0S/G/npmkQbZ2BLXm7oD+NjvYYo0YKPIo859Ze2E4on9HFPlEzPA9BtRfbSMvl
jPbu4l6mZH2BmOSyggmga+9per13a6W8gj7F3SfAdr/pSfylAWLwqPaVfo9eZroRe5715i5TaSP3
lqZe4M88mmlf/blqT7wBDUolWfINdFuzaQLPv6MXcH4qlfZR7IGeVYfUNy0SY1wkatpDZ9JO1MKz
+RJ9N8J4/HWYA+QKuK099mU7X6F+Ul2pZhY8sR2kh97O7V+j73oL/4lEQm82PdoxtDCvT9bwTYJ8
yqdwB4VFCgYqJWtULxg+MQI1SPfT5KS3dOM593mFwqUSWPyavZ0FOalSsUVvZ6v3chaPxW2XQ44V
BfZjyNPrNZ9F404OgNjNOyv21aOdGsUiVv3eIcMp9h/LMnOvJXaNgOedTJhFz2mfBk+Q++XPWp3G
e1+l7b9oAI7FSllurd5Jf7ZjvJ3NafwexHW8n2ukXdeIZimR/GOE8ESlcbTNonD6bgYKgI8cqs0j
7DYZ3yJFDe/9ZQfShJ6zs9DC2tphG5KJlc2Js2xDxO8H4BuUyDp7cIZ2yFLjEK+XunxpEJiflLIG
FLLsad5NW9amBjyem/q2jZLsp96T8DUqr3yaaEy8HlxFP4xzqXwhg3WJMAD9bLIJ4iE7BhKVUx/W
Fr515Od+UHrWzjDrtk/wKE53cJ9fGTkve6sWU3FAu27YSawcDDX9AYUd4pDL9KqLZjCVKCyyKX1g
c7nt55qypJ+Zu3Zyxq9tQx6uMMiOzE07fXb0fCcQaOhR2Q4jp7ITlLOrO9rGtW3k+RAMTEOtV54j
f5r2sO4XNkgZaHHlENqqelKs5UCvecZdhFN6a00dSEH3S8a9kUrB4pHwBdP+d6d5MEHyAhwW3Gs1
jY/Rcr+G7MuihpNabOsBLuS/zX6bH5oymCBw5TDTd3uekRtN3cm5EpNhwCIOf+WfQvLYGM/pFJqb
GRaO3Tp3jZOzIGmO8dtSH8IS917xtAx1dShX9HjXZtaube38wSpTNppmEh9rHYXiRo/YaaopwPlO
na8ts/5lKDPvoPfqjBQB+oDJmDWPYmu9ft6uwoF/a1OXuSD8gKauMbJWWjfDtkO/bSeFx5Ug+lK2
fFfHDFEvOvjD8Fmqlhf3hTv6P88v5U3TMAAJy5Jd0dmHvug+u9EO8suNpY/p7TD1fbhPFKCeCA9+
HCYLyhi11OwGbb6jjN5C2+U+JjezN7usKCOxS8RbvNjNUG/u3+LlkhLqfbcrCJjKhbVaDkXp2/um
r+fNapOzhT/zVi88aGwlxnLhJQSv/zqvdQdAQRI5JFVwOw6Jsy+qRVj4LWZdsYV47Ug16leUD+xT
VVl3l/dDhrBeAYvmDVj/IqpslzAxubnD/fxt6mUong82Mr4//KCuNpo+qPum5c4m7AJlY/xKQ31/
H9BaTA8rgooLWXkTVBnqy/CESpRMcoIe9oXF+5+T2ia5fS2VaJE27j0zB+5WJhMaUkExbZLSHlFC
ZRwgj3PoJ0qJYlMW2/tAUNd77laLeCoecZMT1qgskn+j99qAeCj+zaTydq3kk/Egh7ntnZ0zICW/
2mrgdZQQ1WCT5arJtrgPdsMiHCYHstXwrdbkvPPRh8FxEQ4L7cS4q8fvEvDO3PXaATrbbCu2dQ1y
cvQ9NY5zWUMcdq55t3rAo+Zyqe7tenQBpYd5NtHL/LODZ46flF7763XxyuNrUJodHz5Pv4JBCUqY
hVYNUsP60dALcNaOed/kkKxVy2EJEJMEyCF23pskdJlIs7J1mfjntdbl/7zWVLRfvSjWTq4ebhzb
ap7kEGuFeQw0v3vVtWkLSJH02TOvu0XSpu8z76HPwiVHhZbMEAzm0VeJvoxJXFGLz7XXaAc4zkPB
VuZj9Ho9maEu64ttMkfvYWR9GXWl9hJl4cuYRM7jOPC4VyVGeC1Dge54s3MGhdbcCoYniz2ksLWz
DCQohJkeLKP5KTLbV6AP0f4x6emaqi3AYNsO6byd1vDNkRkyFwTy66XWpZZLOSRxbyVMa4vw0a/B
+S1rqCCvbgYuk3lLZUv1c/TAQ5os6NN/CLMe1dx0OotJDiWsTkdnTnTIHAkj80inRUycanXTOVGc
6lSNZuxUB63o7SvZSiTyEyencoDD0d+1mqZtZJsiNtmWyNlqW2d8sMkCJlW/jeoW3T4EAErLELRg
70jDAIs617WaosSw0IkBd30lDCumem9ZOhSZPeKCBwX85KFeCqRzUmYHYAbJoVqqqat3CvSfo0YH
DSW9aAtOydl/aJOXoXhLSo4X79omL+30VGnDy9wPjstSizeZ+SSjbUh2CxQRmkZf5hKmLl+D0d/t
NeuL3+nfEWTK78XZtfoGkjz9U5WhzDrp4VHMYYYQnzGAwx31yP4yFmpznatlshOvFTTKPvBi6mjL
BXyner3AZcnR+XABionvLhC5jXuAypSuV2Au7Y0VJluGpF1kmFk09E2avk2T/qRMuXvT+VO0a6wo
+qUCyDHr8J8iBGceBr2wIbUoks+jUj9KAA2UDmQXgXG/zkQeMPyl0tgEe775NZ0z64C4Cx8rC9b6
dMzgh4n42PVLs8t6EFuO8Ar0tvlxtXtRPRwqGiXJcyEO9mGqDBVpplzmgtNFL+pt4ekpjvgwWV1Q
l5tu0aeQg110JKrktI5pwWqXw+oW2zQH4W4eSASJ4+MSl3XKmkIxWeidodf2zXoYur459SWtS2/2
gG6kG2OEaG/3xymQw35u3sUUbTQek9b7RZSH4UrWb2vlolJ8ER62FzVosVfZUYLEImeiCI1QtH7L
s81qDhCUhNOOIuufFn233mr/06IBglh93kSus9VBTi17CtmAWL5rH8cx+X7Zoix2Ofuw/wAo/BXR
L/pplwj6y/RDFI9ki5fhGussq1Vh9P2yAxLvZT/TV8OOBif3HBtZRUonr5+bFACfqsyAUbLKgUe4
cj5NNsh0CGt+R8LO/axx/ySHp/k3c1zXZ92gERL9IuOZ93zYhEqr/qq096LztcyxKv11jq8p/k0T
RPV5Tgok14dpO2UFu2Iy2t9b7s+bHhKX+7rpofNQA3ZfYTZ/bxy4H+CLnLZpA5ejM0zFjopKfE/r
8Xhtu5Ny1J2meHQ1r2LnAw7L8KBbXsjDpmh4GPtG//phktbWCmyrZvHY1vAeuJPuXJuDN2WoTvAA
CT6odg6JlRtfknq8Syc3/ZkYCUhKnt6e4NeswZgSESqq8aUe+jvJn/1VxNsafxsBiA1xdlDAO7dL
PsNLkT1Io0O3V6lufbGmpgYAFn6ShooiVO3TCMfWpc0hKw1aPVHDOBgj7FUdfLvH0sj7bYHW+0k6
IeI8uiwq89udLDrRLSmLSg8FwE7nsminIeoeI1pCazGPKaozPARqld+gbcAOBHGyyxAMffMovLEa
JnInMKwsJrEvpjpW8xtZ4m0dMSHouXViReNthr7fpukR4BUkH8HNbOvJfbMI6XVhmP/sln1663nf
ETv2dykbrUuE1ar9JqRJx6PT7mA3MQCqt3wqdADNfVGmGg5k5CbJn65GCx5sZC4Vti4ym6JNtdHh
fFh+kAN7V4wz6bUpy+6zEi7ReuF766p4pKHqPx21rbCXWBwBGbXLjKT3+BQvjiAuzRvdgIf4diRV
lRWN2jy/5ncGw8kOIwVq0bvb+f2k/miTF5RC4SDqQ3UbedN8p9HfdAOAHYqw14C8j/Z1qtDPp8Tu
cWq7g6W2ztmefMvZkS5JDjlEinQZadHFHSm6c474e6AfQq8yBXp3neqA2OUvo816b9D9/9KNMH2s
drhx9maahC9/EW8vdj3yCjobG7jICug90qTmW7rkJGWsukG9oWxsIWhH7sIrtXFj2lmLZGxlvDRU
XuqWJCTJgbuw7sqNsGxObgKllQLfoQxN2/znSZVm0pyXT7ckqQrob5eDAk8l7YXoZ7TzH7bFESNT
hiLMQNuTig467Mal5lY3cTNNj+FyyEdr35QF7O7LSA40/JtRw0PnYvGyTr3vqBXLCEpH+Djo7EMS
OTivpniss/PQq9/EJAe784prV9Xby8wmqsPrvLZ+Q6KnO8P9iYxRNyY94qBFt4UI3aLGNJTk2xej
eCRSzi7hMjaD7Lc8VVX6ZZLxhi2Ttq/mfthIr6U2gL7huRyPjCVGzuQASxq8BcnNaoa+N+42Zde9
TqgbJLarWb1PdAcpI6X1HO7Jis4719X+fqoCdxcnxvSp6UPyqJb3qKv0coVjCXuorSlncc6DqgKo
RGhdvK5rVVeIVvtb8br81Nzak/MDZPH0yYIL+hk5gKKu625b1Mp9NcAtJpGFBTq7mnL1WtbRa746
jTVMe/HqTTecNPCusGHyiujjiB9ivTzJshJBJySEfUr1JKMoh4iSLWd1I6uRs+ogsa8maLRs9EZN
9PAsrWcbNof6Zx8wKwWPCJoolEivBj7I1wY0uregsrk110H5qYIcY6MOKLMVvGk+CZ8AuaBmpwbx
eNUFOQ0XS+qU7bS2jaKwghWPYaYXobGhmyG55UcJvpbSBGyjmM4ubmNtm/rZnwJDBxEAv8oOal6h
AmxRfVOWEpw/WyPt3sPW68f2TkzitBsIbFTPHA4SIQ67g8hJ5ottXUSzOnp0s+5O7GqjDEjSoJkF
Xl+7qbsqvypD/9GfFRPqL6G0CjIdIisNjtTZj39m/JZDrrJ4wsbjFC2Y5GCjHbwRI9zNhMvpJRTq
ynzfdZSlkKfeed5LWLTT/ZoCmBQTWIAfKVeSOBBH1JgjQthNveMGazyII9Ubat6F9gJBRnpyiiLn
xufpRzPrvLuyRdcgsyIEFfx53qq1E7+0g1tsnDnzf1RudTcMJOQ34/y9ZMPHu1q0IEj66rfEzL5Y
Q5J/7xT+teCXp8/sB7IdLb7NY9cXJARMS7t1w3G+mgKnO/0Pa1e2JKeubL+ICJAYX2ueex7cL4Tt
bSPmQYCAr79LSbur7e1zT9yI+0KgVEqU21VIyly5Vm0GCqq87F9PLgf785Md/WRDVJdqLBFnKbM3
JO0/P7nv0uekys1lUtg9pL+LDUjMwMY92cbWLkfjK1f4ngddykCG3fhrUPwHJ9T89wfk0SEqqBLz
NgWh2dKTdfXqyO5Fg7Yx/ieojZDpnNKvhmWYL1HvpSuGH/1tlIXGFvXbySFOE3ke2mRaO8FUPnoi
BGG0sK1vENJ4/xgWPoYRRtG3jiMI+MfHGKfgXx8jtv3yt4/RYGNz5tgnL7sBv+daQb4CSYj8EVSw
5R1v8VrRLTswcQGWr/DG4kIm7LbkKpC821KThosJWCVqtnyYh6Ou25NLPRSFAagxBymyN9nxqufC
gUC8ld/hqAVgQus8QE/AeegjHYSBCNKRbE0UadSv5roCyfEDEEb5nRu+D4ckGPKJsYNogt2Zp661
3y9S36WAv7tGD3SpbrlxPyG2knEETnUPyHmg2mOZexMslSsSbLAtRBeQAplOYIOFpp75ncxQF4VU
jPYinRryKqZxPFW1eYd9S7iMqwp8mKOym1OvGVTowtq+x/4YZNAx6B/31w5II8Db/PAeh2ZdtuEO
cp3dkiN+tqfkXZaC+woMEz7IUIGzpl5wXgd7SvzlbIIcrw96WTcM1zNwYFJCLMJQ+dsythq+IvF3
SxuhqeBvSdidxOLpjnoZWNwWre6tW2BnOtVCdR0kYTeT4I+MWGp1a3TNR6KwpT7duvZpT/PD8/dx
EBiePSvecBSSARYWKmdcpy04lGgLOO8GyTjEFXRC9GaRUuV0mb3tlqPKF6n56yUYjXE9Vtj9KuHu
EtvgACnE4xuAXasqC9KXMW4qlPrBTty0aRyAyaLOZrs/aoYxPxzftP3qbzH7B7ZvCu8wxF4GzdhO
lzZlqBZRXYxwG2zX3kj75V47AexAp8Uiy8UlsrBwta1CpYVO8wRBGK0GnrMDZXe88naaRvnyh5fy
Ep1bPGQ4wd8Z+E/ruIvEhR979sovBBKcWphVcTnc1SP+Symt0TOc2Si9NnDDu8tskz+AZWdtYL2B
ZorTnYwM5zVSqmGZhe0cEygi0jo2kH0pAE0X8ki9beYcRtBW3EeRsGkOMveQFj2JHHPQlBxxMOCR
0nyRizKFglUnHqqxrkG/A6BSzWPxUIK4H2Qt/nIawD67rHkPTcMw9Da17b73pjhW01Ay/W289qBO
DwV2aweaNEGzbLy20v8UOROYe6Vdn/BPkTNnuemI5kS9k86MUy+y43DWefNrL/2aqCk89nns35zp
t4a3WnpSxyL2hmXhBsajEY3/uhsH9m5TH3d/+BkJtNwH2QxbWaT8KAYfpDv6SwscxP1YDeOD07f8
WHVjBlVDfDkb0H1znF4+2enLHP7yVwm4QKe+VK65rlwPASKQmBwnKdhxZK27giQ8X5Dt2vG3JmIJ
rF7QuGs3LyZ31QooZP/RYen5M6y4q9bnkPgyLHFDl7zMHlG/6gHx+MtEd+B1C5bglM/WJellkrFK
JGhTXB8UaL97xwJg98z9djXzMYqvT8i98v0JngPslmaNC5YsEtmaRlydXSN/iFS+NwywbKJ6KVnU
+ZBsWqh8QkvOZ/t2MuuLqVO1hsiDo9kBYqAzvVhp5b0MQPHGnRq6rdqDOnJp7y3UkM2DUF7crSTE
zUZrCi+QI20XRhZUX9oK6UiH5eKYh331Aj2y2d6MUCmCIJG9rtOm/lJhr2pZZXnPixBsRfkIpLG2
93o4KqCi6/AakqsPkds9Q+SiXEF7L31QJsItdEc2pW2jttHd/4+fUSK8UJigLh8GYS0DPoFuX7/R
nO3Uj+2rzcR4HE1glsmaZrm1HBTeKJXg0K9YdxNIsAOI8BggyNs0MrG2JHQxefziWKV5n+ZDehtL
9g+ZycuPfXNb2Pb4qr3MwNvyHHiY0rAfsNdENbODlwDy8c4D2UohVgOKHO+4A32SBELNKw+o6y15
0AB7RLhTC8A+kE0P6F2wt85xAJ9FMUB86Rqs3eIFcOlmH/YNWwsd+vJgd1rns73EsehN+//NrqYM
6rN1uBCD6C5pofxNyvpyXRYifwKNId9BlzJYirDNn5RoULTsRd7CCNBMphBBCa1zRM4WB59Pn6sL
daZVMt2nICGLsHVS0Nla5VHJHlmn4jvltWrXp65vIgzntocKi2W2UFYU7m2+tRwp+3+owyhBd3XM
2dAeZnfI9kFvBiJUAGPVYGGZquFix2X30q7cwVYvpiFbCE4NGdRM0IyqTjNMGpCB1U2oklYQV0Ap
CzXzAQpmkaMekJkO7vzOPZMZf10wFEUAuVdpgyl9qKDlEILZUa9njW+hPbabNMP57rrcIjqSjYsY
ERJoAXxahmm1vS6+4bDWRb2fHKhPkAILOifIvMxrNQ1kiEHHIEM62WB3xxnSUpteZ9nybmjv4ync
tJ2IbsjUmT70jkXzD/WR6Troavt9UDtM9dHq1D/k/38dFHdAi4HtAR+tkz7ipN5wEyQRoB6VVLz+
NjbR0Uiw23wowrZ8LNLwp6V3XbXXxAsfm8kz6AT53HR/b1Lv1RkRK3m+NlWKijMri+pVYOxDW1cW
D9yfbtGKqM64/2uLe0WxUJlb3wMSwpZOLtidz6xxA1np5gQiuP6gJMRyAs+XN4gv85UBwMTTVENI
Yyzr5ptfi720gLddlIBzg6QAQqE5/wblHfHqMo8tU6Tb5il7Q9M+esX7lGoCYKlTzvuUKCk/Rfju
xq1Ur0bJelAz4m5EDd4COgfqtZB4Jt0pbfurX8kn0MQGICxdDm0uNqQNFiKscnY9UFzUIE5eU7Pp
GgiFQ5GTlMJIM6zKmXf+sJO0mIsABhbjNMFe8OwXkA1e4MYOsf4sINUx33zu+l98TAB+Dv0U803U
8W4lJi/cx0EwvnqQs+5UWT1Lq0zOGRiiFwN0PV7JLYbS4x4cwdDZtL1Fxfpgl6Qs3AoUK65QmGyv
Y1Xh/7rKpm7Fywy6H9QeW7sDrYhtrweICkEX1J3W3PS2wDL9EzpjtCfeeoCu2hu6+7BfTWSfHGv2
J4p7MjkaMDLAjlU12pOdTNT5X+1/zI/v+KfP8/v89DkDQnR8zK2YswlQ1baxDBdq4R+XHkS2I+tu
uiIF73utfKQuiuRbw70wXQPbjvhP04FkRA+YffiUQOgl8aAKk+At/e+prpaP6ebhCSh93SGHQrhW
Q7BLR3+LZLUMLD/bkI20Ezown15UZi54z8CLjaWU25G1R2rUnHFjys/shSP97uyBZf4prvn7ApxU
724zjEy7BW3ZncEa4j6lv9ymdvjXbL+70fAyjPBf7OLbzyccjKHAdNNWDjTpee3dxTK274D2VKgf
xhe9NE9ZC2YL8pQ2b3euy31wJTIcSrR/M8WgOhQNuG7JZzQcd9FIoOkYciyzj34C2JedT08wV7N7
psLpBNqIW/KmaYcA7y0+J4dMORwGD6gVOzTyXQYdzGezQkoi9MLoTE1Q/W2bvI0fDCjSPeQjX426
xjXNOEPVkywX1Jwmi+9AxmzOvdkgAIQZimJHvTSlgODGmZp6yjEDJx9NWYBeJ+ui9uxEIWhRjADB
CrFkFDfRF9nkgIlDDu5EsZQuqiZo4sXRhppWKtSRmdAs6mtRPEbIGz3Y2RxKIYemBuXzdbiUtbkM
vG5ttRwqhVES3A01StWYVgutVA/aCa8F0Ljrwf7wbw/lt8dmwFL/hweQUwiL65THX+bwcH5fDTGH
Pjz2LDlbA4mDkIrLbVwnTbvfJ8aGiPRn29wPUn2Q7NcNWGCdwrC2Tm0jK8HAaoqK4PrkURMpk7lJ
CBvC1AjlzKYrpuZjEKF1yOvDRC1y/RjIUI5wEhFKqRNW3nRZeoT8oPcAaLD34DH2jDKu5gySWA+S
5bW/Rnx7WFNn6xnBeUTIqtWdZCqK7FJ6GQMrLUansZOsUVLfbGi4b0oLJ9Hm2zxaD4KUxhbw/viW
TKbfY1MF4uctfYKh97ujgB7wgnppDoYcXGGy/o5MqjJQQaS8dEcfAera9cFhrgkAyK9PBGYfqH4Z
92RpzRyqT9O3MIn7PQXgJAhyt1PdVXMAT8W8vWChvaNO+pIhGwvR90Tc0RdMpC3KPn4fLvOqWgmX
gb65SP19jHUA2F1/3wZ1/uiwpHjMsU/iQzrcRDXHd9xh9tJhQu6oEwjpacdBlLCkAR/D8b7KQeI6
emvfLZML5w8EmmBYhFaA9E5g3wHffVojqdyoIf4GGtyvbgd9HxCNBPtcQI3RyzLrDQOpnwaOleGv
nASgmWJlmAnbOxqCbxn1uENa3NLQC3mHvLCzCKsm2/hgLVCQQXrt0piD7TRDBkNnFlst5aLtQNay
T/bf/ZEzPLOgEd0epcsDIKwpkAo68vdHDLDy4mrJYyQ0rh2fgoUNRQI9BVbNIsY7vO9LcGmo8A4q
XuGdayHLgu1xsO0hY3sHjgDE/F2Ufik/OJEHCxPrdui+TqPjJMssEK6mD/8RespNlo5mB270lORL
c9CUTt1As08/oe4Zgrcd1LvDHkVv+mSH95ILGb+o3VOzYeZKgBX2KcbJA9uWf7vRUtE7UNAO8vav
brWejYDMH276HDPPRnZ6qNHZ8vpQmq3rwajcpwrACQiTbdspTY/QBcuOuWXY2xEohBuhSsDYS8t/
6EKErmvmlF9YLL7EQlU/6gR6d6k3iAUfAIFuRPmjC+ovoyGKL3ldJJDGSb2HkeHHXBkiu4FAxftT
amv4/BTXjpM18mAN6I/fam6+s8ZAaVodgdkijphPZmhDzrQyf7PRIE3B4UcWJDYCf50h9vYAkZjy
4CBlA2Eex34gWyRfW2X398rCchA4kB1uJnBhXf0hfQVIozSxS22s5m6+vPTtBNHS0r51xsE9cL1Z
dYHd2FjpmCCNPckbJNsHoF1/N87i8WTk2jNZ24dB+v4/ZWqeTLCcXG8815otwa+b33zKJBif47Z+
oz0y7ZZpozz2EJuXobknuwr8G8F9YB+y6UsXQXbgGt6lMLC22wxi57YbbajyYFTPVQSlCkhFWKsY
eUZIziXThYfSXJKDEzynbW0vRYFi9UZG2VJOZrSZYse+GEDczhcrYOIUSHvd5yHCW9RBLgpyS8sC
P7IN2XrU/61MJ44gTNfJm16BLqR10mFTFhJ/v7o0EICU4wGbxvEV7LkeJCod49DpJmObOhi8lwq0
NEfHh3qf0NrRVj55y06Cwn/yjAJMWNWPauTGm77x0+r9xgI/biohCOJYyC4WVmY9137brkQn7Rtl
QVsgbeL8gIQBGB3CKVhXDKoIiRUWy6wC+U5kTw2+gbjrfKC9AeRB27SQ9EsG01r/Zx9ypEuSgO1E
aO/rZHQn8q9F0QY4bvETHTn7Uky3zJhOJEOWJmy81X10wqS+huHbog+nH33/2zjwoYDlfrDfGsgy
LEB8JB4ED/3N6ANjo0BjeGZJEK+7WlrPpdF9zcsh/MFi8OBhV/cddM98MehBBvs1CODb4YyCngTM
mob5PA3DPAiyqvOgpkRAC3ATI+zTY1w7xjKbVLJEzCk9RuEAknbqacNkfL+lrik1EUBx8unAByTQ
Cl1WWRooBI8tCK9DCyw+BSEYNIxcNveGnVTLspLibczVjeeg1mvRq6+99NsfKJn6KXzHf/YyDh5m
f7BvUs9MofskxQF/2eqcjpytpe17DyyRL3EYbSedP6KLKscA2BqBunFqZxzp4tQZDhZloD75fHQL
X4wHarUmFOfbMZi2BAkqB+iU9w0iejNCSMOHQMnyd5t0wUBBotTkTH7Dx1hCHdF85Pcf5wO3V3T2
0/YE/g2Up5iesbpGWHrbfARLOjA3OkhT2AAFlo4LqjKNjtYXGhRC22l9tU1JcLGMtxrH7kPsBxVO
yaYx4G8YrebmoHL3ZlR5gsrdOEC4AMRJsb5QB5jswgV3CrH95I3d8qoZs/58dXY8TeydVg+f3CDk
Hq8HJ2/ABf4CgpjgLMvK4YsW8YB9wMOXirHwMkqcW1aA329cDvKx2QU1V9MiiUMDb5cxXwFPBFGD
6/tpYFkFMus1vZhasttjZ1+KrM1XSjtTT5ghA7cwJQCCiZyd/3j50ew54xbIFlGWrtkOXU2PGLEC
dZl0axLx4bWLjMpKbKD6gM3QQ0gD75Of6K1SrMjRiS2UB/HK43tmq9k2z8DHatdAps0Wi7zKITdh
WfZtnE71zonbbF9wZ7yZIAQJjbik/jJA7tEzIuOHr+qdWzLvrfXyYUmDcjepdyqzwDwSdOMNx5Tz
oNx0z/RGsIt2hxiROw8KgWu7DZJxzaDQt8h1pYKrKxXoUg31EkGr4MxtZQFXo4/24NoQoL9C6QEI
Gd/9cGoCc4msauDNEfJZfAw2y1htoY8GeWOkc26AGR5u8lTVZ+ZCoV6y3IX4DnhUzLgZD2Vg3lHL
1Sa6A29JtutcXZ6gh9Ik1FEYUboxK8DvvLAp3mcJsqxdsQ6R1Njyw3hd2DhoDikDIeH1Ucgt4dMA
QbOj2YYx2YVJIi8SpApr31fxmn5Rpf5ZmXHxACU3dqJWEwbtuag78P6hjy5Bbaq1C8TFOimDdxsq
V+/C0vDn3yKqaotzNfEb8qefIsjj5ToSql5fJ1KhvOWQLT7TPAgOg35j9BIEmUCpUmn+KyuNf0qV
eLdOD/FuGYK1nuzSdbyl1Vjs2ETF8MQSsW1H3/qSKQtK1kUzbsktRQo9s3Cwb6aeHf7TtBMzqoWr
QMNF0+ahKg6cYIGN0fEdqgbDde5M7YZYyKiZILb+qSl0kyjLzKYO19feUCEoYRY/IywLTz00hQ4y
xb+SmrZAtLx0fRQi6N7E0RyRogIuUTfNBNhDqWn6qYmUQXxOqzadm9GozHNUGT/mmZDxuCRR8ZVa
kXScS9+az940TU9tIdsbAzpi1CcsLm6bLLhQ3wDk4m0zcnAG4Ilg1KjvsMHahSBYeYqNyQCmaNxQ
X94z694FYSCN65yueRjbeEl91RTFj27+s8I3b6sSYN27sOgfVF6koOXK+qOryZ0AG+a7hNkVtHTA
FzW7oJqm5o5zR62kyBgwgLG1oWZvDeWlSIMLtWhQgQ36AgGC/khNmtLzuzsvTR5HTXuS9U16b+io
bVEJe4sNRg+5G1HtB9TuX8gFSRlxgQbF/jqgzaW5RSEAEBR6Erp0eSznSaK87vcc0OUFGCYCpLIr
d5HUAdDMlW0bC2Y4AiJbMljZ3RTeVlkZ3qJaMtvFkDdamORTM5TZFVV3oV66kPN4KILIvZ2d0gYv
lwbfgXneNABTkumk0e466PqsQj/GSkBhG6SFs0LBFTAkQWSyo4M/zsdeIFcx0NrU/rT6D/GYrTsP
QfCqNbdJl/U7F9VCD5Fw/hHJlH8vzACZA698ykGX9jeHtPGegrGsZgcsvP2uGnHo0jNkOCzde+CR
WcQuNO0LK6rOXmbwFyY3U5jHL1U91JchjoDT1uauUGKbAji+QTKKv1wHvTexW08QyZqm8jivjAML
8BuJRYnyPsgjfbp0IQBvoh+h8ouORq+tdAeZd++CA0/Mh2BFloAx7HPSstyGWQE1PMcOIOuaybUj
WfIkc2wF4zZq/ykRqzKYbf+USGNV3ph8cVoENTLgs3HS7nA8xPb7YFUNiu308BBiN/PwyTebJ6Q8
+nWSYbffaCyEq/ERsrGxXHrdhVqeCTaFqU3l0hot4Dt0b+er994oQrl87ZRATOmhH+MDfyg2ZgAG
0xgU1ogFoBC+1zUqGQetCn4gD8jb++CKwlmg95j51qlH6g/B7bZiPJiONDDTA1sqbpmGxzqLx4On
yyrq1i8ujr6jZuSG+J2G/cmaoLUNFg7wM9alOpEbeUxGVG7bDmSxe4CPuqXv5DUynqMx1waEWVIu
YstUt1bvVxdgXwygWZE6dVVV4vtZaXHSXyN4lAZ3IAQEh3lmf/ekL4+0OHVNHFwgg7ZtBVb6ZcOi
fgMmvWZ13erpAa7K2iOZFGj6NqbPAZJGeFQm7vAWZtUexDvGD8uxThAunb5IMAssPdT734A3y9g5
ndnvUF4K1KYe5DmoW0zMej8NoryZQrtYpGMhzpmuOE1jwKMVJIHm1ofdkU4hV7nKDwUHl+KVZAaw
UOj6GJ0HdlWzOFBHhq/Xusxs5PhZCCXXzhzPNRjSXrqflbK6l4gNEThywYoW1AF/keD/2iSWGjbk
BNbW9zHMre0X67sdZTtVF/FdV3PxwHIOYHxmgr6qSeKHTJbNCW+cL9Q5CVGdQVF9LgY3O/ExzVZQ
xoXAom4GHVbABd3SJTQSvMJ0zzik6PEg3KmFetw1GXvnGyBx2Z09evUlA3500faB+SqawViVNSv2
1EyRsYA6pnpKLX0EA852IcAM8xom9QBshenvPeEnR1SduktshxZdKuXzlEfibBpjAAJdwAAgJNuu
jNKPDqVuajep3cyoFmfEK6GJFjVIhgGFtQKVjThQ88PN0rMBLAZuNAIVTM03VHaAYasqvwYuYuo6
Yp6YjQLSqvMvQ1CUJ1TEuasPD6QkUAKQKLV0tUfYglKePKBJVH6N6vc5yMOA4hy4iMCRjBeSed8i
mbaeatSADGVt3aOU3rrPZLBpEKW8IY88TjgQB8GwQHQKPLte4k4LvG3GPTnbHIXZcmyAucJQGtHo
ORGObNZ2qaZ8WbnGZuidLwyaWvsUdEyLVjPDOFNYHakJkRr+5HTyvRkNY7yJUaq8Gmrp7qoCgmF0
Vnfxr97JUsUrOshTLzXptH51tlsVHhHUSRaU1WrtFlTBSdFv4sY3AFLOu4O0uX80gdqas2NpCEqu
ARlWGkB2Sp014xBvR2CA5pmuA/6cE5EiqBKuUoFtD8sAdBN5n94GKVa0YfLu6rCACRiC48D8t6up
T1xIIti5WkZt1iVLT+RylRhtupnbVTRpzvKY7+e2FWLxrcviQlOUuZvejkOH86EeDLzdPH+GEluQ
1A2HLD7mkUpP2O28XyY/Adjnz7YoKzCvN0ey04g2DDhoVE2imuEXT4PNpz6EYLCHWkoeGmxBNkd3
4L+/XBYARa2vNCB0hzA60qhA2ok4f5ic0XkcJGAyY3zTgXLukSzcmPagj+hupTb13KwXSdV5R/Io
kJFYNRJKaI3RuNhRoVRS1uCQoqECUrIHFGMFC2qiJNa6/JcnebzubmNAXBpk4YMuc1ApPdX5sdWX
eOBod6PIgRma8iPdUXdpdwPIifkA3saPMRG5Uz95VlMFPp8/b6nfaPp6DSmteGtnUboi3fB9rqvD
KnxPVqwx1bkDAP/sZFm6ykzGj4Nb/pBh2p0s1b1fosTuTmRzffDrOXZ2pM5Je3Rga0Ac7cOFegZU
0IHSGbxquXF3TVNNvSeO5lh/kR+V5TbSDGSiNBVdjBYUldqLWuRKAyfRzgPnjNavua7T/z4X2T+e
eJ2L/XoizcyKgh9Ri43XJ15GdYrKW0Lw+h9NHHfYU9LitXLtxXbic5N6kRAXGWvOtmOo88BkuMfS
dmhZAsQO2eZbHwCVfWJZB7LRpXAr1DPrC8oMQFL6IlqcIMDbJb3xyQD83k+Ml6qty28F9198fBG+
gQp6vgGedL75rcsMB+8ZUhkH3V3okf9liv93H0iAocoL/N1rp3OcUz249oKIHnKRiU0DndqZHYJ7
UHapKtO5tPgnPzP/MZ4Yf/nboNBnzcwO8e9BQ1Lxl4jb8UkVKL7scmO4pUsbexm0MpdXy4RA3K0b
6w15KrToq6nZLIvK2loxzqiussZPQ7NuaYR1Gc5T9ha4OsxBByX0E3RM77YOhbVNQxDBks1GhnLR
tF4BatCiWveoqd+HnsyeR2PaFjUDqFXbTZ4GV7uKyne7B8a2fQ183bNT4gz5Yb/6/24va9SvUfZq
Tnzp7BUoL6HJPM7Jshq0tacuaB6v+bOsZ/W2d/xhec2fKaQwEYWN/c01KdbZ0ZcssocjmWa7WJYh
Ksoo5zYZYXoSvHq8PrrDC2db12JcXqdpwv7z1NQxWtk8NU1kgsr5tnPZcrJQISjdCYHBDJCUS1a5
7tJoZI46gCG8zD14Q4171LU85dpGfg0LoaAIBMmWZpjH0gQfsyiw+6CgSU/6ccH2dJ7parrOWcfp
FuuNd6RO4MDuEyfrTj3K+FdD7mHHrTcy884DC1812kjNapMPnuldmY2g6tJN2q44RYRcmwrTI9lc
HwQHAIXfUOfspud1kQrfXG0F+3md1hj9z9PSoMBAMCtRMsU5CtsgmrYHozV10qX9mDaUOCqMFXZV
Q2s4+6rFzo72M34EHAQ1aT9DTdfvFQqRkJq4NqkXtWz4vaQnP8Kpp0cF8TYcpq9BiyNR5Jn9CYTi
2ONR29NGuqNLHBaQiE2bLQ0NwbKOZUMPofZ1hrAEwT/vm/s/7PPMnx4yZkG88PxCbRDi6PeDFz0w
uzffPAixBqETf8+7pF82Q+JfIAHcnkDjgXLCsQy+WvWZHByoEi9LD5zy9VBV5wI6IivqcLccGlPf
oOxcr9xaxedARPlFTMAeILUVf3fZY19Z01eOovQVdGwLvW0Ot0gRI/YgIdyJNXd8y01bLuKUR7dF
4doX6sARALUVusNAid3cURngXw4Z6iiG+uBZAtSKjoZADVLdk021DlB2Yz/e14gMbnhkqJswE+zG
asw7qTe1CVJJ1FKtITYGGPOhCAyRx8jz2AFRlT0VtVwLXagJdWfnAPLzuZP8yU6XEamlgxO7uz/t
elqwQxuH0mp3n/y1nR6QToY4oiBn7vxjOKp3kT821fzxrvU25AZIZHGcqmx7nZYBU39OfLWsDTmc
XRcJnQGY/Js+xHKNQrP4XqYBYL8lFBuGJiiWlm1VL55sUManmuzN94ECUKr4HqQgTyrc7mdnF6s0
zT3oh94jGZTglJLJZRXw8CdSZ4BxZ+m3If4HNXr1k91141rg1XiqzaI8WsiubibfxqYS5AOLKPfb
75xFS2PK8p/g4H7unNF+CYwBwX1E3i+uYZp7qKIaWw9nsruk8Pulak3rbbT7vXKt7KfpTYduDOo3
gDYh0AX2Q6+TC6H66cFkRbIN7To91J5Mb2xfRCsr6NUbkPTbsUqzH+YoXrssGZ97NYw4fVrFKbA6
+4Rfdrn2eq988TqEA7Urb6d97PniWDexs6yipAMFtiOPsW9ND620HsDT4bxBoxlqTqHdnqAfVt2D
pu0b2fGPQVSmr9W5AG3dXSMFgNSxvzICFNeBADO6GHkRn2tL4LDPef+tcdZuEhffAa6BTJZ2YNId
t6ihFOuEpcUtil+K2zJEgRcCDhXi9U5+a0F7zV9UOT7xlN2QCTVcBjLTKuBiMRjlLjLaZKM06AP/
1cYd87N4gbCxOnC97s0dIaoFprC8pZZww/KcM3G+DspKrPqjiEHi+TFRgYTxCj+mZGMQRAQb6veJ
yccTllzkfvOdyN4mzcdZpd14bPNF4WjKt5n4bb6SD10+tashmo4SWNfO8g+QsFk4Llg8yoxfZszC
BGkMBAeSDWEcooLJMwo0nqmTTK6wzoz37/4SCHekySLnaDS+syQ6CrtsXsvYtu4Zgmanv9j7uvhs
T1j76mTy3b8GAGhJ7BX43rwGYcLuhwjVVHMkqwh7+c7viiTIyXPBDUqYBCpVy8G/0DYtuCdC+xZ/
mPKphyTTrkUJ96YdufU64cUbdZ74hiUM9CkyNU5j50w3UKn2QZSBgmQ9Ejnd8mnQI2WJwFDkVvNI
cnBCFIHRSA5ExU2XQHTc+zWSnml6gCjSSEf45qsE+IgcsNND7UW0zqPGvgdCPNngPyM4qTQG3zDE
q3dc8gp5AcGhFt6Z0KPmoFflLP0O6aLNWHlThJpEsQZHl/U9sVFZCMRs8uxMploFTLGbUkXGtp/6
9uDW7XhCnh3i415Z39d4zaM8ry++YBvxGKYA9y7E/dQ1YAyrvEqrithfpGEWy799tqnj//psUWV+
+myxYUBkV9d+UemWGGS+lFy0h7k4SzeBmm8PVPYlmXGPOhK5r1SaqgUiq6CQo3Cd33j1msdgDJiN
LtK2a38QxgJp7AKn1tbbDBAzW4ohxF+djLKMsUZHzmnSKl6DvhSd6W1kBLFzrxq2fPCKgwFIyFm5
3XCmO7p0SQmGstB1V9eOug6/xdIMF3njDRueRHzve5W490dd0jaC6hfIkxNKPKsX8hhtzpDf5E+o
/lFL6LFHhwGvEn5N63+K8c+35DTBiVIAXhI7GzUIHPvBRjciuOt4PmpQwmxda1ix5LJdWC2QgT1g
QY+uA4i0nU6v5BaaoDl1qgoRuB5njThu20ur3foItXx6+N/cBvzytwWgiJCx8rqnJs+3KOVGXg+/
vA1zxLTNdVNl1TKBbshLWtTmIWUuZMeNyfxiOsOPMQn8WySahxuwaaNiXftzK3CXsvOQudLT5l2x
Jf8x8d6nLRE33k05KttBrQ2G3Y0PzNgS2cV4T0dbalZmkuzng6/uRcVG/KmJWGa8T2oTmega1aU+
AVej2OkXltU766AIzJNDaFcsEr27QXnG7fsToU5zjFrEabKJtScUmYBeIgdR9QkCnSHbRBWKyktv
UBvqp4vhxV8Tt2LboWAdalhwiYuoP5eyLlHKnzn/Q9mXLcmpa9v+yo71fNlHgCTgxNn7Icm+q8xq
XfVClF1lGoHoEfD1d6Cs5Sx7+ax9r8NBoKkmMykQ0pxzjAEGGZf3M22M8/qjjc3b1i/qGtHfqbWu
aJ2wB/8llBZEgeAttNbbQ6sCJBNCX8pvckg0KoFsfoTucYqVV7ME41szc+Ga7GfaWE01+sxFpswm
L52bq70wLVB/XGpbe24WSDTssTJgeI3vav2g4RGKDo2geOb0aeTeFXaaQOEMfnN9QIwqVXDp/llu
wC8kweuvLZ966vIoYhOa5b4e69oHQkJwxU8HK3PsBe1Tnh5BD9YsCbjAj4UZ2AfSPphTupc+aLM+
GyNl+zwZ5CLGSsXBHiRw92OY+bqJ0LbBkxX0eyK6uI5QxeQBu5MINH1uK2cGVMm23nTQZ6FgjQST
AocR+zlvoa3NWFGk706tmEOhdF4Pa91GmyjL/+yth7yWdRtdzPOMUf9aw00nn5scgpKVQsBIyfjj
kMAbWQEvj3LauyUIh8L3iy3VNbo5q5x82WXGd+2B/OSkFHEMlZ8I5OkNstn32Dt+9mb+4tzUnV0W
Phix8YgsaPtgGeAHVHY0QCl+SA7lkEpwL7XGGSA0yy+byIKPJw1nYIyUb30oFkhSlMj9iCFcw4Lo
vU3Kr3nImy/VgLi9wSNyiwWPC+7JmuDvmIsNXlodWHAqoPkdseB4ueJ5YBLXIlHD/nJq2K2xNSus
qaQogSSaavSBK2RmDaDF67EbbGILoD3QYTwj8fIMsc7qzh0Lbw+wYOVru9GCfDGvovJGBPZ48liP
9cvUIQJXACJGOdtR4Ivv3RxyuorIhzAfq1kPRr69PgzKyPZkOlxtutiqtvZZai3zEQnhStaHmof5
g4cs2NvaDXxiVRHyWuYVl+kD65v8AZ5XpDcW7a1uGObpEVlS7o0uVUn11styuAwCvTrQqqYRnsNp
zHza0GIiUhtdTEc2zpELRFe62LgFwoNwcC91cYiDGruxyp3b04eCKzTeILph+7oWkXhjW+agt9C1
Lu/iQ9NghaprSW9VN3AZnHUllq7xrGADWWeGYY9gWxYVABnVtsHiAK6kTAQH3FvBQZ8ZqvgCvmy1
tsycjTOrDDo44AcwwZsZNoYZlJmnM30IoQqwDWIcrsXftbt20z10E93tWvz/H+r6kb8M9cs3uH7G
L+10hVOrdtOZd0EEkWUDKiH5TJ9eDyD+YPPcLvoZhBLS3bXCiUFJX+bZn110+VrtTiNei/rs1w9I
G0QkTQcsh38/TFT++GL6U/Q3uRivn6qNvCppPuPUPI9tjL3b9CWuXXTx0kSf6i5FkTxBebPcGHac
nxpIQzKEgvZyYuzUh2JgyAIxgsIfLPvDpvRZIpYGRI0Ow/QEIDe6rZdVK4CV+NFX98gTZMv1jnW4
2kcC7PaYYibSn3qtGECvo7gSR+lGWJm3UccXoog9//KJPwaGlwrAbXB4K/3ZaSuxSy7NZH4ZSneO
2ufUUdHNZai0NYtFFBvlpYlneEcbJEQrMEy0W96Sdns5c9Lu4+w3Nt2kd6mT4sFGP32QP86uNj4N
cx1VV1xtJVhC/YTiiQe9m3dbdA64qSIwqetiwIR321qQ0FbCuommFiXk1dZRwzpfV5bU9W5z+Fuy
UpHDpZNqoRQIEA88X0gRlW0tb1zbPoImpXwrRnY0OCneaOscIwcnEhY3SOq9E6fgZvJIsHGq/kEn
pOs09HDKRYcn4GK/mnQLbc/K8QYo8xkZsCFIWXICgR49J3HiHDEhLXRJH4wRbM6p3bx1QygQ6WuQ
kVd4Ze27PACLgZOFuyql036+5M/NjzORmB82fdallD9H0ZDOSJ45z5facEVM7060rTgzxsQZvNd8
XzfjTpsgDiHODRLxbwLMZVDN60NfN+u6cwQyppNupQ9NVa+FnauDLvVxIs6VzJ9yR4JJYxpZm/oa
nBXcsMLN1dblduW7CREr3URXpG0G0EUOEI+26TGjEnKiYUPF/PqpodPaK9GDgfo6Xmin1sYxe+Rr
mS6+cJKP7o7y5qy76Z+EvIgSMqfFp9HNEjS8yeUrXH+CwI5Sgf3reDXJoDr1nhPtr9+sdYJ4ZoIm
EZhUXDDdtuZVMDMM7nz6VaUVII3UAl2VbqIP3ggOkNqszcuv0oM6nQfRvSxr/evHkka6a6NE3vr1
l3ZVZ2yJq75cLxwcpOD9b9PN9dv1knk3efisx7r8Db2+mLyuw82lOBZ0C4YNNYFp1MaxIJJg5Fn/
mtTNvZVm4j6BZOPWIQQZupMdena2kTfHEetwJH+69bIBldHGzQr60ILoTjci3DL9hpPqENvMmBss
z2YtBPjuut58VM0gD2oq8cIbl8gVAXNy6Zl3Fe+rkwvSq8YV5p02dSaovcIsjHfa1ndhsc7inPiX
DswK73pzGbStCSZOpOhhXd0lGz04OHHFFl4Rc6aLuoOHm8XgZn/Wpm6EKzHtu2qlBwfaJNsntnzX
lfrrGrG5Qwg3vLl8emMrZJvFfKEHcx2hjoQWR91eH7wkec2FY+51qcfycBU4Vgc6Efyg0ejDMzJV
5rpSm3JIZM5oFfRbXRRjYa+dGM463UR/BQVkHBnvtMFwoPHilSNZ6y8AWg+yDdseW0nsqVT8RGK7
O4/UaU/FqN4C5XlfIO0+LKAIOKzDHsWoNeYg3UKOZuJ5+6LKoMAHBPUX8BRSUOJmza7oYqSuWeeL
uYMCX1uW4AuBj8b/2HGDQm19ydO75uYLhD52nSxmnxL17KSGmLhp3xr42kUYPOn4dUjk17Zu8/sC
QbZ1W0PiB15a735qoEPbWAN+pfWLASfn14QhAVIo+l3Y6U2TDtZzmzQD9EAteeZ23K3c0uq3QckF
/BSCgDWQ9vdigDKuhEDnt6k7NErp9xjdnQzOYNyiwTKwU9waKQEkYcKRx64BZgtTAHyWRv0jNCrA
5Qz7tZma0Oep5yCMCIfapRkH9l43AzriY7RhanYdLU6+BZroAJLHA2i+Ae8wZtnwljkRsks96wmy
wyWSEs1sXfeNeCw7uncKM/oKPE/qF0iPPraORQ65OSC0Zg/x1x89VQoxCt0z5yHStm2bzI0kQYAo
lOmjPpMhF5cz9Rvb79qFxCSYN4v0U5zN4PawAzPY+lNU7xJjY8OdwUa+0eG1S62DKNmCGSVgJj9i
dLqxHiUt67W290k6kyMCu8eiK4oVB/3Ak5UVFz4rnrrmQthutUEWEsR50/zCZ4W1NOxJAwJtyzMe
p/Yu/GRAqSFNgWkBcatQ1mLKnfcj7oEHu4zE/1JWftLOgrgNdp6A7AhSZUR+zEaGgIup5roCccL8
GEND0J4nYz9HDlWwuzYLBhYthzB1/J4CzamQqLFrs667j5QlF2Ap65eX4ggiNsorfCXL6e5bZY4g
cE33ulIflAPCMIC6zrqkR+uF+TEaNdXHaKFthMuulQ08Xq4lZpozC/JDe+Wa1VGXapLW68TLKl8X
9QFOXhBzhvWRlh4SNqcWNQjEfDpJiWjbb8a4tJg6/DzG7z7FLqH9WnTgnowGWtwZwtxpboYA6qRr
AazVop8eCmj0xZMvWt2UEO2+o2rcEYi/LjA5OruoDiO/cUe6r0VuPxLQpV9o61qZb8FCWcxDZM19
0c2CtKR7k4Qr18o7gOr5V/3E1DWEK0r4LM4NIc2uCTt3TkIRf22zQ17a3ksnQLs6NmO8JVkq76aO
ur4SOTR0LKQL2bHgG5FiHF5b/C2EwyeKGvUV0VLld9SLTsI1TYi5jmAZtfMRIsrioy2DIksLOUY5
NxE87cDQC+4PSua9PrOxVVWydeEuwNmldjqzo1fW9FBxdwETmg4gxWzDVY2E3hVrKIKyLWaiBssI
8Ps748rDPHMuHYTWJ760yx8jaoZ5zeF01X/LNOqSM5TlJg2uE/MIe0nBtQsxRfVijT3xW5EoaOmF
at3wzlgTRDpvFCDhPuJy43PZ93vNoe1JsHfGuXohZQo5SOAvDJVk9xLQe0C3cRZWBWRDMSXfG0n7
YbvW6jNJSL1QsgIzEMVECYhGttVfOeBpuudl9Xr5xtNP4QXIvnSLLGrXUCxIHrys2Oe54d0nIHza
YkaZnkI1vEz2lOBtYUUR3XIHVCk/20cEMma5WZdrTH/9AQv+/jAyrqAPTfOVsIp4VpIeIgS6xoni
cdaULFrlaoCumQEdBNebnFpT8WpzRDqskdtWnbvpUINYH9EL2HRRV1xtee3UyzKwOl9nuel8N+yB
zw7lwUbnt13thpOMK4Lc4VmqaVqvylaeXZ0RW6sXssXsERqmdSMFMxbxdBby4eNM235Xi8RS0Ocg
V3KV4O7ZuggdLOvRKR6qSr7Z8DK+xWW9hCNOvZhZIObInxqOrevCs2fm9VKmDvctORqzwM3MvasZ
EbSjWJcZPHJY54RbbdIHZ/Ii6zOEKaDlWowQokXy6jJxWqCVJ8CdTuLSNhAAQP/G5gc4cvKjN02/
srWeLSjLrRPKMCUXRi82lBh4S5QCGuhdHVKI6ZjJW4CnwrU4ey28KJmbjGVHTxB3F415vehb2QLr
Dbw41DzfaJ19H/KuuXejuFkFQZ5twoxBKW0aTLcYbSiuxzV7hWs/mQfOKOcOcYc1KAR1jro+eFKW
i8Bh1kIXFcB7t/yjAbXZimcZ0sWH5m6UAaD9Is42iGkAYAiFhzOUQT5spXMwgmQjI774nWZFYONV
O1WOUyjekRGZI2VRGXfwruEqqDgs5hr7LxC6WiPWa+EVBpUnEClW5wjOmItNF3UFstubte0bDggQ
OtpZD4CBd1tqFRM3tQv3YQVpiGuRg0AR19U+JHaIDGmXe76YGMYh1frI6yq8c1iT7rtBBL5m9OZ/
2tvcTve5PckzwQO/AJdvClHCYobH1vwKvo0WOf9WenJaPoDrBX+IlMXdHXErEA5NU+0QfbTtIjAa
21Yb3UYmyKvbAIEs7A3HF0qgzNO3wxPkYj7sOhEDHJkXu24/yiRYhMYIjEHTiDVVcbREkANxPXfE
vIhYOdhtAAoRabo2RdZ80S2iJqarBOJ8Myy2Mv9CPd8YpF/9tqyJ5xEvA0qGud7a4qCGi3gN9TN9
Sdvqc1HXwuOvNvr6l7H6S+0vfa+Nu2mo0jXa1RiOWzUg6Aop9HLXwwOwlJVp30mkhEHmWI5veXBT
9Cp4t8fyu81c96FNTewswz7YIwu8uvRps8JYyAFIJf28kYFWq8SIcviepjVQOy141HRIvdH2CXm9
YqavuOoCZBKbrIS4DwXyWvGshkDx0H4gsa/toMmAtXmXPVBSE9ynqgI3TWYvU4bk4liUxQEgeLlA
2lP5WDnmNw1tNPg3TFvi7dqHxGM0NwL23HL8MTVqDRnG5fJa9Oq+XEIeOVqmThju2QDoFeufdPZ7
nneQpouC4ehSV+2tFhuZuAzM11pcGtj9HenNGaIFJTJE8EjkWGHCLUyLvZahyaYim4q61u6A7dS1
2CtaD7r2d30FjxC5yCQIVA15xDIB60oI0Fpl7+7KlmCpOdlVxUEYMDTPZevm9vdWOO4t9GjnYLgN
s3MUTgCGNt6DqZvRbxIY4jloNeiNUUD1bzAc8RCmebWAktR4AOQr3fJC8NVY5PbJTgrmd4xHz50l
b7M0p98B7Ed+o9e+ReWf3Z2oRfpGJywQ+eNdAX4ED64YL9uzpguQPdA/6sdf2y0q+copqov6kDdY
2QnY7p2UEEa6ChJlRdSsWBuBDHeEING1wiwoBD+MExhswERVIGsfzpVZyWK108VmyD+KGnqIt8Pn
2uHnoq5NCOBh/2vffESOTimzOaht96x25MabFljIRoQim1tm0UGX9WFqEuSj3CTCifcmFp+azyBp
1XvA8ujEVU9vySiOmgzBlspeIW00WepWQza+A6UXnrC2vbTSZmuw0apP0Wpauf4YC/wVl1ayLviy
dWt7AQ8lEoT7ijzFNrjh8FwHZxnV4OPG5H8ARgYxqKCL4HRR9mFEqjjEEWv7tsnrxs9N2X9JPPu1
8xzxbpUNuk9xKJaW2CoR8cY9CK32ISMQZAvxTIc1uFHUgDBJZ8aHwDReUyOglwVlJ8xsnyfRq16m
6Q2CC5TrzLU7sdWLNY/iHgQYvlhoNi/N69X2QXowKrwqJuYvbW/6FtCOyU6V61+bajtkOlO8GLxy
BsLecQXQTPbkQF5cmm70NQsAg3bAxXZM0kgdXQCokWrQRF8TSAMwAu4Ny4mD1c89hRmPJ5nZTxIr
mwMomOQBq155wA4kWbPeeHTtON7ZSbwMray8S9OkO3HhIKFFQRm0h8/FrwJC1rrW6FizD0P35VJL
Bv5WA/yxw+IIuxZODUhewkOm2+oDiOuWTEnjRpfi0uPzP/7xX//+n2/9f4fv+QlppGEu/yHb7JTH
sqn/9Qcnf/yjuJg3b//6g3qu7TJGwWHBPLCPcO6i/tvrLYLgaG3+n6gB3xjUiKw7Wuf1XWPNIUCQ
vSUyCIFNC0u4bj26tr2JVQFI+ttGDIDhtq3zhtA5wufyW2fML/vYUEViB8TKSugVlmKsWyPVjKVH
PkbZytW8cpBLpbNoKOPVRWVQxM1PZeCIjxESYa7LjESwZI5oTAaBEDAT6UMogs823bjM0jnBPb6F
PDGyZ6cDk1l/sKdDnzTVMsekB0amP2vTqv0CMv1szTqCFTvLeIV8JLe7NNF9dWM9ANQUyOzvLz21
/nrpOaccdxZjiEFz+vOlBz1ebqja4XeNioc1gsAhsqbMcZFRo3yuBIIm03JCjcBBly6tTroFB+YJ
UG2CNLHft6pkYGyzyP00jiITzYbdtxArNraM1dFzGlfWPLGFOjiQxNyVBXgyBsSmHkeQPuPy8rep
KfinkeM9NSUBlEbCdNjrx8yshps2SuwtpRbmXEAanP9wX3r2rxeHEnh9cXUoUkM44+zni6NcUbpI
nZd3l0U6Lxhw+Tl9RIQiP0NRtjsDqv+gp8O4lsZST3m6OLVCupY8DwW0iq3Ie4UPuF1wlkmwpmFi
imQNsQbGmi9WWx2caY2Il+KtTEj+xIwCkkGFQtMhp7vaOUVGXp2QaL9EwJ7d5RObfgluW9AdiGCn
baAME6umAP+jrtUdqrhfsomXH14zqNZWMQVuz858OKeSzehIsPYHEpDHPgBnhq1E5dcBUIRRcwft
enb3S1tqnmpubVwod/yytNcKc1bLvO1UqeXnxi4EOknB6YHlL9mbNH6vlJfdN9MBnsKiYgkIwFDI
Yt7NOkAPt5lXyHurNaulYY75Qtfq3kqll945yHtvLv5GWlhkYdFGfCKX7xpnmpXNZqkrSotE/+GO
oN5PdwQjxDXxn0Ex2wEM2bGnx+nTTIWZxRpAJRPeMbyiIB9H+qMyQa+scYZx+Wh6tfWqF2HU6Pp9
yIL+aEQelmhGBSnIRBy0BOxFJVaLx17kYfVp5RVFMWsmtbcYSYDQ3ikTiMuIcqc76Qpd/F9tl8FC
IoJVXbvIshlsN107ajR3hLrmTp/RXtjlTMYDsq0QKCJr6iaba/Vf2lwMtGpX/2Hu+Xnany4mCKA4
Jdz1LBDRefzniymiiphpRoJbp68HhGIzb2YCv3CyYsND0ndmLrrUk885YQu91tUtqioCSk9RBYZb
EM8ijFi4wB53xbpGnGGaZ6tpdv10AMjo0LUQb0MDbYbGB5xOZgR3WjhKvxIm6F0tkp1NT8Qz7WzR
FSQzPioQnYnhJQCtu0Fb6SdFAS6bwEvPHHkuf39VPOcvt5hNHcIc0wLlLqH2L1cFKyoayibltwRy
uQd7EswAtYlACtukcqs5UUOeJPO+OMd8TOefqJdzCBpoumRtA38egLEuqOQ1tXLgDMiD63kzr6vE
ABd3Vvs6FTBnoOeAFHK4Y1PGYBKunLZwnq6tao7sNIdAulFNrqEiSECKERvhWhfbyaZcIJSiwf6L
TbcrJlfTpfHUTtuG2sVSmxrP1UTvPXPCkd5hGoauiBUmYOri5UbXxCU0toIKMly69lNrj9Y1BHKp
t49aa7oFhhfcTsUysepxLRkSVSY7yXuOOQJORbCmYMcPwn4XyfjMnXW1199ZE4CkABAZoVvslKbS
VKcGKCilDdxykAiLQgl6Z2UGG4h7F8e2iUEzPzbBzs2cL6lsm1ttyvHqmqeIYSx1UVeYKSBUxHz9
+3vEYn95dDzobXgmxAU8RrELn+o/zUODR/C6G+zyNorMyessn5K6ir9KhaTDoOfkhMhPjPQ8JACD
Xy/6WoARA/H94LlAWGkJ3VSwZDg8vv+5p1d1BBuYYe9lRgyMK7hYuEoq+KRAV6uLbjwuoqId77rI
AatIKJcxmECfitzID6CJRarpVMQOo1m7zsRyMxWzCuSjpcv6tS4CaPQxpC5CCnkRI9Vs4dq4yzUi
KA6sehGPvPkEvQZaHCujqroAh+CoGjcpBdTtAr1mGYgkoARmXqDXUJvLbwKbfYJeF2FfL1qVtZeP
0J8zAJiDvG9LOM+W5bRnbnnhjeiAf+0B4nm2WwtK4YRke2QoOPdmWG6CqDCfwSrSLDGnBivdLEnA
f14g1qUaF/lOHXYQ2s5p83od1g5HeICn7nrYos1DuOKLfd3SEXmjkG4cyi66B+c6RX4OvHWVU2+G
GhEBwAocH+wX8RuWT3KWjWXwILrRmgdGn95I5Iau27yzNnok1iACeB1JkSy89Yoe4GToZHVB71sQ
jYNzGthkdzpoO6uaYVEzu/VNPn7YdIVu16OXTYh9GcONVxCxqm/cEB4USdvsBQTwW60M2STNjvWj
94wkRu4nzhABPwH5VKepzHUfw2FvWraNb+BmL25cb+tAPgDMIG4IpsPzgI0RNC8gcM3y7h5xrhBy
dmF+n2djDZmAolvpIi/TdlN3SBzXRYgw26e6JsuktfMzPOzmPCepc2uVeXpDSmdlDr1zq019HDTz
wArGpT3ZLFrWUO64NA9UKo9WITfaWQvRILAbpnyjHUaRjpBNtqZ3kBvdEQDCsVhyQd32bEjzHFcM
Tr283thBVX7vLPFqJ6MLzGsd+Nim01Np2vWKprWBfKARdA1AcS6LuM1vfzdOKjZ9VpQrOCy6RdlB
Ek/GxW0xoVGQBgmV5AmIIo0coo11KvFIwaYPDMIBui0fMUu5cYmYfD98cfN8Pg758JAIADTckpuI
tWDHjtUtBUAjx4t0IjdkaTEHsKjfqqqpEIFTnRKHOslLvzaJdwY/abSy3SKG4kw+7IUF7zxSEp07
biFQwPPI/QpM1SLNQvo9bL1d1yAio7sjHcA70zCKV0hoGpd/PxPav74tsWqgxCZ4MXDTNDGn/DwR
wg1VNlZvdBCMN+FiVQHCSxoyALqpkxe15hpUYfCIaFsH7aio6e7HhpcQvAFLPncK85x0EusBVWbf
ctyVSC6jT9cWyOEPEagO4rUzUaxonpUWJKvY/3TeQpOqtCHIj/QZJBwhjOuHdZ1d1hE2so/9lg7i
2EaNddIVBBGQ099fBvPXdel0GRjBumH6x7neYX96Hzh9jzxvl7THj5x2x5uQpHjkCZSPQeIFN4Bt
jeDLvD70aWjPaW+Xv04GukeRIslfP/1RAT47RMoS/++/MjV/Wec4pmu6Lv5yLiYP+pedJ5CmJoQG
4+R4WdCPgVOBCT2MX+ATTienPNh2xKr0ArL606zf8ZWJVKq/mkPwNl7MxG7jF0htXFvXSePMWVxK
cDQttJszc7z4wWLgcsnTxRDVIA5GyGMuhRndGmH5cQYhBDpXLWAeMjTpfJjOru0kJPL+w3Zc7x+u
nhCGdzq2wRQbC5t7lKD88+2shrGPq5GJ9RAA6sV8G6Is3QipbQcLTTiQnFs1KgjqToAT1YoTkt6q
x2uLwKAj4kNWP1NhANVGC1CGuO8h5RSBYDrFOwco0Dy6YyQrt2qq1UV9CBEIHngf7iNKoFX1o79U
TAAnbJpfidr9/T1gTd6Fn38uHl7XAUsItRwHmKyffy6gFtmASFa4vmC47MK/eGTg2/cOVigRuASH
SjUdxBjW4AGHvRskMG0gqJ4JDhbHsO1AzEccuK1Dy14N4HKOsF8AdPdT+VqvMWFudbmb/+snH1at
fVrf8mKo4jBqfin+e/WeH1+z9/p/pl4/Wv3c5994XeH/3zY5xN8qvPC/N7+2+mlcfPrHt5u/Nq8/
FRYSK9Dh3L5Xw+173abNn764qeX/a+U/3vUoQDK+/+uP17cslshah4/gW/PHR9Xku7NsPv1Rf3j7
pk/4qJ6uxb/+gMZoE/1j/iryBovcy5ifOr6/1s2//jA8/k/GbY85lolgIqMc85t611XYAv0TLhg8
GBabONsIZniQWTbR5Dj85zTbeagmFmHEwdMC9JyuYv/0bBOuNnRzbYvY5h9/XoQPh+Tlr/d7B6Xp
/PKewXPpUCyIwRxnmcyl5q8bf/gwi5r3jrW3oUNIiq0+pE1sj35jj6uYONbK8uJiawCYCZEecGrM
rmVtbEiYzTpDgqMbQonboYJIl8+qbZdRc5OPiFjN0ioIfKEGwHOQkzcuMDu5Yqbz4xFy7ZdAvIEf
JpZbfVDKJdkaCXHeRgy+nbpyG1Y1FEZjPLHgjkaZgcAYqkbRColv4aYEF1vrZ7eyAyIY/tDHNHdf
sGu7JWFK1rI74i0ybkUeL/hgMlAb3QhD9nOZACuBl8FDHY73AEa3ezUpcyETCftlAhZIgU1XhOiP
E7oSSE/3rOJkR4OohTwo0t9Fke9Kb8DiC3+9RR/QNXhAods4lLmfZzEWMrL8ZueIl1vcAWcf/1K6
4rYuw/NAmqeUgabDQj4BfmGy6FzkNzqZWa8ATrdmkKTcYzVa+EC3fef9PKugg92zJIcBsVBZNAev
TeZupg60QWqBMbKnMhtumJBn045fWMHTeaqyswQ3irSCdD0i7k2MfOm2L53HEKuFdxHreaCfeuQx
TANCdu+pZ9GWxmI2YKcNry3yowQAzrM69IZlFhfeysFCGCTTHUWU7Ba7I9MH0XmFDNEZZN32USNf
QGAEBIoDFJPQpLXmuIvi6hlkHPcBPPFmWQFuCua+yHyEKwcpoipZexk/eGaA655MLENny6hmRg11
aNpBsq/YKWxQ51FYvpXNxCVmyzeXznoQVs3SMVikHNReSn1Tqv7mYh6cZW2zhNswSuRirNNtULNt
G8bL3iiWNol7EA0EM+HwTUUAIavNSMw6yQK4XMrvlsW9GaiAEN8Arc8sPHtAvAN7/s5S/LXS4j7r
8J5qJBaHUcS+Z2DzZqCeTZoQTien6UFiUmSzET/aSNjcS01cS6fFjVdFL7EqhxkYDYdlZTX20gEb
XYk0NKW8rwVYgOBXrG6k/KKInWH/j1QvE/fDDFkWd+YTNJaBITThSuogsEu6YA8aweV0PxUT5QVx
z6EJmqeU1NCxGNNTDMCgMvB2wVo4Q0qFw2+sbgAmFpr3M0jtrFQ+BCAtG95GE6r1HPi+sEluWnCy
rBphY3HH0BNKqFU/QCmDiMfKRBao9I5Nyw0fBHELuDvYDBvPHhSO1httyMlot05jSr8U5ugXLmI4
wPL6gM/nuCHMpVsUD0zxtzafBHozawblKGRqVemdC0TOkolk4439je1Cfy9X4H+w7HhrADxUlkik
amt6kk4Ass40OCJMts5C8VR6UiE3al3ZNQVqDuJiVnyo3AZSsUpAfSBbUIk7mVsNOGd4+lg0Ibxq
fsaNap7mifKbIllXd6pz8Ud2nBkNyUIN7MDGUs5bwbF+YuG56e3dmJJd1PoMF5VIi/guEpJmaTF8
xwc8ZzE9GVixzwScFTTrN6TLFkFd3QU8+YrzeFYrvnYh+jdDCKoVmyLuxNIOkn1chpD2m3ftSnXg
xcmn31Mj9wTLWlfhIRXY2dKsRJ68Pc+mbAshk5vadLt5WH4H+dE69I4SFDNNRW69sBCgIsYz3SX2
CTTsaQW8Rgw9YuTbPoK0f2nUgTcrm3ajDAViz1ydLDncOi22FraD2yt56Ww3mWU1/w4OcMgTNqKY
hUa/4ym58xLczBazy7nTqHfQBoGNZt2HgICl8XtgIhhfpOq2seEQFrK5N3O7ndHBEnNvlNEC7LQL
d8QrBVBfeFm6b7Wd35Kie+kLfEl7lEdqDZ3fGN4Kv3zuOvQUeRL54EijdNrs1eirBxN8a51FH/K0
BJ3b6PrI4itNCUKvlNwGeAk43fDdtOS9UuUK8gjf+1Dukn5cGlYB5b8QbxOw33Fw78wcaKw6KZIf
TFuASbVYWPkR9CIcP7ADqFc+EAxvuU6yIAHgGMIm6zTjiypoV+Xoe9/A9fwd2S6nxGXfxgGq033k
YpAYfCVuOizgC8r8cYRMeAPHQ9zRXYg9rUjoUxCTdyewtnlOjUU0gjcvos4+sLql16udM5iB32Xj
CSJyu56AZ4N2Jb5T4RO4ETorfQVLDSHhLQlE6mfN3ganjMhONAOy1gW9MXJB2KJqPajFQvi+MVdp
Ks9pl76HCWLQyAVaQgT81bV7Mnf7/NT9X+bOazluNcnWT4QOeHMLW1WsYtGJpHiDoCgJ3ns8/XwA
9zTV+3RPnIlzcyIUEEwR5rf5Z65cq8HHv/UuoJG+Iijw58XxLzL0vHHSQNr1ISQ3VutOyH+iCKB3
qQmLoHVozAaH/jRC51EODvbKLQ7QD/AsJctqHNfl+qOXo+d5Th4iE9D3mBZ48xqEjMAQ2p0hvqIY
Z/oaKfO2YC5HMncrx8B7JzfteRbguIsxJ6bQ0QwG+VIIkXyZAlFbHySg4HaTjocKNTPSDrhvpl7E
ckYVmpXSlEIfOEl+oxkvJKbHztbaLRmKKbIaFTdK4RKe5e8RkCyWs8qPAqwebA74btPAKl5Bbh2M
Zf5lzb0nFMYln/CiStojDB+RbczD99QI+2A1p1OHm2gYdBJtEeJs4GvYhgZUaA5SZ0J9PaM0XckP
6hrfmAja2hICAlsGidXqeIva0JH5kVk+WY3ld3X2rgI+tpEDeK5XGqKIRGqtFzcwFJCErtWMdywL
hArkeFVWGb4yPP2lRrsZq4QYeD86w7rGtpk3r9oESkTUOF8ThrDLcAnPmBRQbojMbrQQBfAQsPKD
TvqILqqnUeeF62T9Zs3FTTupNTX+PZHG5Jiu+k+A2AFyc7mbTsIPSzVMp9auaNpYxylTLn0e6/ju
87d+0sSgqtMAhEOAPIoJCikT/Slq8kC1Svkm0WR3GOTKrpPySa/p4nrRvCtqCjiVIadtm1/K0mW+
2XxTMhHwWD0RlARwWpMla4eVQHeAdWCku8Y1qgSVq9Xmt2TUYwdZtJcMjwmptO13iEmuC7TlblSl
D3oR/irLVvQEC/MJwKbbAkTrTbI3VSSyRaQzBLiJlWL+odRg6+RIvK3R+6skW53yJ8mqFdv4XtyO
KjmmkQQats0ZEQu1e0KNDnmbQnwRBJHxC/lOO0TVY+z4E7EyX+a60m1FMmxxhCWCEZN47gw92jCN
dqUXTqGMm3L4h2bdgQCAhMb8CQkH3aebUAk3ZdtS0wu8hK5cVd9CK57JCRTvOqMW8cBkQDvi1pZ7
fbIR7Xah+JRtcoivcnwY1Pw4iBAxzRnxZSX7kTbRe5Ott7GSPkCEdyuF4sVYgAiWhXijdJLdd8Q0
14qGKEuprZNHsZQWXAFr87iaylsp6DfEUghi5fnjkOvnSuIbQYlUDiIMBbjkqYpetGojwsniG61R
GHfRkWL4c4VSfRIQO0apWfVaK+3cMkGqFWVRBq/6LsSw5lOG2F70tie7hkkIvctKgxgZRjFLPmh5
9rOUULEFSBcVBpOWuXykIDjFyIDszSiRTUKjYOm0GyxyQS1MO9Eqf+vnzRQ+JZ3RO2Yv1riok4to
gfFeY01xjPG+UiLVSTsGuCXOH0JB49l9xAO0crWzMQRDFz8BP8RMKck/1paS6QwF60yqIl9vPspO
fUiFRrbzPH6fyeYy4vEncLpfMhLFWNo/Egv+QFJBYBcK04dBQGGA/LhTa43BqPbpQQqHB0lGfkub
zlIb3hBKDEkCad+GqCNSo7V+Auy5glghTQ9pYryCb7wJm+Z33DPFQuP2NsnIS0nmoZ8x6Fc5u5eG
GiBYa37EvZDYYjldcCpdLWk0bNT2fhB9c6Alhf412yY88runX9Ugmk40tdBl6cXRJMkvQD2X6X94
VCvzh5KS+ybnZsCAOxckRksGapGiiv0/dIa9mPMHA84D4XuIv+4h7HeyiETYfhNAijPSKdJs44Ih
a4s8A8Wq2gPZOpjM32a1fFqiiOnfCQstd6wCspdsskBZigLtJVVvMAjIq9XAnWnzMSHJwKkGGRV4
4zqF4lWu6w6xYfSZmplFUKc7iVn4ozycYYUm/oVOpDBWh4GAgilacBIvD52Sa4d2aO6WSXomR+d7
WKdnRDgZX0Q6GClxrl72NtK0NN6pcCZBPo4JfarPgLp20n0mmGDDBuyBNTmj5xPbjfUsQ9HqV52Z
wuQiio5oqFeIth2S+J8zI/Z0UwvIgJntcSoOqVHczOFTOqlIHcH1jNjaYKOMxQSIM1cDNjZ0LdDX
DU+iVPNBWRijLKsHlvc9nKT+OBSRLUVx6cVPgqhLbmn0vd0tZnjSi7MyFYYdFsY3RY2fzXB0qsm4
hRnfRicXyo381yCLgdSM51J+UeXxVxKHP6N1erUM7ccQ68+Rir1tmSfW33dqbfxusvo+NE3ASEkd
zHEdOhvBWmxVGlwJH0TcjpI0n9vkOkvMl1FYBWZljXYeBpIyHBoZY2EmZQNB0KXykk3gOKrqp66p
T32qa05Wsqi1xKZFdyh/LxoWkWs8C6z44u9xe1WzDn6lmmneEuIzigcP8qp0CCPHv1JT9YfoCbSj
I+veB7k5xWmG/uFQAomLt/T8fZPtboZ9N+3DyNZ1iajndrkomiCuaevzCrYVPQoYCsJlPQxCU57G
zRNBxCxOmunYl/C4AmCAlJ6/I5NWtuu2iVyrl3Fh7Cer7fFlaKWephMw+To31/IATneGk3Ec6s93
MjcugXGUhMWZCUt4EC28h9u5fTPR0+C060a31GErJ81Zd2BEMcgOi81NO4V3iKwEl0IsRm/jVIue
1cVhRmgtLfw+6x7HZS1PemZep2Gc/fXTGTMl2VGbMrvfHDS5gap3D6re7f75teX2XYCXIlcElH/q
txLY92p8sxljIietYi5OiKOGB4VGa1UjhQRlfYZdsu1um0qIYHgTgoYYPZP3lK3O/lmEiHDg/rG7
/9pYCLvSa5Xy9LmLToMHCXpy2J83d93shJAj99nLOsunveQ+SylBKwPw2+LuZb2XStYz53e9hNdl
q6i9Tva/2Pf2c5/NYT/eN0puocU1xIdGheF4Gh72ik8MEjrtvWi+WsN+pZ1J9misfHX3othfUh5b
yqdH+hprG42eRWt+9ERkzS6PP8tXhR199QRV8QsIDml1uEDK/hgpsV+u1er28vLAAFue1G1TpKQe
gxr3o6ihWkXWQIdo7QbdxrVT/R8P/uMd9l3EmkpbkmP585eftZfEIjY0EB933hpHvHnRhhZON70j
pPsA/3DyWbgz7r7M/qPXmLIRLs5eeH8vQaWJb6skMMHs+0pcAq1LzfhNGArR+yphushJNsySOe6/
G1AljndFO43+/i5j2EB5v4p+DSh4dbqCjj7Jgr8X8H6f/S/3vf94zhrq1Y6ZbpAbourHNMeXUCEr
vDUEedaNgxrK9lfz2X6gNys/UDGL62g57C14HrTpABefsw6NVxq4pULAj5n9H5+rVzmBc8RErFKJ
IJXkafsj97dd0wt5bhWmYaW3x8+WtJX+3pL2w69zFYQ824hE8N8gWaWZ/BjqXAOKNjxTW1fcN1+9
9Y8m+rm7X19xgx5QkHP2lvD5J32M5OdzDyb5s1bLJuoC2HmOXz38qy3v5/bDaGuF4jj6XQ/kKjYS
f7+m7o19/8XX3/+9Ce7He63te59/sx9/7v7t+n74t3OfzbZudP2voWdT1AIarR6juhvItyL4icyX
OOr6Z/nIlgYlurwxlsl+CrTABIf5WeMTut2eblzhJr430gx3pXmWc8xAsSI2mt2jkHaY2gHJErU+
4Wu8L4ubqoNhXbLkHh9RJrYHRRDduhGGg7CgVL9vKqvqT0C2ddHZj43clOHGECG0MipiNqscSg6Z
WzFe0IYr++///W5phrU/mfIjsAnAHzqc5yksntuG5Atmgf04lPVKRxuGs4PctoekFYNJgV3PtzQ9
utkvRBEThW4Ovl4wQhfbtLRvrK1pfh1+nZvRTqCBb5c/d/dL5t7sv37/P1z/unMyG9VBJVF6Pmtz
u/pff/7H7T53AYIXpz/Ofj76jxNfL/h1l3937uvp+9VZ196geTCjQOmAhP3PHy1vc+7fbr+2ZQSA
of/2ebuvwvnb7/541a/b9LjA4CdkLbX/en98SuOScvF7XOYNRuOA3+qP3TkZmhORQuswIABGUvtf
4RdpbuvTvtnP7Xt7XGY/7OYMbSJRCESkfLGftrhMI89/bZb9ZJQpuBznKALjtU0j8TbH8jIM/l/H
WVHr0BBHGKH7uL8TCO0ba28AO1GQ1daAuxXpfo/MaMXEfN9vZoPIBOdpHYuadrci1hSfBuhS/LQM
WObUpKf5M6bT7CZEn43RQc0g0hJEIkJlF8eitwd0om0+EgfBBmYPqAYC0VOuhsSZskiuTvuxWJb1
aT9crPatIHbgScZIcW2ddt/DkgimeG3xVCaI/ogrOQMsbeDML0UVeYExcstm7U6m2HSn+p97fzvX
tqLBKnQq8GkQweql6a8NbODt6fNcSnoZWBFHXFXAlvyABGM1iBtsya0+E9w8p31PomA+9/ZzySTT
BjRgbcuSlseu7bB+Nc2sT0CL2N1reD/WW/k5rKrQ28Nre7QtITKS23s1f0XflrrNHFbXeIw3u67Z
NvveXtN/O6ds9iNrn490N4o/I3Cf+3tFjyU+td5EJmGrzr2KvyJy+j4VfR7v9uWK6QVx/WEPxiVi
BSvtvrsUREQYk/vqlCXNrzGpa2+vQWDD2Z81up9MywrfLLbqIJDajfHfdoHOKC+kcXNSt7oFmFyS
dLIdR0ua+iQifNO6pTmhIFpNNyitkrypfw9Fqz1Zgvjn5t+dwwNzEJJOCpAg606LMPy16UvcAJ2h
ZN7XuaWJ+hN6ZhVLlFB126iGzjP5oUCFecQHqXlTN75qEhryxD/og9FeRfvuwBAC3DP2JRQusCX/
WTt7xXzVTtyikicYy+LsVfC12SOjX4efnbLXKy9bsl97NewV9O+qatjqZ6rk+hDh7torpdYtX60L
Pdh72mcV7T3PTEfNKZeJkEhsNKdx86gvBuLUYZmLTiqnLVqVSnnUhE1PhlAalNr1R0gkwZu2sosk
ij2H9Ai+ou34cxcOuRG9M9bPexGKWzl+lve2tx9K6sjaMSEAtvWWJJVNr8vMl32A3PuOtcwW3LFb
h/rsSxUEkHqF/6w2CU3rhQl2j9onz5mRIRYk2QEdB1RXlLPDXMI/VMY4mveryBPTkMpZ8PS1hlaD
ttSodYN0D5uvw31vP6cJAoEHDIi9pcVbMQAsrU87XuB/Ba34f0FN/AsY4z9hNP4/hFZIqmmSXvCf
oRXH8mfyXv4LquKvv/kLVWGq/zAs8BQGMHsig7oJPuIvVIVp/gPOLkMl6WpLvdov/TeqQvqHQR6W
KBqGJpHvZYLv+AtVoRj/MLgAaF+xwOxDOPu/QVUolrrhe/4F/yMpEmyBukWAExJs+W9wp0HuYrJf
Z+G4hB4hniDXCa8JaVJcw4VoM9APB3pE47ZLZ0LD6Uw29WLa2kK8FREuGe5DFVxlObmxyGwm9KV+
GqY8KAY01Lv2HYetYK+Z/AOY34JaoXTfAmcBnZG8N0Yc+9MUJ06lmv1NVQ2Rm28x2rSoIhjmYvHc
bWI6lUCYtuzwns2vO88mudpBPSjjzTJF9HoUzbKigRbYwO2pFNXZysvYj5eRLHIL/U8Y3u3cFC8A
+GRXkEu4/Jr0xyL3jSOoc+fgHib00DVO3Q+QCIV2C6ydqNuou7j7JAfaILvfdIJCmXhOTAh00Yy3
Cl+JvxRQVtdw1TeCSv6OScwjmgIhClMbIujqIjGPtdWpTtXyJ7lNoHLhPS7E2iMf8Pf4AhLN19Qu
vxmq1HQTNbNcOcYcTAsjWKDXcXShae0wUinimejBKGksABCgtibFCzVig1VdEMB9jwfrVzbi4pON
c5FnwVhKVwAlctDoq7OqU/OsESSu6+wAVCkmJXPub9V0OLcDafObwkDRwlYsV+oPPMkAb8nEgnlC
bw5VJD4Kj0UsRX7SwVagFDWyJeVwMrFrFpkYuxXO4n0zEOC9IhIYvUyzWWFWZugIGfLHANDuBIWz
o0Bnas8WbIBqMQSoeD8sCR7YpVD1a5PfZykPHOEG1LN88mCQiO46otzHooePWilJUa/IM200Jux1
aB1LsxonFaYoSIzioRoRg44laT3EaHXZaYMnBnzRfWcmMArrqeiOdf4B11t+Sg2YgJgxbGmaZKg9
he4Ak9K3pATQAY0IxFmst4axWPwEZP0NIRsboqjV656rudKPcr489MoIUVU1dQizSJ0r6/UZsxff
FvyKAgJOpDFogGWWCZmmKSLiLVneEC6D14v645RV9QtzCeEj14Tg2EWsUvUxkVk9k+uONxpx2jVG
9NMYctdUF9gohumAi/wZCM9jt9alGwKFOcpd5wu50TmgsvSDTq60I0EG7SeQ/WkqjPMKCIe4UHNg
Qestqw1jgrNqQGXSClskBCN5OaZCbpvYM+4iCwEYdkSgquZqmCBZ5pLI6FDg7wQ0eJaqzNe6XCOy
m08ugPb4nIjdO+kBL0O3sKwEmmpYw5ucjtd0UWBsSxBMyPr6QTBh/86be1wU5m2WAkciES6D0VZM
3dH4lRHLPE7F6IbrKAeSapD520c/0Cvxs26JA4vERyHLiAcJS1DO7UGmvj2C2Yw0woLKNMoCxAQS
lFOzrB5ZRkuCo0gbH9Cirq6OM/dGG/S7pRTjQ6VWmj1Wve6TyTL1hmmvTf+aLs1NOpjxAbE/qM3X
jzI3VTcZ9EuU1qFbzjUr3qi/H7ThVybCZCvIPYKWCdKumoDTj4C/3auGjYdcfWguCsWFolsITGdo
7VWJUrs/y3IH5ZPoonN622P7AnLVfLFYD8CQTTeu1swzagYglZQ2TzLXw9inF0Eh7qroNYjucThJ
AHjtWqoERyjQ4BmIw9A60GmdD2kE3YwQ6ZObls19XBq4cM18o8Kz8RMpFzVnaE8sRbB72PFHmNLE
2viuhQNpQPCjTsJLLg+JXwzZiwA9JFTn8egs5G87a6beCxZpuL2yRK9Zr9vQ+nU2RIGMEXr1FIvW
azxBeVRKY+2u8mgGc9ug6SfDiB5P3phVzybc+IduhJ8vzkoSgZNfUlVN95ZVkpi4moCUhNBXhd58
rAgrREkxBUoV3YXr8DAnRHEiXaw8qSUoaTGOS0PZuNmcqvawIqJi/o6kJDxV8vCt7gv1Xkt+mf3c
B3ox2fWkNR4ebQ3Q+/C6FiyUVv3VqtMLqQgPwiw+9GLzUzUHuiOMC74xmWfkUjI659CflvkqIU9P
LmJ9ipACcGShHj0CDOB4hyBaxYwkJ8WtxdupS+rrIBnfylhaL6bULfZax0KgNN9ZzyU3qSSckXES
cGut73OT1sEqxXBoVPM5NX5LawS5mXUshaVxTV05LrXklamESK8CZhj+TqA364MaMobK6CoPQIsp
hXQ5tGsJQKYj8JZM2hUCPhJwwQOwOIcnfG1ZQnVwD0fqQITfeIwmWFEQGrnqPZmms1a4WT7ULmzT
NZbo2pw7c31HrjM9ZXX2rBvidGvVGk4sAEFaPdcPxQzTVmYSIlcZDfQQWFESaZe2Ke8nOdbR6SbO
P1jIk5atkHudWP+qrVI8t5nM6I9Wpw1L/bve6u1p0VLHLGQYr8EckdNH5EEbiFSR+ewQ/Oh8XVOg
uEbS9EYRpx+rot2K8BQ8K3rrDSqCOySce31DsMpI5drXSFkhJ7i8EzT9JEXMt1Ch/kTK+keKwnvQ
qWkHkKhcbhiUWCUpzONFfFOa2iNU+TO8H2LtquDrwSVAy7b0zZOYYeIIBQypmrJ6NWzm8FQbgLzK
9ampM8Eb+vyuLpgLhaXTfbkSQzeSnsiykB1rYTjr6zm9tD3UfbqgH+e2yHD/E1qpM3yea4rk/Cz9
lvGdBGatXwzoiBC+QDNTIgC7EoPPCibo5mCtEiscZYtS1jrWFxIz0PExkUZxFjt5b15LAQCrhBRB
S7Jvj4MsTaLsgkfRLbCfbhZDvIsWHCzyOqq3/ZgvR2OU38MGv6NuDMaFTJqYULEgBZoBo7+o9j+l
SJvPDQSLrpYXLCz4kvSpaqzakar252wMlV9J1Tddbd56UmIOWcc0graI7vXWaan6/DEhe8VlNDSl
yXRroXghOqX6LEvgoc1rP4Zyz57FmTG7ZqUjCyuyDnHlSGl521aazuzeS46UqM+AgmQfMi3sN3+0
2uf6TgyFoDIRhE+AgLpSjXq5ifaunY4oNEchXNnV+hFPQDNlLD07r4YblGQitzYKRvia5WadNUG9
iBswhdShoe8w4loGNmLBYFJy2V4A5lpQrNNRGkJCjGtSowOdqQnpjuI1hwgmrxRi94MOLzXkIo5e
gmgYRPjkyJo+VGsKGUQjXtPiEgvWY5L1whHV9tHVpcVTGzCZKwq9qbme+iUZ3XUd3QIwqw3xxMpA
P6PyOFvV5Ju56Y8SaS6lkMponqaCb1ZYgcbcHPu2kY99eIlxN99mqvgWo098AinBIIDjC+JiPVng
ttaaYBZQiDDKR9lQKn8uTZwASovTw1jwXlmySFyurmEAm4v4J9m21UnPEWKYBxAJoAqScB5h/2lH
F2lIwNMQEFReX8W4rCEwPJEaO5y0Su9PPi6Nv473k9jY0jFrHxQyzHFtqTiPmozBlL9Nvcjge4Vq
g25rqBB45jRHEOtxuUx60dcG8doM+FSYRVgBb3v/7vDfnZtHedP4Tgx7/9u8zeHmLPTa+Y932X8X
NtKWaEi83MEiGv/4tZYVuHW+/rrHhndjM1+Jcv3zyh+7Xy8V6VC5N2abu19/LQgoOUdbCE4EOP7X
ff9vv5JgOiuvmjgrXQDmGV3yvp72+QX7rbJ6oHnDlPX54P0cAGTdDo3MdDoVH6alsabqK+VA3iFN
oVVwhe0XkAvGM7f9pMsbAOIh09nXhbZluDG2Vobbs3Ckvu8dyLJoUvHuUmo35+6+CdPypsKYD/Ap
4/zc3MRfm/2cpcyxG5WZbBeg2wMYhQ97bHGPNWU5AKTPwC/Kyasjlg3US3jU5K1C44IW+hUC2kMy
X6GeryiRqpoHMQWwuhjYLTdyo5UbwuukLjkWoFaDsdz8XfrWd2QtAy0ptqx+41LWeEbljEky2HIV
jUA+CCh/bf4W6dsvVLiucmPVgj3uu4fpyDcV/BB12z1w/HV+HAFEL5V83mNwg1Gz4i545md0OtYf
YpCi/mfE+jO4ul9RjMFViOIe9heut7Le9/52KC/L4K/qDS36rG35ENsb5F2fBELTtajFbE6ibc/c
vJD7YVyPRB3jNHH1zWPZbi62dvM57Yef52h3bjjYQXa8W/z1BNOMfZe2NDTCTKr/Ilp2AIof99xD
601+di5t4/Iyn0o7OgJwcjtXC0ZSXI0DjFOp5t+tp5fJD3ovt3UbPFad20t6tkJPWo/hI7i8U3HO
TScIH1tPu4c2zT8TQXMGF+DtYgfrqXN1u/W+bw87MziDCr/LWvclNZ3z7GTHl9JwX0zB16/LBycG
lwfmdvgIeH6tfkqFJ2SPdOygOL+Ej1s4HEMnGZzYdNZTcsQKvufdpAAT4D7g3gxhv0GE2Y0rnVYH
KRgwMm4Tu1Xr1tZjsWbkwoKfVxy+bnpNGlRkrhTLWgTdeldpHxTPAnPwuh4t7ZVQyPw2L9cS9nEy
tg8xbDWd1wPrX3xR8LsBXC3gkWuz3sGMHEbevB5FWcfIueXZ4SXvIy/HUgfOBiu1TTbCpDhNes6z
w9ja4+/ShLjCNnIXn60oueb0wnug72kGvAbhtnYBCWZPvs6kcEwnPos8iA6QqGWbkccOh5bqE+Jb
gX7EeAjsHnj6NS4DEtCsxSkISC7EcxzdupgsmD8UjQnXxwsk6wfpDaUvzoIErqG5jdw2e5x64M8K
TCSnJPeN8hbjf3vYfCvlLrVQva6qv4VRBqSpHAgWBRgTjnpEvh/Oele8rsxrlyEiUnakWcA8hC/Y
0xvGJ+B2QBgezWtzNEHGh8CRZ4//1JfKk8ngdeR7vPla44a5u/ZB9owLO3lWrkAfgXM5yHCrD+VF
lpzxEp9IaLFPKoi2J1aYkH1P5g/xQxwOGmVtBvEPkvp7lDTd8VcTO+UbpVMsz+EDo6JtybeA68Cr
+fHT6CaZs/w4dE+iDzOt3Z2rY9JeesGzil9wr8nCsXCUB1D/P8rikk66X2TPkK600WxnzUV8ALPi
Jq5oW7/DD4xF4M2Mgbf1JZZv+tvyW16fheNvktTtZvo+Huf8vpcPhg/vpEbMC+wThMG06DGe3Sbs
vUKB1A1URn4C7vibhAmQwOf0nSYwaIIvGkdVWt3UGx7H2+JnDUj3WUqPZh8UilMvHvWUPuv1vYVP
PaufpCKADqorv/PnfUskeysP9dpZdtS61DoC6jTeeX4TcrderrRHqmxwXtaT+BFwcXjFV/ImpYcR
7jgWK8ifgllC+OlQ/rag0nDW7kGqnaK88mz4mEycgr+p/rpM6IT8EheiWl9oXFHsxsb2SI2aNR/L
9RI/83Hckg4RU7FG90BSfaNuLTpTnEXwafjreinV0YblnpuWrd9NN6pAZOdxkX8L4wb9fqcld+1R
llxLOMcRcgMQTUNN7miqz8kBLYW6vDGJIeylVGanzPzW1E9W/TEoMN85oLO9pj1W7VEk/QrHVutz
ywT8XvujC5l9WlszH5XWL+TziHE/5p1dIiw8LQdpeFfCuxF8KF2+aO6zBUjZ/NaU3yEcdvLqTq4v
5uMqnZpeIu2ITpzDrDi9SOWCZ+U4shZHZ5hbxNXPlxLk03PXeWAoGBnpe/gCNbulT4Jdtqn3QXFG
R/0gS2vxM5AfqPa8mVdqWG4PlOvovCeOee3t2yR+0ILlgx5M6jrDE92EYWFqD0BvjUNhXSfVe1fu
laC2FzjFaSjntWD0ZI/qMILxNHrb2M0Y+52mxDMC6TR8MK7OLIpgS8gZdcvfGgcer3Iun/EzLb6M
NWarfGlkvdckCz0Kv1ocdW90lY7Y5AdYHK+2u5ZgLTb57eKrj/rVuMT70JQMARJ9DPTKiUbIm8yn
5bW341vKAL8bXoxgVV8HydUjL7zC6wSh2RMjZ3Km4kp7pLSM4RuvoPJj6FlGj5DOqzn7i49W9/LB
6MNQCpMc35WZTIvhQTpJwTZzqJE7eokDkVDhlc8MloPL4n6w8fKlgND5BiMwk7N+NTNmUlq98E3t
g/K38AboVBf88URl4caRr8AmVUQJj5aBXWoX6dt39VG4/JpDT/yg6NACblg1uvQkuuN2+/QFTwrD
rpYcSTejB3OVoXp/vFIE0FhUsL8778abR+kL34z73p5e0Vd8M+6Z/qhHMF2aHb9PH+wEk0uvZhaB
lCdDMcEGIOkzsYtU9DYTqi6jg3QSvgEeQfNPshGfqQHOm9fUcJnM1nuSqzyaFu9a2okD7nPZmkNr
A7c8KRQXpmR23D7ZET/eaXlMF4YT2v2pOTN/mVdqCeYD/KHMxJ2/OtnZuC+4H/NB8GK8sQw719w4
BsuSA7N3lEC8Chfhm3Sikvj3kj7PzgeFoD/ODvVCMWkXSpxdvp/PovEzhY6nrZ8i2OkRHgaWds/0
oumuVj3nz/Ij1VidmZ7DR+PSe7RohTEqsFKGLMrKuDD7aff0suLMbdP3uLyRqT8g+p6wHHjiGjCV
IbAFu1wwkVeFecJ3ArW/MFTiZ4Uz0O5ev/PH2CgFTdoqIAfCcCrXQ3Km4hl88meGQelEzyNegtQY
xd68Mrlrl+98hfLG10QwJ+HRJfnShpZV8HmU8fa97c4JE+obGzyei8OAGj3R7IvjEnnG/SDQoGuP
eilJt/Dj91K76Zgnj72nuoySNFZiPryAEVDCResq94z//NW8NVId3CZZjb95LSZ/HsFSHGhqe6jD
u+6Dbh0aAbUCxRlT9pJhNng8mgRy8KFHrCiBfA8A9YfZfNxaqerlUiDT0M+KGITNEafxjLGg+tNd
/htfvIm1Fz0AdFsD0vQf8R8AVNeHb8ybMKiazRthZoAK0x1FUJ2Tu3RxuikYRqc4jmA0vPImHI6b
T59W38OtK1OTdp06hdHay3ARHrZEx8NMEWvSqba6M84PWJyh+YDnqG4HXx31mzxODqB7b4ojkpcE
tRoR3PtdC3WC/lQTPsgJEaeSo13ezUcW6Xat2QwN8zbIyUj/oG+B4PK3u6V5LYsgJ8PxbaLiRbwB
EHArdiaQrADiuO+h5FzPW+FL5W6i+cn0+JIXeBZ9zKYaMiXHHG/kR1k668WVIcrALTF9zCdpwYOx
OQFqh4jId6bTiduQEeyoKXkhzGozTNN+ZV3q6lm76FB9UYkERCTYq/2yvLVmTx23ZmBWl7rdfMPO
t4j0i9WEEMZfljssc9SZ5eoS01yxiEHAw7oIlwOLbVJj7fUhumiVpxQ3cfHLZK3/zNRqfEtZUdKA
I0+hn0YuoR9smq2BnRvGEWz9D9os0zl2Nm23OMyWO921qt99HxcHkHiv2ZIIsbPfvC6wxx9Dn4oe
Bsi8/Vn1mQPL8iY2b3sO4QW8lUQyue3RcnXFC4KAQa5vHwS4yX1aWvXKeEULgLFew6eNlIJ1KTCH
IjepL2riWl4WIEJKhsQ2rCwODJ4SGHvdZYWBtTI74k+IeBQSdsSnCZZYy2bFQdsK4srtWO8wvWK7
2aRemk8lZJ4sDTCAB6bPg3QL4z22QY6dgiE8MUE5ymVeDnLkFufuY+5+FxB/IwRYHEuNwuy103+x
dx7bjWvZlv2XahdywJtGNQqGnhTlTQdDoQjBe4+vrwno5lVUvJevKvuvwwBBEmRQxME5e681l/wg
vYGT8VSDyDAGY9YbR0ycJlNjBmT1QLAmtHnBTcXxSpjBTYvH2/hhQfJA+PRaoT2P3wP8tCxlIus+
jQ9a+5RseWHAEnUTZXcIkvgqzH32VhbEpB9UzY1rL+zssHUyJ0qPJMZHt4LH3NLT+HHtmNjWHj/A
tsbGHJ1EJiTKuXltOd2zLRdSZq3tnb6jZYGXoxMc0QaJYzcfnHJF7HESLxYakWNrkFo4H2kzMJGz
3BwEkLkZbeuZetNEPT5w0KxWH+0nlynjaOVey7XuzGCyhCeoeIDPRewGwi6VnOwMd05xaXY2t9gR
5uyN5m51oNNC9yTciBQQmbpkCPeJ6+09VfdCZ6qxPBf2QLlW308CFgBbcMaaRu3FVK7iayUsP6GR
Uxl2QPfTtEL7WgkocjeZQDn2pxleWxGI8tNAp1s7xMILUQ5z7YzKWaiO7JlYeT8VeCYuMHFx9qmM
/HhYxpdRW6TYTuOKnddYv3SdUei1w7EATr84mDxC9wgTbr4RFdZtt214Y4nvNNT5r+jRtkRvzexZ
R8bp6eImccyHO8tpNuFlnZjIrNrs4M26cOIYd5a2zX4Fj9OVC54106E7quIxprILgjAJdj2FAK66
QMfsLiefiGnIVnCmnwFF+rtOdZNjzmXQzp+FDsWz7T/4OxbdY7fpQqVwCz09iDG2b6EdaPbcancN
hWHVjatt1nImtSIqtTeD8ad667GEtQErp9Blei/AjyNA8s6/1bEd/kwVJ3vy31SBISOzCaWM74mt
yG3tzupwKP0wSxpre9BMA83Ie4moxN5lGJPe/JN11+IQLRZFfO31uxh+v/LGn5kQdbTf8gkzpH8/
Hhh/+CkYNkfib50qu8oARX0BcGLXR3CikXYNhoc5fUE5VITTNgxfldX5VWGBx05HjoeO6OAkNQ4J
jh+z4na3+evwVqUs5V2uwIySR7z1bnSaXHzr1qE5cVWWyRZo7foH/4Y36Y382F5pxMDCTjKbYrTe
31j9BdkD8i24OQv8N/YEMsndqPUIVZYQHrwzYsBPjME9wK+lRNuQquQRjXkq9/p2Ir7NGfB1+2/z
BmHrKWR088AMS4yEeDSYHryb23Owmx9AvA2sLXHmBHwj/Z4w3EB/Q73gVpUXGYddXDJXZr0HoOK9
EcyrSIHQLfeYmt6sjbRhzORi7lVPgemaZ/2RIosnUxoWzyqKdIYqfrXPbb/xpU1Op53CHX1UayPG
NrwBqh0biTmK7+qY4tJzBHJjkxwDJvTWjXA8TtmeNoZ+GxyrbfAo482J3WSbxC6mtxAnla2+Jufx
qIm2sssST9lhNr+zCLwOTyHDGcmmtnDUbrAb3cuMCglPG0/Fgjx8VxBb8vNx6pd8n9P8cf3XaitW
VAC2hdfoh3Krnro9RtTqeo9v3w1Pxo1AScE2bgqvOIqTPd5H+G68kFmofMo+R5Z3N9Xojg+Rh04f
Y878or8Gb91jK7pieIjd6lHlG9/xiRsnnk8ieoTWqeBCnMtn6Q4rHMmMyaWQj4Xp1c09f2gi9xg9
bEK5MUJEG1pbg7Cr4SYETLa2xXkAy86YWDgWY/6lbG15b3jNS/zMKCq+0iELthh4W2UfxYzfxwLg
rGFXvddVb2X0oEcEHdvSXaVep9LG8jmre1P6ZNZl1jvmCGK9jwnrYtadZSL3oJC9snTi8scMQeiX
RUxWIPqoR7Tkwcvyb6Hhi2ZS5MYn08sPs4edvNnXMD0ZM4941VLqKnyWYJ/pwK9w/+lO6wAweTGQ
IDCnNZ+zU7QF+egQh7Wtn9EoFIFHNlUv2oFXCkeaWayqaOnQajMRBmGhtLtb1XSns2xhu4JgYqu4
IXNvbPd5t4O9VBvbQeJsjR+ZbrJCn14SGQSbx1Qflad1naVbSv3iPl/W7ChJwB+6rNO4/lPNEM7T
5n2RsKKW5CoAv86b4rccvqXTeuEl3A0/af2xaspBc9A3sYPHtGftaXjts6UfkFjY0dOSTZ/v1DNp
pa/L6B08trSGbGUzviSf0XP3I6EKQ/ndlT40qieutUswsVuOP+3F5pRMb81nCopWQTHBOG6dSY2E
rcB58UnQB2Mc6gJmHCepcmmL04CSmxPlAJkySuhVdrqnzYQ+iPIBCiBmCIzyKDpKwY1fyvswcZrt
QAdjZ+6Z5N/PMApg0kT8MuKNX74Xt7g2jRIxzhH9E8Uh6xLeqIMt5bv02eRaBdRUcywMfBDCycva
Z2Z3aoAVO3yNeeeOh+i1cwUqRcqyegmfegmcuqvNTnwnIGNi+WxVr+UTJdWPNr5lpiVsM/XatW6g
XqziIOFqHEvaTPOOoSM5YNTzhdjp98NFejZfO8HeVluW9ydOSWXT37fPxE4yitIS3xSB5nBVgnQZ
xIRHol7TtkgFOsD1NqvAz+wiF7+0JSdKPSl3I/OJR2Aacn9O3mXWvYE38xMpbGkTcQ76tUeToKC9
/Fz+KH8UH9ZZO9Ss7Klr3CAXQC2gVPeg7O0O5IE9ekxVfsXWUh8ZoivppUd+HRHOYMfcajc4NgLq
CweUpdKnf2p/RI/lc+kts7Ib/yFXdkF7E1S2r9hES7q6/6tqVM6WZTDgkpRGm1x+NKPW/oUNPHbm
HbFkXmZ4mEYET2Vws5kBMADvom3/A1uH3XP6cNSQpttx3LW7ES2Cs3yPO0aS4Jbp7dm6VJX9UG6K
S2K8zJTRNqLqznlvI964v7MuwRv9qtCgr/oq3lNje3qnAUTiIn/T8JkpVMxfmbfF4l49mtfU2pBz
JQQ2w37/bFy0wqUufqMwkmPdoPhpxxuZdfw2O2vP48/Fa/Km3OEZ33eqbTxHh/GBX+KvKr72eUVB
+0kNDsbdgyrwf/uonOiRPKQLHBb4fsIlOQiXjisyPwX/mrrt7Fbb3u4KJ3jLkCzaN0m462VPFl/m
o+7AlbFnqhuJfNsO/i7BLWk9GIVwaoXgGiwNoCAbWfuvm4Oy9ILqiTmkaFibYChINWj7hJ4R3rCp
I/8c9gatjwHbyrrPqiIU3jMXqsUZF67C81XVJdeUJBeesfP9SLY85/uuGhBkFIsPrZhnDuGjxdfr
14OsT23VmNLOlGghasuKceD/fn0i19I+GA6RSGOHIK/q6yZY7q77/HJgih6a2ruFZsjTWQ4bXfjb
U/945XoMDfLNb08par/YpJg2kf0j/qtDj0btzq/oFq03QbW8x7qp0bCXvHUTQ2YjeQaeiG0z4hH6
++n93x/ze58VCLgOvu+vz8nSOsLLFGz+2P9992srzMKF8M1//vuRRF3iPzB/uN8PmErLm6z3ASqm
tlSWlru+5Le3X78AFKEBa+WJ06oJmEByTmel1Xsooyh+LTXcKJ82fWlR0KuyfdxXOyjOIZQBUyS6
rToHGT2vKKZ2NSsPUrLgLIb7RsJCU7L8SxTMA32ruR3yiRqLcdtyaddD8y4KhB9m0p4bVX6zjHY7
5egoW5EyGsCZrFOeQ6UegO5ImI0tBCMq9Z9JUBMHLS+wASueqTXjgs8kKI7grzZYeHdijawg8Q1r
p2jIZMPkOSXs09Ebbd9ONRo88aFctT5JP3JIYoYtiVGwiO8HUvQyn+mZiNWwn9xY2smx5Y0qc8sq
ucbZSwCwSqXKMbB4I61oLzQjU8UYPOyQAnGpyTYPo5uwyTaqhN9MUYLr/C6a6sHoKtRFsXBQs/qx
jIR3UZ+J70o2fvBj6AlSV2CZLRp6Cy99nYNdSSyTLukSkdW1Z6OTKIDOFHV8421ELrpgSq5IzQKn
qEuNxRHqSFYAdF+5imjWaxAg1itVCjrF0AvnkLgr3/g1taPsJnChUJKcYTW8BAkSVrmbt2PyIUmH
YEg/iHnPwIjNTALCBv1q9xnm5g/ayPmxE5V+W4gQIsMo2pTCbq6QJmoay+lWRqbb5s/GFNMrlw51
NR0Qk+yzjD7L7JPvK981dX+dCNMguwh1VH6YEjpCdY4oq91ksPXrQWcuxnDv16gaVfmxs7a9+aCr
c2wXhux12ryVdPMYUPNstTe+ph9ghM+Sld5IcvxDZbaVjtYI5ysA1o+HlKpHxnemxNKvMu5+NIHo
02xQme1xja8RufCNTbpxag1gaUKthUSe4elvJZXd9OqsStHdcrytglL9mJOF6aLdZe30AvGZOqjV
UU1VUnRG+S8pyMm56YTj0BTuqBZghSrSijPKYFoHTUNd+tRMLONYmPZhFf8sMkeVDdENsuGxNLm6
Tq1W4gduxn2fxCf414h2tRG3cg3aREzLS9SIr3MJuamSTcHtFdaTmfw0dlKxb7L5DTwlQ4osoZUB
5IUMQIDlMryy1qf7FDhSivIyquMNrO9f/JI8SWqf/MF8byf9xqcrPRtINWZxfBzH/tinkVfrFcrd
PgtcSTxPRnBvhHjzJKWlYkX5QxnkO7JdMwo6qdXL+5heZim3shNE6qPSmSOACPm9+hAV67NKsn6f
FHxdY4UV3JiOsib5GyC4WPYnUv/k3j+2hJjZQgWIMNQOUihcZtHfoPD1L4hfj1bc/pIGCw41i4e0
1B9Rk9cIMVHfYmg5z732rufIF8aCeTQdsTmzKk8gMsEh1uJnPGXe5CvdTQIFxlmwK2l3I1WkIhHs
YW3UwP/0lSE+DR3mIYa5ShwPWqrrnqTQ3Q4ncB5DbeWgZT5rw3daa+Aqbpq3td8wyYD0mvefajPf
o3aOEL2wLPT9aHTiIj7qevMcdawuMnloydnrKMNYNDtSs0q88imVMm3bavOlFISnkHOTb1d7iXSr
3EgCFZlI3JvBRK9SjyAbxW/TID2TwAXzo27JGxdYMUehhjkBzBpRNSHe/GGvNPpZI4FBj3DfQqu4
ZCGs5WgIrsWvvi5/+i19Ho0GZHZQwplYPCgNTmjAOpR9p9ONxpN7CBFwz5cpIR0Xf4oOFpDCYqb7
qQmUPQXGnl2d+lTMxugaphV0w+axyofLElMx1zLRHL47djFdU0F8DkyKXon14A/VNYPjRyrONVr4
PULOhaE2ZjLNsuhTHe8BbKh2oOiYIwiLklWF0A09pSIvElJvSbDAUJg6gtaj6NJF0JVJ64h9ugSd
hYir20/SyUm0Sat9oCY/EgZvmJnhD7Oe4z3S4PFokA49MX6nVQH3KFERIyKFM9r7pos+wRpNV6nl
1z8HqNVV8GVIqzkD56TYZGYfUR7sYi9uqpdkhE/RtPmNclWohAhlYgfZLy2TZecnITjjpiJ0pv2h
hzOnugg7p5jEHHogoE09xmF6K/j1JRir5oK6elGVUlCXiomVjV/vQITTrWmzJyHsfmiyUroGZEgN
/KCRqTX0wJSMgCIXuDwPjyQzNMxOrRtkn1BTEM6V9D3LCQG77AkpmNDRwDlegDfJE+B5BRXzsqUI
YqLtBYl0VYDku0hxc1v1h2dxtCY7Us19XfiJk48LHt/SnsVaZMYu5vxqu5ZCSJ08iLP8UfShVzTd
wQKdFVCsLQH9AN8xHUNKUBBMunZSYirpLavPkIqYV2QAM3uf2LtchVQ5QNVTDkJ3MoBEgn6nzRAQ
8sC4u4QKav45oORoZYg+DWX6sFLSRMSGklGWUaLtKegn5iXrClhkfQc9aaRPkucjgfeVRKG9zO+6
hlzOXhVncmgpAZjyQfTBekqgit3IF8hpk2InQhzmNV35ISX67r8tZf8/tF7JUokw+teOsv9dR3Px
h6NsfclfhjJA77B4RYnACYPzQ1n8XH8ZyiRJ/YeJXUzUDEDjUHqxrv1lKMM1JiIo1E1mVYakGxYM
938ayqR/wGcEK0RzSNIs6d/yk0m6sgQy/eYnEy1TMxTJ4hcj8oH+Q3ZKVhmwUBJ9OJlK2nlR1SKn
Wm5GMtAOUiTPB0KCCwTNi6puEaAhRuZmccV+bS13ozl9zls92AxtYiEMG8L+AMKRkINlC+1oBn6D
1Qn239VEum6tN+C7/9pnfBvAhSrpIHSFezJ5401QTA9h0QewERdjvZijGX8REcvJYetvvn2v65a0
2mLXzWzlA/dqBpAI+MXqbV1treGKYfkyHmsVdLVAEmRXXaR3641ctSPSi0UDqX5vyqn1ESUMI0GT
o1BaH+77efjrmXGWT7OTJjEzbkI64YLGNBrXb8ycQIom6ALi1c+67vt6mLnDsckPIzS7DLOptkh8
CWEuD993GYXoSOdCGB9Y38CMbg/5nGh0ypbNYJhZla+b641gSe3BHCtVhMZFMWVmYEOfhW3++0bS
l5p7sFrnk+Xr12bqI1JWGm4noVEMF8ux0ccIjc1m4QBogU4lad29PuH7WQN2cm1QBCR6cHGnqrqb
cNEfiF7D/bxsSX9vMXuoReePhyHm+hLNRQBDwig9+CZOX2xImH7XJ6735X75In976Pvovx0zVxar
MGYAammLy++Pd4eQ/M+Drh9pPcbXO62b359zfWFWojnnt5YIiXzoyZ7/2hLUVj4oyOyJz10214fX
m2pO30xV9KmM8Yrvm+zvuxqrjF1OI2198Hv/93O1hupEUW5XUfeX8LsJar7/r+119/fNKgf/enzd
+Z/e/+1Q6ybUqXiTaMrD90vWra/j/HmI3973P2zG1k8lG4r9n+/w25FIgNVtadF3//bq3x7/Lz78
by/4bfP7Q//20v/08fWZf360P58ZLRgsNYWWDCUCICun//fPe936l/u+zos/H44gJO3+2CkUnEzr
qTPBhJ2dP96hbIoFITkvkmy1HvWtzJD2/ZrvZ/9x2PUBFt/YCLQ9ed5wLRaixbolLb7177t/7CtW
/oW+vOQ/bK5PXR9at9ab9UDrIb/vaitxYb2frYdbN7UBrT015//q3dcnrjfr22g4FgTsx5t1l5xU
ev+ybvZx2ItMUGcJBauxVRZRur4ALZjzIsOPF9zJunO9MRHXzs7XQ+uz1r0kIlPBNuaqoZm5iB5b
Ie6P60OzGOvz/bopakFW3Px2GFkPRKrZUuJmSbBAlpb3bgUF1MexriN/k0SF5k6pdLaEpVSijz+i
Wn31Z3o7GUvwPMxouNU0DPBbO3U7jl6f/pwGOufYMLxMaKAXlDl4KHq62ElLLx3RSuKs6ljIGMGH
MkNHyrkE2QPhq9S0K8P77VN+/Tcm0Nf2FFHX+2Y9rVymP/hPf+z7Zo99vWy5MqxYt39594sB9+8f
RjG1Du+ZSf+Nqz7FOq456zt9ba57108DaJ6V2PoG//KTZGIE/2oqtr9/mmYsNqU83X0hnb5NBevW
N0RqFfv/+Zzvh79f973vCw/1fX89xB+H/aKzrTu/D/Hvvc162O93+T7Mus+Kk9csofJMcll9GJer
qbxcTdetdd96lyv4VYrFCegZz1j392FDN+m3zfWheL2urq/544jr3Wy9Qq4Pfz1zfdG8HHTd+nr8
+/7XMUNVcCdhEfRKML2pz5P2U2pHCYPTKCAmmgkPHsSe2cVEKFc3jNtGHBRKipK1SXBjk+stujM1
DSdV9dKJw/JH0uuza07WgrkEra2HxmhDF7G2dYbWxrIK3LaI+Uqxd/A3vilqkLhldEiaN10w91KC
BmcwK9kpfPy4Kr71XJnsQFwUCg2IGox1bs8Mw4uUi6kH8xVq0bYpR/OQ1KxW0wg7oSFA3SmalzQS
PuKsibaT1FleMWuXYBBN6CVEWmnPjZVbW3RblqcNhkN29Valm9Gl+CqpOyBOWRLCqvAj8bEXT0Da
lUYgqcsfwHInm6wE5dePKanthrrD5Xb1hegzyQffZsUBiVfXTywRQtsfKOU0SfI+UWxBNJfkx4gZ
OeZT45DK4nOmJOOFAAWaaw1Q1Kp1qQbe90MR77VqY4U1VgPsgF5mCajE2ilx+iG6wwVEaY0YK/u9
zwscUl0R8pcEcKACVj1Fw/xSpNG70c6KJw2vYnPfBeW1QjBAOGuRicjIjGWc08ItIEhacBP9FaIt
EirKPl5mn4KLMVO3ulX1dFfpHb9euUa/1wIiJtn8rRhGDHxtIDAs0kGbQuVWRk/SW8oh88P+MaXL
ZybhRKlSP+VR9aoRDOp2pm93022QBYdYLo8IHz7LTMrxx8CB0Mqq429B0pzUEsua0pGx/TyMloo5
qQxTfc6n5DC0DKqVqOQbwhCdrLPQWWZ4Xo3K+oilIqQzK5tk/mSupQPj1Kwi2oeG/NqHt35dZ+Cs
0d1Wao1Vsmy3EI+3aqAZHlLrNGfur0XlpqMlQB932I+D+ZpDebnp4Qjeoka+F8eu3xrRhLqoEX4J
IS2ZvNykofhUWHOxrX28kzBYHRjgVwXtQZFvAg35y2iB3201CvVSj92kDGeSO+vcaU26EDkESOBf
zb4iIduOYrq6+NgMN6x6uIWR4ZIH7A1aBlTJal+DpPss82l0FQDmdpbc9CKC2QnO8Y0mHTF29onl
w6pu9aMZgA22MF+N5U9BDyh2Wim2LvrcVSHCfe2kg9WUnznyBK1DPlKW/Bw8UuYaTyURfGslV3jq
vaPV6LIhvEMSCEFqQKWw3MyPIrcpuETrKSsbVc8k1AY9J88s3ZXz0NgkYHEcHItYFl7bebzVW/QS
TUQlvZO7w/qKqQyxFYjTOS+aK+nX5auppbuIkAwyFxDsi89NggjWV2ElxfFtx2zfLpvUPOoSGmTf
pBsqdsTWwzipikk6Uor1Hf4/CBoC6WPU6tQDSkQSRzCV1zFHcEZdiZKhBbbPVLBqp91tyVmFFiLr
udoXwNqlKLtOEX8JFb4LjhPzcR56ruG1SCxa52NdVwJpW2nqg9yN1amK23u6juZung/ZHMXU7Wu6
2FKhsSBjCl0lQXMWTcKhIS6OSnodAaLzR6I1WBTaYyigN6tn6s/AKvYjssKesDWnDWpK2Wa7meP+
HRNoY48D0OiGE98phLrYAOTPWhmzlkB2uhaMGznJkdF35SO8JcPWWkU9+VUf45B+U5iM6ArdKtUo
U0cwSdLTaw4Q9bXmBTTEGxWNq3lM+DXuNSImO62HusKQoNUYVMIufS5E8nYGzPsln8xV1OZcDRaW
mL6lFAZx1p5zKneiBDOm7dEYxsOu5I9Lp5/QgB7WehGeo37egbS59/Pq2viltjVb65gKFbJeqLAu
kzSB6JYWjZzAj8Iv0MeAptgCg7nvFdLI5gjjfmTmHkPhdB1iIucU8kpgyoN3IoR606JqQU1AAB34
m00LQAaTzrwNUkRd1XjxydnJLJryNH3pLtIfL4r51aXhd1cZ5RNnHwiHukNrYok50nV0VRay3UFl
PZpE9MbmAHszFt+6IWV1yin0Z8Ejntl+2ynvUiGNFFDGypEqdM0Unu5H34Jx3VOHnNpw38etYUuC
fkowr0sd8L3W6k+i9malfr4tgUlbLfiAzE9NOgLZveIvPIY6CRwhTyrg1+lWt1qNxoPT96Z87G70
qqLZwwnGmaZsqzjCv4N1oZpKpGuZdZQnfIYwjUwv0G/7eZTQ2nJODj7y6rwSZHT9V7PD+j5iWKkM
fntD0pk4vJJ90j7XQDYdLo2iz3DXtskbC4TCmXokhK2F9MDH9qrpZeKqiVJv2zqOPGbS+xqVQidP
zZU4R4Q8anybBBooopp+yDSpx6gA6cOJ53aBISKhQ39FIMeZ/I9ibi0HRA72QUMl1sx/mvWpcNTR
eproLKJRqlCvISRqJ/+97rRjD8XLHRbkXp7ov7I6FVxjnPCa5miBwGIueGv5Ph8jiV5sVJMPeJTx
6dtq5Vt2O1rSpg1pgMQSUkNBl18rs6PLWwPSNgiTtOtSNHeTAbJhzItXKmrZfu6ZEXV6tAF+8Dj2
00aXssd8pluALX6XBvyFjQYgRGjNJ9LjW1brzUPeqeQgKTO0AiW80O1E7TFpiU0qOtxskyiQeUCj
TXxLfSeS7Xgx22JjxABFC84NI/GHDQNJ67b9e09gUOCrFI11/6oYacDlBiermojYvdvcA/9wGBJy
7aNOTbZNHD35WZwe5li4GJ36QwX8DDYjOIhmuPwysCfKYr2ZJ51UMwHYRETQjD4B5uCbLiUkkrnB
Ygl4qTO06GTbwcuByNuKGf2E00Bgt8pEoYlSMj9EtXDrosRrItAbkfty28X5g0mBqGM8PuiBtQkb
aTjn5NoinZY7Tx1yQiJF3QuUhU0kAtxh5kCkT+3idL5aCiLRgL502srljabLT3ItHqH3jjpQDl1J
mLHGZeN2tLWq5L5LpBNP4s+m3I6ahJoyC06R3P8oB95KjE3UkcS8GJpxqIELn2Ah32GGR2EQk20b
hz+TkexftGvy+JkOQLgrQ5BtYhD3TT7AlFMTw46hKXmZ3qA2/lQmBhCxwhAmG+ojMmWDxkGI+tcU
nNBEP1aROUMbILaQ+Ar0bJLc31dMocW6OJUl3U8iNppd0WN3M4mdEZR9t+KQUDvyjs7c1bQEpLRx
1UoR95WB94Po1x1jnJdJln/W8/gOeNBHZ5AUnZDAE5l8cSHCpbgjxIjW8LEKdZ06r36syl2eTtHe
Uuj2NvtEG6Rja83oRMTKSePRpqcrOFZRKluWDwQLvZGypBAntAydaZ5sdRoVWdd/5OLAYBI6fOO+
OwfmA0btkmXdtmjK7RSgC+RruQPhb5LwUJ4DRbyThwwjtZjfQx35GTToeoAgoAkOX9LYQq4/hvJJ
UCtPjJCfhtnozRUyLrgF4VE0tEtCGXqcBdrX0ksdhajwqDN4cVKeuA4y3dJNvm5MJV1hIQRkolCq
AJ1UpVG3VWWBo2/wrFVD4QbiW9+SZ671m0Dplnwf4mgBmm7TNkMxqwXQuqBXgl0nU8efF/hpPHti
L9/Een1N6R5uACPtu8SIz2XcX7ToZ23Kl3qQdeKvDCBFh1Jgvk26BkXl+NdEEhyOd7jvqqWFnqnN
/EYRCQoGmCgzhWDWoskdTD90wgJpRYWEEpghahnsrON4K8lD4cS+fBHKJWy3RaUASF+nlYmws499
r5XQQeYDYcydmByjliBYo56x7Exnvw7FTR6kzyH6gm1eIwLvWP/I1Cse2+IId4iOZsUPzJI6zU0H
yh0jkq4mwVM7RQ9iUOhu7g+fIEFOhtVLe2nqP/XgkXJ8shma6XPIRuVJC0lIT4RymViOijdIKNdo
wXdnXBuSbO0C1T8KTUBQC5xzqxPR9SCytoYfFkCuM5WjTaQpKgyO5twABXXod+4DqsI7avTvKKIm
XAKzZvciJiJ/3sK8+lWa9OYWI4cYfZA7XGNiQsafW5FqW0O3D9P2Z5355J+N49GcNETkcuRKOheF
0iCbScjcIsYZWKMsNJqtik/XtDAZN35wa9bJUwHDfpDMR7XpyVNjkWwrxvRQ+xV/1e5RCkYORt41
lrzk0iMcZZSOHMgOB7OO8YgXT4Uqv4fFcCKRx56KHjo/stUyAcRWCPhOiX5YZHKqvK0t/mQCfL42
Ea4En/rXcq7Sa+Xjj7UMAa0fuwbk4vWYJuevfZIRlPZcEEX4/apAJoYjq6HjlcuR1gf6WXlvZwM7
MhgUmuv3TXXfpCr+dWnYtkYtE8NFQsUwJygP9TjmgwSPAJcCwfaZxcZVZ3h9T2TdGB3h+NvEuaWX
XhqD23a5mVL/FkmUmWfF0QgGDR45N5QjEZziE9vIhfHXvlyfqu3cIYAV/97XzYT6yGoELc+E7Gtq
/k223HT8GEujunJSyAz5bb1BuSJf5+WG0my5MwGQIqngbtOGyjWujYgoA2Lw/n7aur/R1eeI6e9h
3W+Sw3JNy3EGktcU3vdzFdknQDxAE74+5bcHUE2TN/T1xutuTUbxHE0FaN7ljdd9fkhT3moV3J41
zJq/P1WUiPlR06f7r1dmZXQxDMEdgjC+pVZI5ON0JQsyuh2q8XOMKn8/SMpZnOL0NI6ael1vyHXo
sFbopLn/vS+d+nzrk1PiJKIQ40mh7HJaqHOJlmhXoK3a12u7SKed48OrDVscC7kZ8kdNSa+ZtdLc
ft2vCzK96iJVnXJ9PCw1mZnReI0bDE4WY0g/VwPnTqdeLSsRbrToGCx3FJY3XzcsrV47WHeHSU15
hxQGrDvmCheHv583Jr21S2ca9uuBDLHQj0EWXbMy6y5lMblfv6i5xHE0huDF0qy5KZh93apw7G7l
uLgv/WA8rk9bb8giRFpg5uVuvbs+VzLz1tWqQfTWV6375EnG5Fsk57QbR8cCI3dNc8W6BgkfWFG6
t8Cvreu6Xzay/kYf0MqgI+T/sTzN76Z9acjheX0Gq8CrGEkKZRt+f8UEQEIILP1alYVxLfOw8qTQ
hKc7zsZ1fUBq42YvktuINJfnrQ8EBONc0IM4SgyfiIl/2G4aQAEwTyZmbr12+n5uWFU4tZLG2KZy
FW/MKcavKPjhbZlrJrquCRuG4QPvMtrK3ygW1bemqqLbbrkh7qbdU1NC0TaO4ldY83+Daf8fmb8s
LmnU/xcygvsCDNh/kvn71wu/M3+pmEu0MCzlnwjaf4oJRPUfIuRZRdVISpN17bfMX4J9VVU0DcuU
JSKjlW86rSr/QzU12OnQaSVdlHjVv5P5qxjin2oCjiGLKAl0MgxETVqy5z/e76I8aP7X/5D+pyU2
eev7LCpjMivcMvRL5vtmh9RVbzBAJQyYoU8htnlhxCZmYfIP8di8zJlwhXpoOLR6JyfGIYFx10B7
TvCctOP3OqVqgRN6uILgTI1opqADJ6c2l7AFiqvEAruCmqabAkNAKKGmHS3sjB3Wv7LI7v4Pe+e1
HDeypetX2bHv0QGPxImYG5ZnFT0lUbpByMJ7j6c/X2apVWxuTffM/QQjwIQt2DRr/aZ1+xdraXeh
voxXTV/cRlNB307c49BYSgky52BBvESzL8Cj3v+oN94TgeZ3ybLcIsP5VVRETjLQj30+H+1ivhbB
tPfT4uSkBhG0yLtJfaRkEIh+LDt0vBOQORA7Kk1i8NrH1KFbY9axB+YosonilasmyWjtJ+eEqUxF
kn1NFoTgi1b8INu/0+2JUe62qAZMZvv7fspgPBDeGyY66EH5Y4zYOM5iBAts+12PSxvG5u81L7TQ
EeWancCDa9k+LGUIiLivkWgLza+LYW9mCVpOa+IVWXotXOepG/XpyqoIwiS9vxaN9qlzhueqLj53
a1rwfN3OycFIYEubFgEHNBE3yi5TZzipQwhfEJ13eqJELsJqfejeaB6QYWN6j47TzVDWdJVG2AM5
l5tyF1qtgq1fDPdVBm26MoOCeGq0T+mgJdVjhzomrmhiZfQIUiRg+8SI565mIj48R+AqZ4aXi0i/
ldk9MYE7J+yf7D7cuhxjm/YVPrlxjKOkqePvCnwSoD6sVU27DdIUhKEzfUHZ76RFGnzljGGOvzxm
8WPlftUn92bEYvQaU3VGq+X0iEvxPiGmvfHBdsdHetCwxtFYw6P4HvvnlRkg5DjGw8HRGUaCuPAO
BmOolZYmm8aYib1m0bveGsU+arobEJHVsfKG51LYLZIFUIoXYNOD13H3UIZlAEy3vU15lRPjQ55N
FhToFgNjkZ7ckjrcQBXNnh5aorx71AJvrcGAa+QFLmi04iUX1UsawUcq9Pe2l36oUqJ06YBsiunh
FFYUX+cBhzpkc+h8C0Qh6fQuyFIiKYgdM/2+8qkc3cclF4cyskGnV+N1E+rr1oVIboXBveu0t2Zx
62kh3dfYeQRmO5FV2DsLqTvHavqNjguuVabHbhoNgvxWenOZtG5sr8uCS8xF6MtcRsEHPc4vviCO
ZMA9EN33PsV+mXQXIMSsjtF3z99VFY/IHBAqDEG6LfbH2oJZ1EUEkApgvGjxKu+hh6wb7D0ZngG+
oPWtHjB0LuZh7TfRIXA6gqN6oV8jablcjzD0z6XLMg2GBt2zTJI01ITAB+l0OdvKkqyMAXKLl58r
JbejzqQXQa94HueytlQO41tQ5+f5V4fL6STbld6tK9PuryfyD3tezPNc2nCbNgRCZpTCSsiBU+Dy
dHKSH4VDMMsmoHEt+virp7sT1YdeN/sWCydzzqJ9jioThif+PkpKWJC+lPWrpHlMuBD6UaXRqkCr
p8b2skgtTxrzNp5iAqe/tiep9HPPmbZkvWDRjeQf6AUFPagIr6ECzbAjNiU9VoCW0OVEbaImRRgg
QKrvLksuW2F2xF5xOaNIZRvnPc9HAqvKGnWoIU4eQ39otqLh7UYuGzCrQ769iO3nMdeO87yrxjT5
DDHOy8yW6kZYH0foSEsPR7qOBcJf9P+NNqgZ9032MR8IrNZdcsQA+XmcSQD1ZmTuQTPdKvhB30nK
CEpFh4SeLqFOMwrRfI2GxxhrYROwPAw8jL1xPXWmOrld8sA+TfPwnMdaCbmCsXTgkUfDFVtcN55Z
IwhQvmuFNiLtoKNyVqEinVTeJouTTRd1x355mQwfJP2MrlCwvDQWpiaO9nGxhA74toHCMCXdbZkS
YTF1hMiX9nPdGt5eK6x2n8/lF3uyoMI5dbSP2gGTUh+3S9dL912suZtKE5jMi/BjPfffi6hvH109
QINoILIkho2ndf3zUvTxNZDG+z6YgI1OXfnBndINBtCPeRIBPmnJsVSRm2xarHSHLlp2aViTHfVp
cFuiDNG3vpqaWzNiCGehtZzDTi9nrE/QNEqIhfdId4UdYesYWQ5qEoSy8/BgT3W0c00Gp/LDSqQv
C5YcNYxLOS+GVWINvsyX6fn+jAWQ0IQlDu6GwRu3ygFrUl4yXdeOywYuAj62A7aWZPH4Ij2PGAMq
Ce6E2+MqlX40CyOZtTOBR3wlcyixbclF+zCQ84QnTQTq4Y5PJandi+4hdHwBGI83tDkr6004N7jS
wqGSYnuMBuqz7J4qqWVKhU/NetIRQlpD6B7HsCQsZlbOETMeEjF9Bex7sJVgCE9WVK61pelEbFoT
/qVSadPFoZ08XXwgYo0riZw4hiUAGcqikGgYYTkfXHcQmznGzsKhV2Aq+wvphrHICcMOHsyvWXJe
AEqkiUauoIiTtNY4FyNpuKHmNWnCQXgMX8sFiqqLQ4fEU/JGchvINODfkUkrj3ERqy5CebCUNh9+
guGHeq5IN1M5Kis4R1qD1NIjRD7lCNcQ7jCDL4k6vDzlCxbkgkLJcCNxiOhCQiRAqGzP1ES9CJdZ
VWKwizIk2jLn5660F9VEyTiqd6HKPXovUHLCbe7W79QLgYoaqCtVNM7WRlr7EhT4O3meXh30GK4N
xiyBtGhJpVmLuqOLvGVq0nmYuvTS3uWyTN3vMMEGxsEPJtAkXvbXRFOg2V+zaoVatrgf6xK7GdFJ
Up66p0rDUZVIX7pkHwRWqvJ9u0wu76Bapt48D4sbXXrdDJqUKw0zcYe333LGVylklcJzORcA1xjj
owPq4fsonXXOz+78jSrrHVWMpR+PmTLg/vXg3jrIXZ6hBYA9Gb1+r57NoL7Z85d7LjtJ9RUd6Haj
HszlEakn9maZV/houxI+XqnHpL7Ws4SmenZqXq0h4RdsarLoF/nSTrkgqfk28cDQxoOXH+j2XcXK
Mkt9MupTiqRTjCpdlhlkaL3WtHeTsmcCoZD2BZbhLQgW6cxkgyS+VuvOG8hlZQhXf3B6b43zaHsN
5ARVqV+lN8s06fRJBNO+soVYZNvYxVtPOkxN0msK54WdqSoO6VWkSoX0piK48ul3kLxXODxcsN19
S4RHfYLqkyyVJVYIzpnuGkZZhJHhvSgEsPoMl1tfumqpsuV6FpE90uAKngXdgDEYpMwz0Aw21p9o
rcoyHookx8NL0moLZamnvlY1ORscNkiGc+dSRiC/M/U8S6a2wtXWdqbT8Swkp/eNSCoG7CzMh07b
pV2y1ac/tWmVWKqaVSU1UZW3WhbgHkCimAjSr+oyA6SH4JasOc/Fypw+Fj6hNVQN7e3F1s1F+irf
CyE9Gl8Z2eXYGy4bxSKeDPpH+4sdmzKeu8yGpu6hB+dqXwYwEdGXoEth10vaMoEnuMuKwPxr8rtl
haZRi77a8EJ3frP5xFhlky/RD7U8U/sFoX50HCvevWJJ/w9+nvCWu16IEV7Fv04O86PP3ugQmJOL
ygkF4RY/VKNBenyUzVFh8PnYIQ2QmgwtrdNlGaRdCLwmMql6Y0ImHLNjjpXnzsIxCcyr3C2cY4pq
F7Xz7w6jVrzax5+9jZNYJ3AsGBY31gcjQsZLbXU+3HnboZqAcAruhmEN+KzIc1MTV/7wee2w2Fd6
zoui2RXVRDvyflX4Nyy0brj0ti6Ch0NfFg1Bw7S7djUPVdRI0C2AJq0coAz5oZ5toSqw7FThpZFe
L09vbKBCPBh4pEH+0ui2g4s1trYEWYOtqMZTLZWNgwpdliaPg+I0Q6yCzgx28kKWULNCQSnVwsQH
MzNJGWDCt8joq4mqtlWx6qRMtJg7tDdgp45W/y23q2bDedN5lxNllaZmzyZqSfFOeBYqTgzw1ras
eQY9LLhteDbIHo9apNys1CRMDBfecrbrfGeq9q3sDChPq1g2jcIHvqHIDqHsW2g0DAz1ZBuo4ymy
6qcC/1fM9egr/LJMU6W2gyzS8yLKCtTB49AZF5skMLZ5yidPlQwQJnbc9vtOVr2T3FSVGtdeNUaA
qJ2suJUJWDqavIKGrLHVPHgegkqmvrI7Ry/JdPNSeLJSQNPZBs4SvJBugtehDNcUz+NcAoSLH9jV
mFuLsUlkb0hI8osq1VzYNln6m6TGx3hj3gQSj60uXE3cPupJiOElWslORV7oXLcyLCsZy+urOtIQ
eeqDfJ20DOPGSNtGmFDtlmwM9Q2gMrqpKB/UTjlt1YujuDAOnhIoNSiP584EYWsHKLOF6ABL4QOd
eBY6aLKoyC+FqePK0id7S/bGFPNGlXhGtAuXhfoQaeu+QWhH+SJeJrlIEJlsve1lkSOB5F1IMBnI
HSESG2/5SdMe1NEG2aVQpcsEKCc7GO0H7MbFRh3olSWjO+XceBszVasZnH1nMxg7BkNIXteq144U
u1aTWr1qUmAhyaa9nkolArVCK3GAEF0tPRN+0pSEn2NWoeadwqYYdUS8tcr6bA7mscjDGbCs7NWp
Cf6OEqpdhD8I9tUbkzAnhzZ98El1fKirYgLMPE7Xum4jBXWZz1FU2KeVgNqbjtdJggFKKYYIiZY6
ihHgkkvjOObknOJrUdQ/CVJYgw/XavY/liXNSvMhFubjCZxKeVcP+XjbB4191Zob+jUEigZEmFI7
QLYaixzyXk+DWBJEJAJvG5ku/t5+Wey8Ig821ZLX2xnvyk2jCxDD+SM8Tm9v+9U6q+qnql3EMZnK
58UOgn0bk9XqLPejaczRaUQ7mYSPft/D0j5l4b4KxA3d7eSmn3XrOBkItSQeH0QYkcGdu01sYLiD
FJtPNPe9IKN+SAd8kNrBe0ymWkZhOvLPOkZTCBxcTckQ7JtgeUjh5+7r1uuO1YgXmOWSSQVFopWj
s41DfVovrnbTQ6FdzW1S710vAtg0wkn2p9Y6YMt1WwSGttH8FtX4mTfaBXZ66JAb9LGpAbfqgN/1
llMS9xqh4PnDSOoDfBJaH1gyQ6LWAJSbjg753BzJYqX1sUksFOFkqU/r762VD1unbquTFalOLjyg
VJOq+MQ50RtExrHum2FVOLVxjfkpAvFBYK8wF45vsywn8MloHL2J1ZKRE9Utu9yD1wz3RdPcLoN3
R3U2Plt9LLakn5CW8nykrsBLgD8b8zuA3qvIbGQYJESoIgF30QDpmK2wP5miABFY9SRrbTNZVWVc
rjUhbiwgoluvRmAqIjYDHSEjVPjgVNpz5luoRXrxxugIpOZW/9WJsW/xzXFDqHUHkAH8Zc8k6KKc
3JQPEHP4Vhpoms+4Dy9jhVS19ewU+XQTVHGyt5353aSbiBklRQfUWzjXgFRR1uwhXNtIVfUFkJqG
yPqc6F/cliBuMXyrwsAgE6kT4ff3y4Rnu+X2N0Vrk82Dm79tLJ1IcJY81q7RIKRJ1osUJhIDDi5m
rU1jORaAz/XCXOdzW28FLcUqRd9n6NBozXyHRCQqbVM9OztHM0nxmT1GUGTBwSNaW5Bfyymcw/6K
BH+/teZ8PFQLfPEcf4tljL8N2b5DB85KZUBaS77reDrA0yDGqRuFh7gE0BAvL28sS0sINfHDlQMI
MZuN6HbSqpm+LPgn0yrFuutJZsSi/t45sr9pkbBEqAT4Ck1tn7Y09mZIa96hG21O+S62um4fIjMd
OL6Pf1mGaEAMV65GewqhCixmSLUGen70NTcFKtbtkVfID2laf6mQbliVhtWtVUrq/7J3/5C98w2L
PNd/zwFGJ7dr4q/dv8of/1qVWZ9/if9iMXne/2cOz3P/8HXsG4WNO5QpDBNC7s8cnuf9YRgeAEvd
slzfsPVLDs8Sf/i+jSelj/sjnGCXVX8SgsUfQvctaVjp4ltJtf6/yeHJn3/NB7Z9XXd02yKNZzuW
a8krf53Bm40iNaJ50veab14B9M7DH85y7MNwqwOXNfLxSrdRhxM0dMZ3aYXeDk89NAV9+WaSV2nh
QMZ8PGGe7EfwItVej++6+sWwQfjF969u8/2ZpfyvAvg19swdCURT/O5sLdc1LIvbY0o29F/OFvch
txJ07/f4gyG3IaB65bgOeSbIf/tl9qsTcLFNuORgFfdarj96dJKq5XYWw77Wui9m3l4Ntrlfcn0T
jikI0eAmLgV9ZZDeNi4COGSAN6Xyoit751nfW77pdJL16R2HweaS0EywCgu4ERxudgmvyWVskTbj
1q7Lr3KbIRVXXZWs5c+Vjr8fCdvqCzJZ/FRH7VOhuwasXy6Sm8hD1pWxk2fA2ACt93E7OtV1i5ab
TlyOo/95UrVNw8o5yRNUJ1yP21J3sKUn4cWJxxwurFGqk24gshEuQXP4zZUZmytZrim3Y7AKOpuf
TrdtmG5iod/JbaLc3TTODgzgWq62gc6HFbvITUOWJWAuUW4V3Z2dTgezh1YBcrsmGyT3tmN/r+fB
J7dFalMeIy4LHDiIIiM4VrNvjZJDOO/oQq0JIt/Iw5nJsR/avW0NW7lFGo8PNVuXkrUif3bs9B+m
ANSJxr9l3znt0S63LXukBQfgN9R58eO14W3/vFT5e602XXm+sUPYtC6GvVyFbof6P+0d/UubYNcG
e0RdAMexAUDDx9nJ2yOvXf64vAZbSzZ1kaKKwW9xCwNZZl1LBskv1wlqEpwa+ej3NnlVs4laErc2
2VvyIjmquL3Np4HeoUt5KO8T8zlw87UOjFcnWOsHV66DYDmzcuPWQHiyBUGMfhtAdplZkoLQ2x6p
pr4vjnJ5gPXHMATrZPlEH2knj9umwzYm3wmLQx3CpOyDKybwj4QHv20aYGXPuwrkbGsYB+mYbGIg
cAFlua6Wh91UNlfG0VIbFbvY6J508IKoAa3kGcjdYG66/kcDAnhKb22o0dfyMQtLhvJzjrAqprgr
2/XAeoKWrk4maTzditafhylfNX36OGnBM3TADlnX6lPa5qiJ4+w1W/dBnr1H+ShhXEtKG+O4sPWO
7ezd1I2BFDDME0YIXmTe9Fg4rwtQ1+jn7MYOoWG0E57T4sVsQd8TLK5XaSJmrmn8WqDXnkdFcuWG
fDCaEd1nhrXBQZv3rN9YY/cA03Ml8e09EdM4te6oxMLV/7Wh/xMdDcsBXvuqdl9/7j7/67va8/Zz
/v2//v3hM8bFRQj9698/lx++/de/f+72p5iGQeNpWFTqPxEwwEv+xL+Y9h8e7dXPFvVPY2bEN3TT
Fp4hTNdgSvvws9m0nT8cm3wJDSrwahuAzv+m2TRof181m4BofFcYqs02EPIw7DcN0QIgrtfa3n1I
dSdeF006g/ULD12oozLb5wToLFD2wmRc5RugocfyWOg61nwydtpWAqZe4zMc6PUbLUt/vLqTv2sn
rf88O9836Fjovu3S5UBp5HWjjkOgnXlRZz+4iMTVoMBvMh/l/U5oziHOjAegl4+OQToTgYJ+PYM0
xTXMMIih4H/o5fAwoJwwFqBWQJYwOZFxZQAzexFa92N01wdIzjO+KRe0Cq0y+PIPpy9v3kWjRN1c
H2A5kiiQGpEwkTf/FaqoIZ04NqVhPyz4mX5sljK5rZeET9ur+GAX28TNMfLvIWaAuPg4hzpizYZ5
JDEaMVSzY2qeDAcWAYIBxXuhpZtOdMY7v2oOcamJNQPkfBubeMAMQ/toemZ7DOiLl1Af8JHR8WjW
sod/uCZ5y/96TR4oXUMX9Ol4B99ek2nFYeEnmfUA1KvYNa2OY0nj0csaw0NvIvnnRYZzSnk/tlUq
xD4oa438XzSfJuSNdgwk3okJL1wvt7YMtI1bWzyjeUgzlqT2o/QEvGL0AG8w7DZ/f+ryo/nPU+fb
Qf3P4Kuy3rxNRVUEkEF988GosBUgP/g4G7sR8+GrjNDlygsH7DqXms7HnN4MfTZ9qlpJVNw65J32
SYzBctlgbzYBSthaPU3nmI7xDqmYFWBrwDaJeaMNIdljD6EusymiO6FZmw4m8TGy/XbteS0osTj1
r4PSy7a8GwzgbCiRljAhFxstdqO56W9qqII4CmBbXrslou5jVe49C9hQSQrTLlF6DhZQkUEgbZcA
waOecqjnEPsc179RE3SsvcHNd44b9SgkIyE3EQVyYg2OKT0rO9BpBMNy/iTBF1dijD8MWkkQEDDa
RncNSXcOgAMn6PTaejfcqdKYDvdp0qUbHfm7R8s0y1sdHG9p+DuIy2t/RDJ5dNNnd0Hfr5lSY6MZ
DIjnpKkPU6sDcNKqbzOZ7kMety9mgRPmMgn7ITKqvZNjr/P3z9v83avqWp4D+cUxCEu8GRKIUVj9
RGv7wOD5NHgQvDLRNGCJpQEYCUfhmbejZQMemtt3EU32Js0FoICQkfdiBgaul3B54PQYabOcst54
GDWUvhuAZ/6MiC1YevwN/Q//cNrytN5+YVgb+q6HkpLJ/7/WGq6mA653GuNhcTQ6Pm70GKbuneWl
Oa5nudjWBYLjdQAiSXiiuLGJIMf4SrX+Z93XzaOrxz8EMeT9KGwLcUL/SrNxz7BqsIZz1Me7vz9d
4zd3mbGdJTxX96kW3tbRAw7LaZ1OxkMeiPoeMvdKzOmneMxOcLNxDhE4KScFYq6FfTKWIj0ZYfIu
TkV3+PsTkXDQt/cN+r3ukRTgbBz1+b+qbQNU5GiaeEp9MTzVqWGfmg9ZlLgn/D+RudT69/nwMS0L
+yle0ht6sxCTR9O8U7dybrst7Obstik6CJdzvyJIpycmHgAFVvSt4azjRDvxcOC4FcWerqB3MOPh
ET5reVsguDkGaAMQFkKv36sB0WjgLbUke0nSSDt3xr5O/y/8Xt7/Zvz4m1eEEa5Nl8LwHOs/ajLT
1kq/1gNCSVP81e5HkEJCN3HXs7x1ljiPsEx+uKV40LQ62VTBlH1KXLQ6ZzBpJhCNbZV0mFWKpZEM
8aPZ5foAGGDaLX6hrWsN1OjfPxv3Pxtyz6NzQZvBH8qF8tm9ejZGleixZg3mQ9N2guFkPOyopMlC
9V+rufPuhGMjoZvhKt97qbPpwcwf8yaxD61lEmVy7o2I3IVdTl8dMWCKEKWSsF9+QsEMRyedh2IJ
Kz1Iyvq4EMgy3cE6CPuD24ViryNke52WxLzA8kX7vrWuI9+113nVRoDs0LQbDC8/ETfPTzrwRD+E
3mFOj6kOob4DzL8RSWMwVPcYHUM8WsRwWwsglNqAAdW0gCgtzPsCTsUPjfFYEVfGg9Z711bSh9dl
YjwZfmi9yycNmzCztMkElBhYyQCka2nQo5uNLS/KbBg+/v19t2Vd8aYu8UjZKiE3y6dC+et9T7Iw
6NGkMB58v8Laz1uGxzlayuPiNdIBzJ0eNX8YVzH9i9M8I0ke4d/tlrO/GbS82ec6Qfq+ta8XgeNY
gRB2byEFASgKIelwOCQ4U4ainI9V+I4B8CqwhL9FzQBJd+LBjEDpGxaz/RQWYGmGJLlLtcJ9FhAF
s8I8LlZv3ogSTlw9B+ONmeJjOab7SpTZ01AvFqM/vE8iaOIT7eDVmHh4EaGocTDLpv+HN9T4a0RG
9tUkwtxG7Mrmfjn6mzulTWY/uIFtPExV8cGuse8QffSSZryIbQ0Hm1y/jEY0eDXHuNk7MxZvBFSv
UnuqjnMAxcmqYPPDmjpHL//bj919222RQntgKehIGo4uSOD+9RnmRIQTCJztw1hZ5TEZ0/bed5Da
99N3INbFqfG006TZBS4CgIgN5BywtII9JtxKW6nXt7LSYe/MyOZ2pmbdNAJ3nrgf9NMc+DeLiXNO
CHxzZ5uVtrW7NN6m7ZIS+I1mqese9rb+OFofRpd2URsXkK6Va+9Tr/usFdl4MAJk3hacFTKn3pQ2
KbUpgxJZL/5VVMtceSudj+TLb7noRg8V3itxtZ6CqCe05mPT4ZXNqrBTzHBDlFetnJzJ6FhryzDm
WwREknTuTwx1q4yqmb5HSV/dfJ+iO70dBN57QBXyLcktDHt9O1y1IRhLp7SXjRWX2LwVcfZP9S8h
zDcflstz4IOyqNVMwpriTYUGmNv36ngOH7R0LG9zbcGYQcuQUymgwyL37jj1NxxC0UxYZnHoEhRc
rSJ67gBLHkZH2ip5X8TUpLfO3BOtML1lIXhDvIGu98HzGoHtYTd3Wye0cfRwv2RtyNiGlBMJh1G/
RRVv23dpeq8bHzv8aB7TYHrXDa5+0xOd8dM7fdCA6madvouS5ise4rv8aiKIIhwnehwH033KO+0a
z3eMhxO08gt7Mw3xtBV80ldWGZPMmLmkAdBrUBJN6H1w1bQ4BLoSaDlT9ujFGRmMiF7S4Pp7V6At
LyQCISJS6QoJmG0qHcdxm4AdeaqT5abT6Vwy+4cpR5Y7gDsZxkFwMnB009MpvYPPtMnLFPMbrZFG
cIClATxctQ6mG5WYQCCn5qO/jMEDqgxufyrcMVh3dfLBGL1mn5C6nhoftlsa2Lg0gHfPSQjtIiKA
WQ1rLoyETwyvQsokgWbEYS1I/0m7RqufwVhPsDfFiH6tAwy9muj0Ql16mRvDOPQEerEM1cONOyGt
hyjeya8wfUSsAj2dgkTgOD0EogLwnfQJcVrMHFBBcDfWlH9d+hQNvSbiOh37drL7k+ZwNtkq78Pm
zkJIYaUjYL8eLNJ5k4eyY66jiDoZYpU7w/fEBHyij+1tPmSEyiBxrBuQgy7wvQd75O3h8WY7oILf
jARRjCaatZtlrJHs0YfbBGWa+6FLPrXW8rkQRbRN0sx9mDExMxgrHQbh3ttN8NLAabuPsYO3yzxe
NwYvRCINS6u23Nepm22hpX6zMxPtBA8hk2YQ+jOyIYey1Zcjjy2W8hrXdIyNPQYd4Spr09tYQ086
IYWL9VBWHbPZva/4VPZT5Xc3FYYicNr9IjqJsv8uDGLKftMmN5mB/o0Jj2AboddwS3a1xcfMh2vY
N5jIiPxo+vOGcAYE7oD21q9RzF1a6BpB1d70sYfEuC2mBw/6DGh1DYloLsuNu/kOwTWcHERUbeM4
wsPDKWG0jjmedTO4jSFgFAYIwdON9HbMfpQZHxgcFn9v6PWtzzkHdLnKsJ1uZgtjxR6gwxo0DXod
NT1wKmTEdTTLPSKF2e/GBjV0FjV30RK2d3aGO8himdxWBC2OTVaFm9Kxq3UEdXwS+vTeZq+TpiNT
XC2a+DCBpAgQDqlan4zbYktP4E6/n5d5vEciqciRMem4SW0CNaXPLfzN/apYpVEc3lZDcN2hOHzK
I/czghvxBirPPu4m9w7qdL3LyraQLm6oIgn85kDOVRuz8b/O0HyywcLMTCAvkrTBSM4O5IHHm4/X
Lsqq1hJS10bdd69LpltfTrxKh5ciCAoxtvOOQRQAWJqQjstDBPi7sTtoZnBfimCl1Yv9XBbtTdME
4U3sotzc+82wN6LmPbx688kNcfLR5uU21ncesQcU3k0y6by2X+Jl+TYHmodYRp5eGVJBhMz1FZ2x
aGUYzXSsnHdRxVgoXWDd5jauVP7i3au+TJjEd+2kxbeBh+hzFET7sMoDzEI8bCQzi/7dUNsrKgJs
2tqhJNGPlogbePd9iScusBacV6InO7U3gUOYdbCWFyea6y0itKgc9yi114MHUt++qxLviurLuKOe
itZ9lexbE0yCF7UBehakud0c7w3XZbdhavbRoH2POsM69A2qFiV5j9bv7XeGYb7TomXaTCLAWydG
zedKwYJeFRm9I5u2m0wp9ymRQIOEUis4kJo1kZlT41wg14l/R628bJVKrFOIBYNwiUY8z+sRdIC4
FbCQAZXX0u5dTVBCuzE9UDMKpKTAS5dJ41/rUsPRU8iUiVp24wnzm4JJ2ShsXrle0GGG4M3Au5h4
4TIDE8OA3jVJYRmQx2nurqMRqoNpYmsRajNg/uHzeXEUnyLXTHdVV/TXjZzkVtBdI1aEAIbtJOiH
IykHeHTtMaTfoyb9FzCMgmNpOhjyLou+gv1stm4GRi7w23ljkkLfkn5/F2KW1KDwtRMDtFG/gOyl
BHgzdG+vrCgifT0Y8dEr+FiWZkC6YZmfTLQ81rmZIyc0Xhf95BwUWuiMYZMYoTezy5gUIMJqZMX8
NtmMdkWSvy3em9oIxEGikNRE4fEus82s2fAJYIYnYKcVaE1h2NSsKoWjJU0S5GrwL9vG0JDy9oq7
ZjKekswOD1pHk+xlnrYbqezXJm7FTWT6695NUZxxy2fDJg4KRKldD3Cz9ThpwF50x6YuMV80vusV
3LIRhX9Ld1zGtIMBTN1FEKdeahxua7Rs0IjedPWoo6MAK35MytvMf4bAHm9DYOsbzcw+j367A5CA
YYONqHw/pOTfxmrruQE4XxzE+8iZr9q5JGGDycUVwsLcKOIV12Oj/0BP5bOP50KMcgQ23Ixw0y47
NMm4QX5/Dy3TXiO8tfHo4pxEOhcHp4wOoqbtz2yj3sfFZ/RHtqPAKqpbyAK3EO+w9RhO5oSFEGN1
LLwz7cl1oM1EGGjsmlCyoYBFkgprj4SGEA8BcpYp8HAsQeRKeJjm6+CHoNXVokSCHdV2qqSWXbY9
7/vfrr4cwYkIDnYDvlVvfzNvqVLhA/75M1Wtxzt/no6vjp2qbcx6yHYAPK6reWaXy8Er2SsKovp7
01bmslErSqonKCdDxxNZGOupI6g1l/3UqajZFEUh+vz4UYSztnYaxCSyYtomaAhhKke6a9YYIImy
+4YS2U6bJL4JMOLa9ANguS5qaNdqsiCnRx5Ot5DK6qjwZ3z+5qEDjSvqFcpEJt5SiD4ljqcfdTcV
6xQVDuzjTIJhlfkV0Kh7iHVMKoqhdq7T0ZH+dY6vb7UuehoFMoOw6VitJj3joGsIxhi01JW98gsr
tldqDa0ghpkoQDRJsuzUdmqRmqjZHNDdXnOcdSsPopY7GeggVaoy2P2DnmBkIA+kdqAnD7GP0fIq
r2axdwJsqIQGKT1FltxpaDxhTrRIPCzaSuSLs09ewjF4cqSuDeEnULSh0yEHK4sFcqvLqq0ETA+1
QE1GFwGZTSIRmmUl1eQgFgJnoAVQEwVVv8xGSZDTINggLS8Lxa+tL8vUfmrrN4eZwjbb+K2gjhn1
BRNuzySIYMpPIrWBUMs++3PYjTGM5wbIuS85L5fJW2j9LBGdl9VvZtWKs4Lor8OEcyTwGP41/7td
6A4MV56R1mhBEus4b53jHvizuFgTRo+XPds47XYOTY6De6kVoXtyhvyrX7lsdvlRRd25zP5uO5UN
u+z76sLVmje7jH6N8rh140NybAifdki4yEuces/CQ1kdpwqWlry1vGNBngLZV3emSoci3y86CK7c
c+BP8oQvT1TN+gpPm5cZw7BzWS2+bKpK6kHHpRKnVzsMg4HyU+GhGmcl8X7QTfr94+JXm7bHdI2B
uGLKNDPaxBv1BkyLmbQvk6wUz+q2LjqBGwOl7qsJeqxTFKC6WjpPhQlBU02aVqD6fpkPHPQmtTZy
kNxy8UtcHEYYvFzqoGcilmmExCUC1PJyKMdas411dNPUXf3/7J3HktxKlm1/5dmbowxwONQ0tI5I
zeQElkkyobV0fH0vBLvr8la3ddmbv0kamTIE4H78nL3Xvr8vNYXvRlTFc8mpbn831oj5DZ7alzRC
kvDPS+6vd+f+uT/eot/U3N+v+t0Mcv+nn5RcNhEqQLcLfjhaxBRrlhqqYiLkqHMJT6+c/KEb/ePo
a8MqnazxsUiShPhYTly6u3G1xiUhq3S2tu93y3GeYcoEsY5DKtq6xA+47T3MOaS/4mIXU31mBHEe
K1G9WTfNhnLi5g++YQV7XPr7gMQosPgBWozQ+JyMBqxGoT9bQx/tRXvpEh3zTSYfAGiKHY2Wz2gT
NZa64KtO15IlmD2PKVFT1WuieO1z1IXPU605lAjyOcZFs7Ur97NgsVp0aayTE0W0iBax14+R972q
c+NSdEDxRmn6e12RxOmXtMZs/bsXuvamF+Sxt67xbgGBIruMeF9B/DHWovKazNCVDrIXlrQRbhMH
ek2qD4y733OtL45RTAdK1zk8MWES1AaevakbkGVm4gh8LMW494zxx8QAGNsm4WR+0AQ3HUO6s2py
WT/EgXq17MLZq9z5mfuZQvPVeTvfGgaARd5jlQfRo9NM1bbs45c+k+2a4XC6MlQZkN1DJmqcDRay
ahpmJpS4bROQGs/NcA0AgxHxg3ykikgxjPU3S0mLLZYEzQix5YqX/ZIrSBFRnf/Qcj0/9yiM2Rrj
HX3QGwtSdSQbK9ynUXqJY7vfp3bygJote+56uAeWlJ+jUPprne500yqOBSCCDcp2QLlCbTtMktQu
fbz3XVCoOKIXDJDJ+jXpGfB+/Jgc89J7pXXEe7HI/TEhvDH+ygr6lIme2UvAFkTEV/gpyFyW4Snr
3PzVTTiLmc9jU7sfaRBpSHs6sTOKgKSfinCasTslNuuHZTTVTTSqQ6NubNPG8E5V4UK/1UZE5/60
ror+2quu2jnGqB6jsN5ZQOk0x+oeBEBI3jvFjDJzyd1to4ZLLeagx0anuc4FxXawz2OGmDGsuWWY
brv2oe3iZNX10j2lffka9I6xh+u7r0isAQVID1G3kKrXPtIgF5TgcRy0790uTeSDGhPvlIZZhycG
7X1kfGoafmYMgxa7a6AWcoYs+nYFM8O2tt4NzhXIBu0govLi0cTG1+I2PzM01xeSjl6Z31DBckLf
GMaw5u4uLqhxN7rCiWpmdX40kASHpUk+7weECuO19T5FqR5VlPsPRiS/m5Ucb8HoW/hM1ZkRXnax
HDJWqVVgWxVkoKuiea3H2noSFcQeUcenRh9/5DU9qqAL7bPSsmHVDcyRPFz4E8P1Z1dL14Mej+s8
S+pd3hSvWJnKPefTPaIIHfXteOqlYn4B4qFkbmLj/wEkNHlrIWIeHS/wovYlIeZqeokJCHxOyHry
xXhLzE1gB82DmxG1VpBjGVkprWKmovh9KZFSQb6kGjHSS33L0AaQQg+GMdQC/eTiENoWKfODKlcB
JkAbMTlcBEFRUCdkTJlIT47t5L2NvUhPhHVNy57ku5U+0SNE3p+uTF+aR+qocZlnIt4ZFRL30ln6
Rt4R3B5/UwOPnNO+Bpq1/Ya4fg5TRfWoOTnJevm3sHQ2fEu+gW/F1a135bEau+4R6cGTqAX9BP5L
RFVpMm3RWmbxn146GZe8dGExYlyHd/k+G/Au0Ltx9IViWZo2fO4UFjhj1x9CL55R7D+TKe5ugtLZ
gQA+x1n5DRrfxbbqcasD19S88V1vE2NVIKVZx17tr+bxo2H+0uP9gJ/ow/gGPWQ6Q/NY1zW4pc54
jtR3nEfmvujBD4rO3nVx/9ha8ZeVxMQlp8xNiDgtU6LM8VLUzw0T6pnPVu8z9ehGlb7uR1wT0s6n
p6Gnw2jmvAGm3WwdTq0EXpHZJ/Sd45xEinQvNKEpMQ44WZXoFkweULrhvlsgLtWPKtCBadSb3lJv
k6xg8QZNe7H6PIbaC47bc570QdanIG9netW4wgfhbjWfE6CC5LKN6UdhzyebNRpOuZ5qZ6sjwqAr
nwSAAUCC5TXshmzlRkZ3yqbPYlD1g0u7rhPDE6WcvR6YHsAXV99MWHmmmZL4G4dPHvDFrRHG1QGD
TAlJYwhfNNPvHxzyvqPJQ/4z2d1Dr35EQtaf4ACqVVlNQAcSLlq6kcC240FguB/Vsu6DgR5QUj4A
lnGWbtqUS7ylHiMGugnd9NADpD3cP+ObQX00x/xXEnvpzp45taqwt/qYn1xpkcII1mIpJtDVjc8N
gxd+G5X8HQSPUCBjkuvxIHJfdFlCaziJX1RLkGcAb1m5WXxt/Q6K35Qx8SDkejWM+XXMrJTw37Re
c00sGxvgbcPG4NggP8tW/URqeVGFYSBCjT5wZTv7IJ+X7YxetMoJ8q4pKim9am+TtiOte4XooWt3
EzXUzbHb7cHUC2s/uhps574iwE2X2lOaQASU8itX3fBaWvEh0UEySh/QTJOC42kiAu+KeLqFXvJh
hqo4Nz3xuw1z6kP7oDkMAe1KbmIW+i1jF47y0tlWKg/od2fsYXRFhb0HPTG80Frh8tUgr9SWuSzM
QIL0sedaafigOa9v05gjvFsN3lnGHuIhmC/eCC2+Hh6C8p0/Oe0HXoWNMqZvoY2xSOmQLxOtb5jc
kyFOchz59LwyYN6cl7aA8KlrRGBnNb4dI0neACP7TPSAJoSDaDa1DXYFx0a/Kf0QmHMTLicq1W9S
pi/9ICleabF6/oyojwabemB8TqxcIC4DiD8MwXWs6X7GNg8i1kxnGbnpbjAVXI+IrEjSOLC0fTC8
My660215Ic2McEgzJ7PWtoJfQc1kDn6ifBhHjbKyJRDeu41Bj1Y3T5+KgEu5j9x+1Rgs/5QwXBVq
uhqTGR/w+DAocprrBO9zbQfja8SpmQ7yFCHR7c64Aq1lZalpSwTC0vXlziQCJ6pGaE09t2uLgGgd
O81FS9p6NSqT8BLpvOnyi6ou3eGrcSCE5lwuXfmLYc6j1Qn9p6lFNJI9+43dq1wnYIMMia6qTJ2X
cMqmjzCw4d3Hc4ypWVEzoiM/ygReZSkqbes5BqEG1uBB1SJjxtRf9Sr/dPDzeziJDthFJjTh8Eky
4XenKQi9U2lnV7A/1PWoR9akAEa7Bu3voqaWPnEU77zEeSAPlsrLT3cdhOZtYrgPU4X7tZ3bJTjI
mLIZ5RyPV0H/GO1VGMiOtrAdIhgfEEDEAJH8JLbfvYBQpDBDe5/a1Wkw+tUwjMFRb1W4SJJB37UJ
fNUhMG+QIN2blQ9b36GDkQ7RkZHgjlY2fRU5vVceoMiKxaBhHLMyOtpwhWnQGAla/1B15mOMZobg
cLtF1N9QLdtJumdYxU8TqZOlFPthCldD98QJUQL9YjmSsPBSOpq/aPU2XbeOjhDJc28lePcD7JX3
MUuxxhlsKA5D1XzsT5QKLY+gNHelM/6sLOM6qk052KzV0CWOVeLdUIFehUGzxajgZUxOsmwJFY4y
y4GDX7yXBsjOrtS2ukGkpTaB/4iZvm2bgYdDWRWjiWj7fYg7L1ZavyesMlmNmvtFwWMetZpQg9qT
0340hr3N3nYVtrevq4GqondzWrjjh90wgJFaF71YenLNJHkho0/ZZDdImmtY1QlKcLcwLW76OVQy
tS95iOPXTb5bpXJ+5Y3/IYv3yNTHRzvWr2lnvhdIS6+OV75hNjUOrZDZWpQNWQdzWEUVW9ZOM7pj
kQzlOoyQ+oW5kZ3tihMwGwtyyz67oMU6hPPvzKw2XYqlXXnGc5+WO1PzMyZtk3toQ/xyBOI9Jqy/
qeqsYwqyFiAo2jnEhdlWL3uxNeTogqecvuiNP4ZhzotVOLx9DbLu0la7KTDei8E/Ux41B9e0t3Uc
TBc9Qm1Qj7ceNHKQvVdyMG4ihB1sVFW5sqC4X0feiUVp1v7aBdtGIsmiMFpz66v2plq32xPieCjk
k12l8my0rUVOpFGcRdg/pDGIA7i7Z89PFZCwvN+kRnkIPAM8k+uG27s8M4jS2X4WphvW1yX9koYh
h1UzDSIxtwj7clXPxXiijZfP3mR+08VY0By20YxIBlfXncugmh+GC8+cAfWpd4ed7jbTvrOLYsmr
oBgBTzm/OVrdr3FksmBLsnI/RMMXMsRtaFT8bCKZ9jOsWYyCcXU0UlPq8lh16S8oMdMKGY5OcVQk
Bxv1qO1nxmO4CF5DVzsxpSmI+vyulQg1XZqQNwTR8Sqo2O/vHxLErucqw1iZgP+g8stOU2btMrfi
fEYsEuYFlEip2y5DqbIdx5vnBnB1m3xraolU0jMCcj+BAUt0I+sB6vPiPnYqRH+IB988x371+p+t
gRTadZBox4JPjjMkjSk7oKvzZJXeKec8As9OZKuEzWZHCPXP2WTKYgDRukkeqiQxjkFsk40aq6My
Hd5w3dLOBKVOS78S9soYtUc5qF+crxvizK1PMeIzjLU83A0hLkjORMfUsr4x4HP3xJR4CHL1n8VE
mKoz5bAOJN6UrgtbphXlruyLhImY1sw+Yx9ANBa/WOI5yCV9oYIevCRRYilnu2vqZdWeFrDYVy3/
DTHzoSNQ+kFzvIjdLSHhM4f5HTP42HIirhcZN9eStk16zAs9XqtsutlpRroLfeSuZnZDegrR4B4e
TvQJqK/wPHQ7BhHmm1X81CfqIwVwuOU0tqcOf+OaaY6N+djS1XhIEg98NF2aVtezTRfq402JcNG2
ob3kMp1zgqV8sDztSH9h0cg4P6etCTk6M3fAp2LWaDfcTKVHieDjEBJ0Xg8i1sgwSRvqeWRdG1Kn
21Ujo7eGnuLZqnOfuI22nRtc0ToNHW8bKnJz0WEOW82hzgScmh75ZUqCvnZUpXZ2Y6N2qwVsyblB
krbNzzLq/fNYBjcR9NcQTNrr2BpIlHPdOLLvkupaYhcjTPqkIww85NKgJE1ltvMQCq5B46OTs7o1
U9/qkqVFtW0TM15qqszWmhmPqwJzp9aKR6niX8XAjBXm9LhNsPifvCzxdhaDsmXeGl9ao5tnB3fL
hKf+OgxDs7IjGFxcpcsRhOUutxmfJ/NwO/RT46Jlu6QpwlPJyIvhip6RjUKSc+F4wy3E3m3Tn9HC
4To09ktZamfbVOS5O0a76jxylkdDndvYI1AgC7qzE6RXwnH0pT0fSPBAx5ds6t5AKm+cPhE/h95Z
ZBlWP1924mVgSfRaO3ru65bBb+9cqkZU3z18z7VMfwjhBZzHxVNladEu8VFRCA8eGfbh7KGzqUja
Ptj48LzXpNk0VOaE1iA+uSG/NPd+zd2QliH8CVRecQtizKH3sEStE6/QUs5HhqGLiM4EvIOAzunP
YqwQRRViDekQk3iJm9pkTUPxnU9ckYrT+lyUxIYRH4KSMwLjSybtZb2rQsSXU4TYsTQxVVukI/uM
+RkY+GI9xngx2uTgj2GzEb67kqLztzHx9EwwsDA0rYyY3+kfHhWUVdW8xkn5rU8S7dBZIn40TIYh
JQyyGrzCbEnAgjgtdZna3K9BvuqD4FNacOc9gHYsFxeIk1+ZEkvL5EjuJiNSntAjc6dHcNl0Oev+
hK295qi3ZI6ibUguP0CRwuMEnf3kqqumwpxzo8IgRvzC1m1etDj31iRkaHtG8CZqJnjzBJaQ/lkw
s28y6ZCkqSjTkk5s2iIyGDjJDXd0jlCSG7VmludrV5GPjK5qsBex3h11fIpWiLopvQXtGO6hdJr7
AV/hsnXCclv01VNC2AAi8LPJCH+HzhvfWy43v/trevMYe1TUdempq5o4LpAJEW+m3H9TZV2uA+HC
sk/L5moON3aj6KQ1zrd7CyZ1BpzyoTB2yTtmZ4NpLoIg8PfcbpMcGSL28Cjx/W21+ldUWynt1EHe
8r7/aWX2kQSUYd3EOkr9dLCWzmg9WU2uwai0kE1Uiuqg8B56z1D7pKw5s5qjT5e0/OJpP5hV9ALw
gah6WqZL0yIUIC8tiqOeLsowSzhCX//eGnG8cgPyykQGFzUzR66dMLevotMPkZKbcaqjbYmIe0Uy
/bSBSAU0yylo/wGBWphmmT4KI30hfvvRGwO5D4KIQK6eAsTW+2yje4Ukbca6jI3THQkAyvWLLHx1
sEoTOqaTnwhZX41G3K48D/VEpNdcbp49LOMMd2OQsMNFVCqk3DjE1ndGAl1lLjB6NI5NaZ3DpM+O
ceJfh1zf4Dq3PobyLKbQPZmEmS+zGPeJFU8/E60OlpnecT3VU7UHjeZTcxe/7mJ4f3Q/czxybwt6
VTGIKdff6jzJNYElDRxstbLEizWOw9ccXqA4MSGOkz3onE8KrujaToK+H0j6s+kWt96OaDYWZHDG
BfLUhLt5SbcZ5EVXn4vBPVmBkT/StxUkXdvOimrqpY2raMu4GfVAZBHU1dnvsizrYxXgkegcCeEi
9clrb0ieAEuI4sEdGX3U9skGl6r0DE1SXAAV6XQm2x6zfQBQz4qRBFJd9CE5cd5xZVsrVMXdrtEN
+AOlPPvIovHdDlI9wd4s9xYpVxvaStby3nqMg2paaO1NJCNdek0lG9nG36oZXxDb2mvvM39x0Xwe
g6S8NtEsXvQAR5oMPfPBCA6D91g6sXO8f0g1yTXXZI8AAk2Um/JXyBkV4TDqucWg5R8qvlAlFydS
a8a3hNj7wA/XuRFib8jJpy+l95RyIxyDxlvbjTff1QnNuDGlxZWE7RUlXHMV4Nw9X09Z49e6S9tV
w2TjeOlX5ZG96ZQTG1lTns0k048MWdq9mmoKkiJsD1AVMXNopwq21ks0xslD/SmaaptHRfLC7mzA
ZQqjRV1tAS7ETzrKeiJH4DgjA1VnD5qtNiXNdmxIKuobsJf33oJRP3JE0Xb6UEZbsppw3DL/0N06
2uk/x1ALj1XPap+Y2lPe8j9B8oRqDe+ssmSvFeScVVDVDhjgvgOMd9dGVnNHuXBsBpcubzSKxUBR
60gww3gc6GGFAoKHqJY0bKKdiskBskIDIysoRhKIM3pLGdy93iYliMOIvdL86klvzHE7GCHRP6bz
mDtqa0J0hfBgXLI8+d5Os4KmL5vHnLyXfJgjODirHcvCcvdxTqPQAPV2rDQST0ahX8O8eOUlKAlM
owRXpnEzQ55+zoQSLGSWbSo3tpcdIYErk4p4i0YX7hAdFmCVSPZscVKp9qkNvb3N3XLaOAXIjzJ6
bSF/7UJ/UIs2t3saq9EZs3K4DNK+PaUu4Al/7LJLnXzCiFlFrsg+YlbTBTH3Kxw/wblM5rAeYcYb
y4hZjWyYItaIiUMjcOCb1dMcTtq3pEj9Q9pozzCkyws8CwJypOFvMequwtGbHuqxz2/++JUzlF/3
IacLWj7qRh5HfB2TeKE7OTissjkUWMaQ5unIaKKpRyObt+cuL8W6tzg/CCKtht46YzqyzraX/IC3
k+4LV5Et0E5PXsrog3ZdfRmHhQsSfKIZ9MSe42EMzvAOi7XfQJHTcGnueu+RvnfypGlfqWqLLTPD
finno85QJqeRzsg51VOUOEHE1Uaa3snGDBzLorh6hpNd0ubl939Ez3WBJHupRQj2bJk7R81EsKrl
g1xHUvIiczh7jsTARWIE/clsrXbRd4qEsHpydnfDhRiooETDiZJRUbGF1MVoynYBgjGyEoFWnAYV
v82gQFc39FvBwKoJO3udjpW2dEqjphMFwGA+KfIUUP3G2s5pWt7fmPXetVoEtrazFdFExiHAdc7o
NO/GeLxZASfOgCiO0BivPAIqdFdt0kGkazIrxzWa323Bm7WkpjFWqEOdsz1VH1OGB/0OeKkCw97I
OnkP5vXEIVMAl772QERPjD5djTt0jJD9escB+VmtOVQ/kI8wnJkbaNtqGEPGHIwdy4ZtfwAM7cly
wRCLihVL9w5JTLwoOzYHml3uQsN/schJGZV9Uxx1zab5xD5ckSIqQidfx35zrCxyOpsS2Vzf4zfj
OaFJbPut29GQC0bjtS84llXDDxqYyU5JFW78IYM3XtYOwALk/KZozVNJuFGpT/GVc3LJUSCylm5o
MYvIywKzaEDDtbWMZxr6eORTeqw7yxnUs5yzygKWrEApRC2Oehoai+/QIfqgfQbQM5dnQFz8SZxo
LmA0ApO/UIWaqVEduhwsNJBjxDMERnTS8TmTAnuNSZt3cMtfJFbJvUZdfMmHckkjbpVokf3dxKPo
2OPS6UD6DEbnHoFjeovM0budzvtGgMmyLpVN8UeoMSlr9Y6AFfp32bFHzYeLNrTQSM/2SdKRTgyx
IFlW8a2nn7G0R1q9TRu3hxK5BTNN+1K6bQQk0LZOtS3efPv7GNjtK2/WSzS4A/OKmnBLs0NdYI+c
O/VQbkIpXnoTerGohovvbkXmNZyfOQCVvkf9YWePU4gheay3udWV78LR1kMWPWViyNdaZ7e3qcj2
soqXBQGSy/tkLkm51UsDwnoLb50cMtCZdSWMi5Dx0VHPnUSArorUY4FM1bUIRwRa9vBuuSZP0vNX
ojB3GielUyo/NeS426ADEKCKim0ThicTzGCpUjs8tgUIMM1I/NcsbNduiHskN1rGxNUEybeO6IaQ
W4VyAcBAo8xym2e0YNvh2Kl+uD0HiJWOFhTNLH6ldKpWiJljNmSCvzt72rm+yaiESKY94bsvSKXH
oyfH4aiYFI2NZR66IanONYKVredOn2RH5kddmNnx/q/CKvMjOdGvQVWXG98spkMg+XD/1ziZOEM1
RS8pbc6ORmPbxmhLAAGVuQEbTghkY25EuMvYFY8D9iEmybzNeT9H7MWeviicHL9CMhnPqg5qIs2w
sdeBK0m0C8dzzfj+bi/LGa8+TfEPhFjXSvr2O6R6SkLjvRyd7tEkquDoDMC226EkMVtzjmYymwoi
moFNMZ1F3w4PZvwdWSKRBATPSQX4NdI7SGzHomy6lVEIeCDtVxFl30Iq/y3jB7q6qNfZlCeIdH12
YGRG/ZVFhygYv0k9Y5kL3XHluSaHyCz+uOsjxkDRnh6i6jzJIYAFAY3DG3Iama5bbt2wfw69mDyx
kJWSNtRHxwOJ0eotUFN8GZC3F5bFbVzr9qxXaY+9lK+ZMT4iz/NWQVz8iKMpIxaWXGRhGQdrss7S
d4sVCKFq78luRcgiB0O3PwKB1I6en53KjgjjocTGKwuqbrPtsGt4REJZ5kuA7/1AmWSvWqbcdE/Z
HVqCFO462X6muJdwrO4Iw1xzS8aBhMaCKGqWJT466F6eu2kyuifRYGpLANTMksvnjijhdeCySuSw
4paoAqJlnKt2mUDlWzQjDfPaM2grDq2PLZ1Mg4bsNkZ7hfUQRXaKPtXax2c0kP6L2VQM41ntl56N
IiVyUnqjufpAGl7tdOsQaJp9ppVF2S+0ddTo4sVNnV8Z8QED++Y2Y/KSdbC7lO1GuC7p6U6WxT6g
CrLtmC8OSBDykMZz1e/MQYf1k31idCm2fRFdQxqyC5wlza5p7HVjD9uki50fA2iXej1MQ/dYiPrq
hkO9qi0tXQ0d/U8LJ9IiSnpzFSZAYUL2H+h67TmW2Jaz4ltGSw1UC9yW0gCBJEoHeqbPKc9BNKG8
vFrvvLTF92IDYBsDj1xiJ0vPY979GGODvqSf7E3lvFQGI5LKSUgllTFu8TYb1m1p0VBlXEklLVa2
6xlnDigPtW/Uh9Kq3wNTv4iiyW6tJTZmNATnxjVuqgtJCNJTIvOKTB3CAEP9nGqgY1jROf/Nmsfh
oklH39dT83j3E7TSeEbBWezblrpIyvgprot+N+X2aysdQjBLR+FS0X5aAztFFibVWlOeh92GQBGX
qRPBvAaE1bb9COqqPUa9mgWk1m/j8/+niv0bqpgFt+0PF+p/A6IsP9Loi2L97yyx3z/1Tx6K/AfE
d7zL2GznRKC/81AkJC/P8WysdWS0/t//819QFPEPHR4KQBBdOK4pdEzG/8USE/+wTBO+GHMW1wRF
9v8ERRF/N/dZOg/LEIYNtMMEGwBQ7O+OS7LDC8Rb3Ui9gjnEKPQNmih56vVy3AZMEV4AA+b7Tkbu
quIsv9JqC3djS3B05HdPvV9kz5me/giy4tSPGBx9M79ENuHWITnbIr9museVL1F9sPRtwzrt96Mn
d41XvqBgHq95rMar1yKr++ON+B9849bfLfL3JyYZFjoOjmCgLTZkmz9t2DJXZeKFXX8J2Ii3gxcv
RSt/gGtASwoM9VQ4Trgysi4mOVFDnN812EuH0biUofxFpEJ59Mb+WtjleKYllO/MDqCES9TJuU7K
tT7U3c2J8BB5Eh8viXn9onb99Oy7/k/CijkOj/ljMSteHBRqS4aJ/dpHt3kk27jd2nr+RQ71cKxt
VzAAbtdaDsc4QHpypCyLj0nbIKPEkbJlYjIb8Qz/aIYDAfSwUBq/N1+60XMXHv6BY7i2cg19mXLR
98+zz1yqfhkEeBP+99fU5lr9w2L9+zW1cYB6wqMh5op/sefKyGFS7qn2gsOl3fRdSPhLz5AkaJ3g
uQ/wvmIbOWjI3Y5mBJorL+PvbTH8dGWAgcCrxJFDzyb1E53ICCIg26Lt1hx9BSPK7e8ejZ0mj0YA
/Ky3xQs8PaJefesbIob+0KdYMvqyz4/BCAqOjQDlRTxRzerDc1KQn0m762lMafgt0iQg8zPENeWI
rLhIaudtZfmcmyHUwSt10yvBFCu9wy7I+cRBESQG49mEWJ17043GWfaqiDSGR0+CklWG58Qorqrv
Dk5Jcic2gXYXCusxidxpF4dt9oowlaNNdULF8xRlNiTZf37ovQgRoYqjf+PNNf77zetIU3e4ym3u
YQx1f7/GHXDDcEbS5pJbn2hRiyM9FM7hPcfLOuyYXPsiovqx7PPYS87Jdbi2/XxdCQrmqo4PIrcu
XSv1U0SssBnOw4GVV1X667+5bv7lsnEMiAhAqT3BGsOH+bL6g4hg6bRSKXXyiy605hAn1jm3M2tt
0Tqa09O9f/PnxN9d5JY+/z3wH3jbXRuikvsvt37J9T9VdVhcVg0Isatm/KpQRjEQFFRbtSEvqiXe
CDiE91RxQ2GhZNzjdcUR7SFyRCzgziPJv8Fra+rZXh/goVXOZ0xQVkqGy2uBRhZYsE+z3cer28yH
bpx69abE2rxgjGuf/83rNz/gv9AG8xPiXgMJJU05gxT/9Qnh5o9CJnDRBXTEdycNw6MTcvGPrlGz
XAXVMrAT2oEOJ9kGYe/JZCU61hNThdiuHqNIBKteD8mS5YcAqG6HpjRu9w+J9H4ZeevszYhbEJER
Va5OBPo45S09jHojupqVnTbdxsknEIcd6Di/Gg5or6EXZr1B0IZJWlCEIKqpnRTZD9E+/hQ7byhC
SL0ND8rwwwtWYcdYtCnN76xdBnMnuqcDh7qQYBLfSsazNmBRaj2dJqkYD4aDGllruq+2IXBZq0Gu
+gYnbVrdxsklcXpRqmTaBXYKCKrIOWbKNr/876+79d8vJFAvbI+gPnG+O3dn/B8Xrm53yIEsXzsr
YlR8epMGUp4HOvbfgH+z8PYAEIfaHWbH2U9EOPEvMzNWhFoi7kocul2JtK+hFuv7ZND6bSsc/xHV
yAioj+8FIjGamvrZdclFJuZ+FHb8PaZfhm1XhdckVOoGTxBZqZWyEuW2/KBtR2xk+Sgrl0Tfmtax
6icHx4+6xbRUTlMydStsMBo6OeNpmDETSlRyh3ijX06VnuPy0atNLkdJY91eo/wdduMUVWsElemF
/t+i9+v3PhnLK32Vmqiyh1o045vbWO1ZN/4Npkogd/rXS9uUJiuC7VHrSHaVmabyx0ts1y5DEmjf
Z/KZMUoaqXFEUmMc9WZkIhNEaLEn293dv3D/gE/Up5s3f0/NDL7a/PUznOh+lFNZ//GpP74FgQ4Y
7Psv/+u39Q2s595RMBruv/f+ZR9RHkHZ85/4/Z0TgUKwTlz6u7YHvGV+lNpQE+Qk0s0fP3j/wu8/
eX+AYab7G4/T5+/PmfdH8NcfV17Cm+E7nb5vwhZH4v/wnP767v/8vcZPoOzkid4fwz8f4h8Pdv7C
78d0/57ff7Qrs2vMfLHuu63VukSsz992/wZf1kBK7v+8f+X+Qd1f/vs/Jbcs8/WQPX5rIK+mSxuc
UA2hOxeM0GGGEgbdz7HQvQfkIJ6jotu+65ZwLczX3pq+prRNNqp9Udrw1TP6JF7bPMVy+tJHGva9
ip5bMqnTOZw6TMbPMtOtVTwHFg6gYEnJPjI0L1/8zrnEDR7ptEHPNdX5m4goV2dpct7pNHkY3zCn
BWeTwQmbY7PjXFsjkYaINEdql//B1XktOapsW/SLiEg8vMp7lXcvRFV3HzyJSezX3wG97903zgsh
qSSVhCDJXGvOMZdw7YppQkretjEHb4/DI+vbdB1S7EH7Q+kDG30fxPF6ovG6Sl2LdCmCvI0AVBu+
9WfacoSsdLxHTHduLZI/zM6mdTVHglPUoLq8bnrDecf8c3Pi3xUJ4t0cJR6TKc7PpnYIAx900sbb
EF9/mqDsFqooyQdT48aFeU7bkpjyObDcILk8miPMQ6fbcfp+WSj18poC/8h6N+48OtVz/PkchJ6Q
iN4t0egeIek5aenlHJuezvnpc5B6Q9Fw5Vv6x7SErJv0+9xbGDbRWVNoFzKESUBjEJyQK9YUtYFa
Oqx4OP1IA7HCJ46eNxt+JzbK5rkrLR3jKQnrK/pND0kelUGKa6uSdPjKJyY+605aEbwEfhlsSNNe
S/Lki7b75Q7QHOageULN1XaYw+dNi4JSuQ7mUHo14kmJkNJ7Tb0eNKfYe6Gjn6VgZKSwO0fb1+VB
I+m+niPvuWKf01arN21ETiRAjg1Rn+wHl18vGX7FVfaUuwW+bo9RUlqLJHAX6ppA/l41G23gACu8
GquOwioCnq7okH5GNASsCYtLqA56YnN5j6oLLdI9utng2FZJwqheEJdNE2ku0Rv0BSKyewFhCCNn
KE7dV73KSKIyEAbT0CMpklaa0bR4viS6PhR2aLKNIygbMAY9TrTJGP7j9ukpg4tgJ78d2e7kUHdb
20qeCqSQF892TxIsDl6wCiZa3wLy735MyIkZod10Np4U1/lVl9LTq9JndPBegoA6tgroAT2yCisj
50o/U7l7G3BR33sMomWEGrtsuoe6cuoNiY2vk5DPaNaNdSsdZxtiD9Bso93KJCa1sdF7hCqQjSor
PPmBvu2S4sXsyj2xgJRUZQk9Xlhyo2IM5QS+wN+xGFqTKfs9WZ1HgYZWFcE0mCDCWapsM+vubm0+
Nwt6cQnNaVWiRNiL0bnZhsDEPvMGvAg5dOrRe9XHXZG4P6Be7gxY2clr0rex1VJWdiXAEcM8jcFY
bO1UnPLQQDviYtiInfCR/vzAqZVso+A7Rw20MZls7MLB27FaVycxljsPa+6te3GTDNFDtBUMiKuR
euN6gn2zary230JKuWF3NSiDWfUqsZuXqpsBg5N+QQ/eQzLhVKbzdpiYX1KHlK9MtnAM+6+IT9GM
ZvKiiyY/KqP65BhCa0Dm7oG+LbXKvAS2TN+ZC7T9qXnsv8GGiF2WqUHtJw5WZGOIFQo6z6Fg5mYE
ysjWejaYoSI7mgFtwojXhlZpm8T3/vQNGkI+YbHRYvfMcujHBkos5z0d2840W0LetHju/Dvhe+da
e5ZiAyrqOcpy2ttxgi8P32EXuth2BhR1kkKzGEfrbBeMkxmromnuomQgRzuDEPVGABuvLcAOCfCN
1Kz3EL/TTYkyGSyW7+8m0kAHlcg1GJ+vtOsooqKucdBuZ+o9amjapwALa9eiaTOk9cZv1W0kbL7S
ILDARUEGhpiinwb6lc4j8gRva44sGlXun+sRDLSPrWMU2Uj3XJh7i8BftyLguLv3nWec8xL9gLKf
Y5HtQ8bDdVSn4dxMBL1S589FQIcbgHQL2TI6BKTn7XX7i5ryBcURcbqF+UIX5OIG/MKTwnTfRd4a
mlS6aeIJP5Mr+XJDtTakPuw685sTrNuj2n5NGTjXY41Qiv71HjLKmbRKiCe9pW+GNET0jH3UF8Vm
rFu4ewl3a7d8q1LxRCTyROoVsuxUxisgpKTWms5HXQ23iKGzxLraBka7c12Kl9KK1i3O6hXmPTT6
KYpfK9b2QwIGINCGEXS7V0Cs9o89Wdab1jSfEddHFHCguQCNiWjBqJdWgyVX6Vq1ybUKW57yzyoo
7T2FiQcgjc8JfBaoHVfRBX/aIv2jt4Dl9Q409zQRhKEPH6LQyc+IBOcdMslVXGJ2xRRyrVRYb6y+
hXbaEthkF+9OXTJIc5ATxdZtnJpVU2RXxyi/NH69Y4CJS9P61UMnx9uPiQj63NYXVn/uQl+7YQUT
6+UZy2a5m05FeIcfOZwDe+q2y8vm1+vsmF9eyP/upkl7wu43IPXMXIAoYfISwypf3qPpxyuwhPa9
4nq6s3JhoPZwtfuoZcV6mt+j8B5JUVI/TpLGG4nT6kYsZwMp0ww2pl9rn11eb5f3cqd8XJGK5z0a
pJUcWYrle+hp4MwiTCSTm327RBX/NnL97MQN/i5LL7aeQROZskt/1UREP0S0+ZdGEuLyVHY9ohfS
lJ+TqBtZvfXg/6apfkTwR87q8m7dNRkb5H8uRsCMpvVdFB6dzEjrdjqllteg9D/s+ZmiBfgauNHH
2GIrHURIekyrbFx7XDJQpYxfU4jxTneq34OLKHVsq/aZKc95YNW8HYPOP2Cg1h9FS1N1eZqw3k2r
tH7GRhNrMy7q+0gf92Q3qtr1oo7fXMN7W55pT9YtySPjvQ29YRu7g0XQWBPeIrqkQPJ1v9O+ilxu
JDlSv2nt44F0zOTZr2ttb4yjgSTE0R6tytDxR/NdrIhTRhTNzyB9IqXg49xbV/onByLErhO1YgXv
vSw7SM+qBy5X1TtiAKSjOgdTlVY1PsU+2Uhh1N+SvOTlqaUTt7R5pP1Uop88OBJtFGD26ikzFb/s
/I99Zrte5AXfmh1jNdE16+YD/TprWqZtK0/ab4EfPS9PpWP51Cdz2aAS3rYusTfRUxO32sQznDut
9a0y/58d6Wn0ZqeieyIcqzl4YVQe9F6JJ9Kk8P3P/7iH3l+2uCbbkPewm9zZtFh7cVNW1k2N+L0i
kctfvfWuTZnx3QWR2FRdLS4ScczNoDr49wmFdq5NK/tJYtVuNK0OLp2mRbeRz7gOYOP/gpSf1bR1
cpw+G8vq5XW0epO4cD3aLP8ix+rCAScc9OXoxScIj25z7VtY+VUyQnzrAZHOH6Umsb1Vrn/1oKVc
9RIISy7p+blk2F2C7rA8iymfDSwoKm9y0MzL8gThJ973qD0tn8cJQOuRtCpuaWahl6Druuknsne7
jrrf/I/yCImIlH5wG0sdxXDl+ptC2d6Xy4+1PIM6RA2kNa+gYRv2ORoNIn/lqL6aAZ7j/K1tH8sr
i079TlBLf1Y+EtKIEe8z4qhc3qOpZ+gxfLuH0LPzcz4PTfPi/hPtDU/lc0yKnwcUSEP+uemdUI0a
29HKok/sZrvlvwSmZ68M6RzArMasDchb6pC5bTmYxo9ksPbL+yjN1leVi4Ua/yIJfFxzdw4k548u
LI7L+0QDpQSAMMNjY2jhafSQtdkJpxfTg9PyjDRULe0+dJVTVVpHA9wgMj60Soge36QerslKH75j
CH8bW4wx4gxpPNmV+NVr6fDNySOoBzgBzTlm+yKipOHOLxAYW6lL2q8ZifMH4bCwCSKj/9Kb8/JC
w8a2S6pTeuJ6nm1NgYbX8YrX5Y+lBGMVj6Vz621P3YbSzv++a5JOTz19rpekbpyjjYtjK9N4/EY+
aTAWfquhRt4uInn0QZK8GhT4lo8vHNWvKWuZV+KtB8xaIHiWj9l1w5ey3fS5xUd3iqWHmnn++AV4
1KxR/Wc5SmYnRaIO/WAbb5Nr0e/ki0tzDDc9vJZLQswvIpzZJDC/EkgLEj038x7jBLNiNzJW//1D
4G+MDIqmh4J9X8wx0STMpB8CBcjylt0QjRtviikciDp4VGNBLpjDIk3zGv+hRKywAligP5RNbF4g
ieGQmr/7UEZHyjzTm0R0QRzo4O4SJFufpWBq347TA22OGawNgmgoa+MUJ1b+3Hra599PRVoLmmrZ
3wU0PjQ99AWWPzTRdEtDt3jtJqc8Kj9ljTu06TfZG8unbafe3lZNbB+jDP+tNAJqxAbyg2XvIIdG
YFA2jOWBewPmg8J/3ju13r72FEafXb3PToOZ9X9/wEw7G1zov7ywIsDJLDhkBum8IhpkecqX1HSN
vKr5EGtnccJy2I0eS0Mj2Qsj+jV0XLpDPSXWDZHo1mRKoAIP+liZgdVssxJOkvOl6Ul5AOFfXWVE
ApRemN3esaSLSs6xEdOCsUavxVW1ffIFLdfENVFqEpdxwtK+7wXqj9pvszUzP1C3asJAXltX6c/K
y9LfF6xgucT8kDuqPRjxjNzsHXvdNXRi/cEZN7RfvlyP7nOjxzorO0++Ss8/4vQcVnlQmaeh8w51
wRowdpV7dU1W1SGK/rUf03ibjO5Zy6wvyhiHLPHst5agc8QfXXdAW2PsIpdztLHLYRt1dXuaFIFn
QeWWfzchPvKVSz1p/tGKk7ukoi43h5kK0hKiVw+ke3sxFJV/H//v5y1PXjbmzM75e7e1on1YTLhy
eOflDZbHpwWDs9z890GGcX8tAfHQmk/ABDZ4YU4E2UJGxeDeaQ3lAq8Zr7yXhBKCxRMc2RvCSeov
GAHWEU7ZvfTUWxx95HS4mBDn2aZ2yO5sWqvESMgmbQVz3ZLE9LEgsU8PMFL2KmbnCmhN3oyDZRft
MufbxX9whBivTrLOUGVYstwCu59J3UMCCe/uWq3z9wndmCrAyUqd8nmz3ErPKOTigzkYSOp7wK4g
95T4I5f4Vmx05KMvoY9+tZpsH59nSBya36tt1ObjNq66jxj7OnwCFgABqaVu0+NXqe65a+Jxq5v9
sns4y5qtMTs8ZVpjHtBYMCRV97p8Oaqj5Ql7Zi7KueSIakhZP6niXTVWKrvCjV/1DvBs06gXkUTD
ukl5ARnV7CuwrtM6Ufol1qW2Wx5b/lqA9iTdBhxjO6YbknsBtNbVqijcDROFsMSCsXywCPvsRpas
4mQ2x4WjhMMG7+yZjr00KQ+bjfYQ5UEHZaW7WUSc5i1LS9cHo1CArPM8AhuRvqAbDbnwykJ0QCna
4BSkEUhrs7H/Hh9/3x3UgTwt/zePdeKpB3I4I0uB3AUsSMvwMGEq3YYMVbRYRMZiuW03jk3JIYkz
SAmTq60dOI7rTtWPrVW0exHRSE3INtgbjQvOfKzJZEoxdNKFpiFS+tpuqvu32CLUWVbeQYa+f2Kx
aCk7PkUiqU8g2OtT3Q0UITs4DzbGnVUyt/XKEs+AnhjjVo9M+BFD8Ktvmt+JG+ATaeuU9pp5I+a9
3IOXuGekkm+MoUdEzCm0MHmW3Obl1t+I53pG5KnI6rYqRXBW1OYbAkHnGmQXx2vdB01W0XkyMuaH
eKKOLS+9Nn3XwR71rR2KbNbpCcmoiRuTyKPHLTbd+oDRFP1UYDhrA+7d3taxAcL5a2/AbpJjOHVv
ym6ns0pMjGmNVT5NI4BHfL3OFcYMin+TlBF0LfaaJqRLqGlgnrpWN3HlEP43DswtcNddXC4Na3/U
zD1qguLutfauqCgQI5mSokR6JMaX0OqDh1T6ydbMMrm1RTY9AV+vUN+a5aluqdmmAM9O+kiHI7FR
6mc96SZlnhmnyEI/jhRm58wMwdRFX7hqK5ntGzM9JzOIcNnkg/ngYwZgOWtcvHkA+xcHtdxKNb1Y
99Kv+TrarzCNX4WP05EJWHAiEuLNgVPRpAPNBgoi/6aCu92X7aX6bhyMh8gkSNklf74kaPUQmSx0
thUzf85rgj77KGUHGcQg9qa85Go0Tv9upINGYKrRsmm5/Aki0goIaizWkeP9/fz9TEMbOnyfbdlF
GxIb29OyoeTUImx682U34CMnm1ap5E5Eur3LjEGdlocW1NRyq4OUSFfBfps0TsBs4UWGc3xvPG+M
kSgo4Q4fISFyCPXrh1yPgRughN5kbZBQDkaFDc9tPs5dfCCMhpqPHs7WzLUKJ3FEqT+e7Xy4pIkk
YsYImBy5XEarzG//bpa7Ag0L1Mb5L4LyuSN7eYSm0Z6WTW5q2DcIVKXYFQWnad6UYZdt8wIIK4pU
c11M8iY78eLXjPLRHMK6bDzh/nMr+L9bvBly3IpePqEd/Uk5en9ablkopf7f3eUPokQ5mjjlIQS1
flo2ph9zXalyOJlGsotgl5yWDZ7mZkbZ/XN3eQz/L511HPUwXuf8WrMjrjYhaSTCcLZiOHhtQ4ds
u8mEETi/NJ1jiCNzwrmQV8Nas9zhOHWsJBGunXXfy8rVkIf5hq4bpVEsPGeDhBmMz25pQImXb1Y3
UaixxCPcRpO5BDCqXs9weI6MF+Hcg9UUKIqsnhul7Ktl4zBbJ0EzxmA775IWvyNFfJ8q5XxULN8k
rTmHApbrQjsUpoc1L06/RWsnZ7sLN9Wo94heITEuw1bL2Ymh0gln7f4D5bUWd7yZbcOIpF3bsoYT
Qhe0bwg1CRnyBfm6OTivBj45YCLC4V1ONaMQ+T/3fRg3EPuzozFTQwVVtbVFWCs5ZOWprYttNkNQ
qRVwsLcGTK/MDQsowe1LNjMBF0bgMhwst/7rsdDhQPQVflCD46JVEtoJaoNrgi4et2odrVOZFrg3
S7+hyCxXWuR5q0mEw94FR013l8WYIS1SytJqJ4bEuw+OsWtZ5n7Tg8FZ5hOM56dgPfIg6I99hc+G
nvSSdUYJOORxMzw47pReTFQ8J5KNd/EQzTZN44rptX7Joeicvc7MNulzZPvDU9FMPuEaeNpNDS81
3OENonKClmmJI4HVm/0Yh+O9r7BvOEorNoHnkESOvqvaNkZPmybrImqxhn3RbYlk04ke8h73H7N3
vLtRTmpgiSfWHVz7huKlfzSo8G4Hr8JMDtT0kXAZllHk3x4iZ9wZk1Y8wH6iSuwQ9uZVxdrwad3U
5Fa4FF8+dB8vV17No3WCWRIrJXEn6MRW+mjKnWNk+PjLcKI74xm41UP/JeuS37UIyutyj1o8U0DJ
oJIBcV83vm29D4U1k3X0r9bSwIlbOuoLAjTeB6vaLo+7JQzUwYj0I0L7+q3O672Uif3k9/KzHrEH
+jjZznmlnIMxIoAxJvulFHb9jppUP5axnm3asGjepT7h0wsh/i9/9VLSve2MsJvSL9DihiNYVT3S
jkJCdcIBW79DcT0xnfd/KguqhUOCNcG06V4IFVHK2cV5PzypW+okzX3ZmE0JKpIpLMER6GqZJ+rf
SgP/Y+f2Swi1g4UBE4/GzsaHlnY7a4+3Smnemzk28aHo0yuNlHarych4COdbI5plfCGDPNQWAXm0
6tMTVNjxMcpqbBS2M67hZRMJD2GUXd0As8sSPA6JQOZWTgFuTUagDELOEcWpcWiK7E9et4hoi7J8
8zEao/VuKLbNNBIDC+/W86xux7xBrQTXyp8ufPbJVghniMngxadmwKqUOGH14hpDdgS/QRKS/Uw9
WdyaRrP5EISIJDq2Bx8KFrK/QV2jLBu2oD+CVZaks6xbNY91lbdEVMvgj5mqfNs0SIm2etMe+7oq
32oaHAChs7s1JYi+BvPm+MUTnSnjJY5M9QK5J3MTSKijSo710Db3gm/huNALlKkK4rk402PHM88x
EOKRVtfIa/jVuNQVT1mRtVfTqIm25J7uItrTREXnxgXcZ4bR2iR+6n7Qhsx6d4dsD7Eh/+l96mxB
l4S3Lhs+q6EcL7RFqX3bpnt0Pdt4tOfN1E0XwK/+mWgR7H2s+taE3POdk0w9oH1aY4Zn+KnrfhMH
zvho2lN57CK6bRgZN8RmBU/FSEPbCJh7Bl1hfhgUK1cRODU8RdGP1zCVCGosoEX7ie7K2QxNY58C
0BIv5Jk92FAOv0CWaqytPaIdMVYRFAdwEFiaoPUxjr+8zNl6UzR9+n6HIgqmHBknJih5IZsdYAX1
rHKcXbDK4l9DGG+80nX+aEkFe0/r+hAQf+bBZ8U1ZlLgQgAZ7kDOQzRuhf/YYumd7OF9iYSpbBHT
QORCYAA3frWD6p+7y1/pcNIktZkqygb/ngNxqhxG68Mym2lPaBGSlfluVQ8fXa2juDPgZdhiunX4
bsLOz+4jYoCzl/hMcC0qwLaTp3eqlvnaqUN6pfFI3YTyrnB++TnteyQe0QvEJ3dPl2Q8hMJznyad
RJw6kdXKMqf+pdjbdmj9R6juR9JMfi9Iidgg3snvWcgsKSY/aJXXEI7yMU0++hiOGLyiVyuGipbi
MOP88L4BgYGpNKo/JIrQmgmCaDXJA8WfICa2013Zpc2wjEFv3dppsErJDT+NruO8BFMfbhNmBOAU
JvIaXI1g6aHr72QBfmYx6H4LaurVmuAROUn5VjKy54n12mEfec455wvTUvdYCwt4CJ5+5CCy+DVg
/9WCdK22adVptBz7XHbqWVbZCxQ6tU3M6SszZEQemsG6plEQsTQg4HXbaYdwKrt3XvORggKZ2djR
vaZVjOFkCtajor5FmC9LNJJn3ic5eCviPNLGdD5MOvx5cRwqod8Jx95n8K13WFBaCqbRwaSUdKDM
FK9tp7cOBait+foqt5qCZxgZ1GVMMmfudIVZMHbGsLbSQG1lYbjP9UhKeyML55SlBDFYtnRPKm3D
I9Uj2Db4EJNURJ9RmKQrmGA/ka7Ro0sG1q4z2nlkRP7VDL/x8tCD7U2ctBq53EXd6bcmad8GaP6Q
eHL7krTNV13r9XMWlsTjzvVNx6vtb+9zkCUQzdlr1utGdvZVrj8VXDxXjKYZM9/CfJ0m9zsp9Y0W
SbVyHMfYToERHnWDjJgmSZJ9M1GY82Sljp1tequk9lmdKS/b0xbhIibC8YJUhrpCLHE0SCGvVuuD
PbC0a4JIe0u/uHwqa7PeeUpCXf77CyoD1GBovDh5M2w8P22+mzjZoUbW9nYfZUdyO9grwiRALDaP
S2xFGdDH1bHrmZ09PEUYk2463rzlnu10AQ3WpLk2hUICMmFUobm1Id7D/J1O8ndt62QY8etvwyYe
WEa43z2S2GmVMhUDkxBVN6VoZFTV9NoMCC90L7Y+/e61iJLx4vTeiKCy0a6msPLzODazlEicm3z6
300t967W/qGT8dAnAcJCjcQsnKjDWZMjQMzZ3qaNGDyRz5FcRhTAmLb+nbMSG5XSZYOlM/8z2HAc
ksiaDrSpkucsP9Z1453q0XFPodCeGyBt4CYbKqRQ026ySK+FzVKswU61ngIV7QgdmOAKVMZqWUw3
eavOQWYc+77xnzNdQwATxw9tjuxhcPzmxhDlSu+W9Syryvkbon/SrlXABIsMmKR/zcXYXileeLdG
uTnris5+q6Non0NqwOuhl0eaxuVmqhq5jQteq+zKP/F2r6no32MWVW/GAGE1wIo3BBXmPDqP33FE
8rOV9A5Q0BlskdNA4NtkV6vsu5WivnDS+hFAdFn8osJ7V1lsPPZp6O1SymObElbDvvWIdLB7MALK
gVIDJPHNEdTSQ4zX+XyawPeXJFVXw2MKgkeUuTMv4ftHJPb52WJqvw4iPd6EstmrjgJvagavoQkv
NUPH+gu7877WMKEigN1KgOUEuZlm5ZK50nU/HhcWp/Uj/PBphjxIjx+mbu7f49wSxtS+agGe9UbG
XOoCKkogg9ckkfe7qEiTi92Yz5ZLl8WJteluaDHOIkTYB7xAAfSncE0Lv/nOe5pAbZ3/hxoNXTW8
w5feY7ZkOPFT5ZW4naxEHmyP5LDCZMCeHDs7WzlkmdYM3aMmMnloPAiFQQ/YgGS5HuOXMZgHK7I2
pSuzd7sgNUZRr8cYyzXfwcUvuFiIKMyfSze5124jMOA6/j02cIeWLkjXUcbhOddDZ68DNQVfQS/L
6T5zWYU0b/PsPJAoR1gK17A4/LBDt+cDB6i+tY3USYaJE3ObCRwnq8rE220kNnnMxF7vCO7blnxt
PhTGNUVOS1qEj2VCgCUfPQPiwvCVV4l44gSuh1Wq6IxaFgs/OJiLVDwvCHHT4iYFodHpjCsR2KpS
dHuuH8iiWgOEZKXqcxlzlZf1eAwR4O+ZcQTwjbAtiyKr1zA+63PtDTWp9c5Nc9BkBap/HersWqWt
eWRuUmwKy6DMl0TmmWkWV7fmM1J4XofWrqCgaNcsMtKbl2Km00YrulL5IrMuE9ElzQj4ylVz1uPg
qItcewhCorxwucOepRr2XpNikhQtBvxdnMX5TXlmdiOxRT8qO3pYHspTHTltTt55mY230khfwli4
L51QOvJS/72La+cxrt67YT9QOnlK5iR3zamMfTdISKJWuvUkdRJXP6hIcsKU06Yz62Ifakx1cntv
0K74Mh06vom0v2ynrZ6SktG+yXPnR1Q6wV9h+Axv0FibChtNGH8lbefvKtspDgr0y7tCl5QUYB7y
3MrgUVnNc0qwcUb74+D5YeOspB1S+stNQiyC4pm9QVGqVtEZJQwG6B/VzstdInBCqF7JEAQHKOjD
KY7Ty9gxz5G155LWJOtvhay4E2mBxI4QxTYaJowf7IlkbId3jCcTRMEwocHkwroYZg9pUD+1lrkx
yjB9ZA1BfnxRA7qQTk1aAOgGagfhddnEIFw3dgF6EFbguraU+7JsCJvEn0leEfDp9z5HDFUlIcRR
E0BC6PhYcDRxIlgtuzYBl2OrQAGjDyo9ZCoSpzTojU2eN+UXlaoHZQYfmq0dWIt3TK0YCpKW5avX
etmt+DJGhjsCDGGAOh5h9bRzEKRkGrItMibG3AcXQNuHRDMaNT4rga7SVlyl9FtQajkVe4u1epy/
aH6K651qLZDu8UGxoPFTbTzFbQOoANDB2dDmyAbyph+9nsBShWgP+pR+HRuWmTJzK+YmWrJHZGtz
TLJuG/oMaJOF7bHzL6EzRCwpJSKznIazhqjFddFmq7LKT4LCt4/hMsUyebLSmNm1R49KVI3/5MEN
gL7w1Ziu/9ZKtzxlTEfQiMrgbRrsYvfGIr/A3ZIVdwQm2841+gsEWiFDYsSq9NUGWNfpor9WxtwN
zBv9XoeWe6y84kOvI/2OjuVMkHh1NFuneHUL/VQMVUJDBkhcPA4lxYok/hnGk0r2vWcEL1U/9i/G
lLIMSX/Tx1JXzQ6bR1bAxLcGOL9n4y7UKykx+yTV1e1pvIqmN9FmEfCGUcNdF40L4UqO9YrBIzss
Fspl4zQpxTFzOOMMyi+4uJMDcyBU0cNA+UziXHV7Yb9ESt3DwsrJXfFMxF8IUurwuTQn3OvYaD+L
MqSB49p/TNrsTuGXTERtZvG2v68KLznlttSvlKnENafVckWOp059rV0U5tOCstSn2yGsBXFKakgY
vCtqwgc6eJT7WL5Tc36IsZeHlZm/BMpoH00ACnZe0KVnHpqLWny3mofeTqNn3OoCcRtd06PtuZSM
qtx8E54J957wnF2d2sab4SAXGEY3e+5znVI9gO94yl5dgFyrro0nlq8NMFBKGzvqerVuBJdG77zn
3C3BDuVbilb2aZAUycZ6PMQ2I92KogezNxGCd6Cqcx86EbImaN6dRlpANHkoihpvC+uuPNglAYQV
V80sFsGWyypgzRL4cYfM8oLP+pdFSWstW+09h3x9CkA8PMRWODzodhnuSBwD4qJaRER0kxPbQ/c/
iOyNFd8Nq1K1qeMWm51PHIRCeHmg+25S+QidS2JUdxcJhCK4/dpj13pS1DNwNGqvbqt2UwPWHGta
sjPB1V6dNj4jcC6fHJuTqdDkxtAsm9JWRlNkpDhZUFQ9eESV7/E2Ghstk6/GBKAgnPKHCmfK1iJJ
CsGL/gogrjqEYcqEQZdoGcYSTmuLGLGOYasFU3jNLP+fTewTIpXCPs4Zp8pvzMvOedlojUIMgS+Q
koufbZBjU0aQ1TNif/3RbWV6EDFhTmWYOfmqZh2KACJm1j541uOY0Duo1WMyb6p8VWkWCiS3wodO
V3Wj6+eoF+mnTmzVehz1buuMExZtZiuUuiFS0M9L0Ny0AIrzpDjQi9a3mM5nWlJp3OPaJIfd8dWh
0ygbjj0sw2aETFhTScXAQ8wxXGpvp8fVc0u+85mStneG05RsmmTCp+wQGg5BSF5iDVZ3k7xY87gb
6rG3X8jeSENYyDfKWGugAHMHmQmwj2lT9kN5sjPEGo7X5AdU6ifoKKhgiu8myMMryb6zGHRs733M
iRmIV7NryatLkV6llaEdNT18GifNvQ2ydV5GxfkeYxT7u67uonEOAmIUm9DAqfrLr7rpc3BYg9oB
IJ3lLgIRcJUTGnFKBCshi+hkDLp1L80RXJI+WevCLmF2K/Oh73/3AD0eYGNjZZCogVpKsFfWkrtU
B7rFnDNjdepXGw91CYiJ4D2xhm4HW1cQqtw+cKLRyTdEtwla9KIO2JO9Ph+qEcRBujvTqe+gPwXd
3MCOA+s8LJuB9Oa2IvkOeN0qQs5zQG97clJD3PI+Vpu6L95Ac1QAijzzE9LrIZ9M5xF0nodI6iil
6fy2whBdcZsMT71bXZgd+Ic+FshtJexu2oH+LZ7l5OSOnuyaubVn+dYTcRAotanppWZ0IpgvqpNg
5QYJWkizbPfFONDjNwq4yyFLnjnPMOkJfQmj7qhTUDm5LQAjy4Dv48oEQlUEpnm+i9ir27hYcx8m
T7+QTItmrathP8F6PZuauKJmllsqpUAtx0xc5f+wd2bNcSpr1v4rHeeeE5AkkET0+S4oalJptCbb
N4RsWczzzK/vh/Lu2La2w47vvi9cUSpZRUFBkvm+az1LH/QrQDiM6Am3RMMM2/up/5RrIv4gnLa9
B3G110LxqbB1/TG2ORQhoRXfn51fI9K48Zbc3DudhnwS09W9mblXlFGGT9D/0101DwibIGEVU+MC
jywZMgw0SJhRe1qI4fyZwui9OTbTfVy3I2X0FAOAjWC5H/PmxmpFTOYe4b5LO1iPUiHWnMmg/8gu
0RgDdfHSd+qxCcO7mEt9H1kL9UW9u+0X7Ce0WVi2d4G9ALya1JfVJSsS0gmsKMyOmY7mSS8Q71CN
Cx5ki3ZaRPaFE2XTtaljNovidnUOlBCYur65ELoRXKS7zJTjZZIBRVJdH7wA3kcbX9kfB0KodmVn
v44OlV+DyPirUiDAqjNd+0AJudro5Jl/Qrj4HNKcPBULbzGyGj/aHfKE0tXCO8ZP5PYpNr4MuRE1
SloF5zTB84M2l4UXLq5zIca89hfHXQBqOPHl+SHuaXDUkflyruBG6CwNLSTVte+/CYbIYx3edoxe
B9i7UIeov9JPH9QW/htWY03blnTakFcbuCBjEDTVYuR7lFi1Vwc5Td2hG+hnAXnoDUlhu3M6kAwa
9SepWXub3tfBouy7SRvaeHXksgSiM3lQX/CguXcdBa5NmynwxqXTbhnSILmDqDkZ5slay8OwisX3
jOb/Iy78gbhgGLopfnBp/gO5sMvKJn59+dd/fWM+2c3H1//866+/+Qu4oPR/66ahqEJYhmULeAbj
t7b7z7/IWfm3bTILwmgoDB1CLL/6C7dgGv/WdfK66Zjptm5JG6N1W/Zd9J9/Cflvi1Knq5SO813Y
rvWv//ffPwVat+9+/q+iz5HUA39a//pnu6N0bROPrmSkM3kKQ/xnu2MIRXxRVdkfyEXu/Jr68Y2W
lMmpreqbbmI9bePu3ce5ljIe6wZCTcwcJaKMpLqV1bIC9ZiodGnrsaAAZAyJ99LiFlpTU/XcvmiP
nTFctRZyFoTR9d6NIJT9cLxvv9uOf9yHd6ZzSxdSCWUApVAOB/jsvv7BsVnXXMTDMnEF8VVt2p4I
bY2oSo1eLjhgsfpMhde7zqtTokr5/baNlTDwgxP6+8ZdZcHSppCIsvTn49eYCdpzEDv7po52aij3
dYZzqJmjbSaM0euD8KayK6x79CsDM+7/5Lj/1fb52hBzO5xj0rR/3v5iTGk1S9ntc9XeMpamvjEa
I6nPNg3uEGRTeqzj0aft3mKpQ+P5h/1/d/6c999k7yWntzAt9W7/J6bIaWZx8PEuMU9uhg9hQx3W
nJn8o2BUMEw7csBV/LUZVLah4CW9XEKsI0XHXHPb6RX+/iP9+hOZNFC5uAzXendEQNAGAWDBbq+V
eACNZFopl7K+/P1W3mXWW+w49X0DGIqSTO2V824zLW2pdqiDfj8tBnUBatfbZrKTpyoYN6ndhRd6
WATXSwuHXQzGoWe6eus0zFNYVYvLykTEmE22fUpiqb7TcX66yH+8IN65xM8fzWB8EKYhOCXleoR+
uCCsehBmZFBMaetXJ6AMa2vRV2mCNZyDBxKEADtD/vjDmfDPw06HU7jCkgp5KqPWzxsNIsyjyiz7
fYIUbMOkLNtU4Gn/YNBmSHx3ubEVZl+uIjtMWub6+x92DXi9SKB4sWsY5pBushsI2lovM436D+fR
r47ij5t69wXbUg/r0Mr6vZphXvXZQEZ58kplsvJMR4Jlh8IQR/Mf0Apn9sTPAwrmLUfZ9FUw+WP2
/3kP54j0r3HkghaOjuBQ64qDu8JUYycHiS5YOxMoTJnrqqrGhw6hKsDa4cDQwCxYc1LmfKRGjYm2
10ab0FBosHxusRuYZwNowurGRBL/KOERA8LibaDFbw1mR1KExFUwTwPNpvCtNdD8zelto8p5E6ZW
gohCxJcKs113Z/TaZ1lb8eH3V9R5qHq359SoCPi2qRmIf5y2igWLKDsu3Exgzzam+I52OV7pkL3S
ouGu08n6HgcCcgf3oc1k5iVyvh2LwfEJRGA1Wdwjoq89HYEtUF+ADKocfXMmYj4kBqoYOFmQLyMt
A1G8yQgVUwRzVytREskJgmfz0oIDeDW1X+McDnSoiBsJPs42OREiIR5cJM+/32XjPTBlvVRNnXvX
OlhZ/Ht3qRJrRCKwlXX7snbybY/2cayTb1M5w8UfHxcWPri9cMOPljUdaL6bZLe8zbRw9C7eEUOq
XYblK80F7VLXP4nYLv2mMj5FAQxzHJXxxrWMnd1bJSVbexeamfPg9sHB1b8kGljkfOoGb3S4T9KK
p7LMaNYN+UxxVifHvcNN4rbwkTV+J5P8jgnunVtWj11/aUBhhWhUYx92rkSnG8cCi+t0SpYQGnbk
CDIMCS7tB0KDRvDVp3RC5VjmPZItea/r1qOysvsmsayDa2ukoBf9thuIKS9J/E3pazVSc3aLU5l+
KUbuozJ+IhpNGZWnugn7efhoJrS0nOGmsTFPxEPiqXn8Olei2mhVgQ42rHOOHW2d9EKoW8ef7RyM
a9U/gMDqNqNGrY3MmLSV+W6qHusYUw6uGNMrh+xC6jWsfzTtZJc2wssG7QORIS7Liq9RY30tnebW
kg92iWI4r63PsHAoJsiPTk73nxSyY27YxEM4pIN0ijcBcvBohywnCe+I92VemR7jFT7KprvJovkP
Z9U/By7F7ckUDMVM7xzn3QgywfDrrZHriIryrsqnNWJb2xjx9BBM5DzS694EWVH8Yfz/5VYt7roW
bZz1RvDzuOU2nB3uQvqnpj+15njXl9lb39jXGPwfG5k+p6798Q9Xzz/nPsgwuBMQGQK9XL6nP7Uh
GhEt65l7yYHkhzRnbEuoVHXttnmxnGHBo0lyEGvbylpuf7/xf046laXEOj13Xd007XcXbthbQzIO
JbvrlB8xutB5oNIj4dfDKxMXendwtFe4q/kfDrOx8kd+HiXZMGV/5rmmaXKofz7OADy0vBs5zhL8
hMsVtiXQCtl1SLBBChguZ82wsYau8zI8NS2DJ9bu7MUenui5GX/6NP+86/Np6CYqYQE5Ykr086dJ
6WQaNqLF/YReysfmiTSrSrc0ewANKJjF2dgiXXCIeAIxeoPexM/WSloejQ9AG5C0ZLr/+2/mPUGO
MVVZzIcNarKWaRjy3Uykxn+8xIPTQqwAFptRhatsAI5DPDxV4fyGQYZuSl3S/rMFapYge87N8sPs
YClq0bKkwJy9Qyu7iwh/kpeyQqfuXIEV7oTf6eEDMvurjt7bNVORYQ9QNuiC/Ar1yVskgwnDOW/9
+106T2vef+kuVCVWhKbLWu3dXCSUZMcEkdnusaTj/PG7sL82aI1ui6Hnpmyk5WZI4pp0FYnCLZsw
J7SSlra1XvhEYvktIWh0N2BLD8UqgqHSUXU+WgB3S8HJd8Ys2+n0YEn/CUzoeupBF2Qkkfu3+JOE
ftq4l+7kdAerZIfXIAKT2+qUZYeQY1TGBPX8fpflOw7P92/RNQyT5BTJcLb+/oeZHlUuN5/V2O6H
FG5lFB0ixNtOpBHXVBuXAwKO0IrkMRpxBPRkbXll9Iar1ac2FeGpIWWT6TmMrYC0MRaAgNpQ4HjU
hCEkJeA6J5StlOpJi4jsXZd90dT42ESox7LCaLf9uM5/bNPPUbF4YnWGWwKvqj2kFypECYVsAhMn
XrGlzS3obrLZZEFLf1Fv78fSfv390TjP+v5xAvxwNN5dZ2OXjTIs5xbeMBkNczY35B4ajVeuOLgq
VfmWcaEieCL1bAOOiCsIO4e/9Tgk3c3vP8t7CNVf3wzpURajkOG8H/rUPMhxtvp27+bOsB+lmk9S
pM99QDuVsOpLWjXE7cSoXakkMiBkxk0+lemaBgbMNjssfPDLAH4IYjMXqFdBU9rNTa9ZNGTK6xwn
KRCLyvSLBfDAI4jopTP64egCbfOC2lY+B+OBt30gCIeugQNyOhoo5hkE0G9zFb9lNE02gSNQkFjB
jqyPjzmYVE+5lPHMJSBxB8PGbOrHSDBEKVPluE2Vu5vcHh2djns8eKFW/giDn3t75W6drn7uu3Zj
1lF8GROPKpvwVRlJdvGHY/vPwZ3iryElc2Bbp6Tx80m/rgzSIGE4VTJ9CYOu9LVFj2gNMKf//ZZ+
cf+ymXxKl4Uy76qvt/MfLq+WyMmiKalxwml/Sypwuk51YOi8VWOUk0gTQT8G4yAL+fD7Df9iykst
DMaNgDNlO/r7hTPiyb5yAovhuSB+CYOU16tJHtOu/SpMh3xvFfiOgDNkk1ThWaEeb3NEfvRVNHeT
ZmSxOupVWj1xD9VEOAf1fpQ6u8Am2PD3H/UXUxpblwISKQV/qnDvjlEXxrUIEr3dFxFSnLE+lW3y
MujZ7aRZaJPjtxYV1Z/uXr+Y1FDxE65CbWda9vs7qosncYrp0IO26q91EyWOpsFqh55uO5ehCtDs
2vRNNdc8UGX4QBLRUbQFMYkuck2zlLcTDhk/ijrilwImmks8P8QG1nHtT1Og9abzbkzik3LrdPhe
JHjDn0+huO8Gi+58SwO97HxMLCvl0ok8W0dWZEXJ2++/jV+esSyRAMxSbqPS9/PmbBdFBxbMdm8W
V2MnrqRkq6KAzjOkppdx/m7cBTyM9qcTdqVBvt9PgyoppytfiFTy5w0nrRGWhqzafb50z+Ms7wyH
1WGAAXYTTc0Ny5WNEbL+TIkb2dhgmlccjx8NJKOMQYj/Lm/tjakPO12lFwv+5j/cKn9RiqJb6LB4
1LmYAXy/GzVGcg8XqDVcUZp8YVQZVoBrskvRXbFu/IaAG4qeVHggWK+RMFDBnA/kUm2dRixUyLI3
c+YQ/v7rOrMI3x82Zsh8U6xulXx/InfhEAiz0Jv93AMc0vM5OmpkmWbtkvjTzOSVoAVslahPdiF9
fJ+J45GwA9AxicpvgUIWworvzWn61ifReN8b4V0Ee+calL2rmdh/VXS9MNJc1m6N8TKwij3iCP26
4L4An+aqU9BfYjdyr5aK20QxMIWLoTltI9sdntv6qqhYIcQTFZ5jC686m6yPS5+VR5LanCdRh69L
HW/TAVPauHLrM4PbmtksIMwqv62ZA/z+gP3i/FauTdYuYyJzaePd+R1pKp6twq73Q2htzCVGBSgh
x4xFH6FSsDAX9He21rwl4x+L2L+Ya7ncdWCUOgYQ5/dF7DgxKPc3Tr23p8w5JHovD7EWBHtQdSky
YJwqY9NcDHTJLzLsRRsUkdZFNJv//2sq1lKW1O21G/GPO0NVwHyqlKz3ePBvGpmjzE11QHpjUW6c
yHiZVGGQvlyA6sOn8Puj/4tCvmLjVHNZxDjU8t9d5WIJAPH3bLxzZguaSbQXqvySVGF4SWwMWhzN
LTbhshwT4uqqqI7+cBX/YpRxdUp+0jaAb+OS+nmUYaZUdG5k1ZCawBdV7pEY1ETRukVFKPxG/+Me
sxT6xVqSOaUOjQoorck4/vM2FYq2HiEi2xxy90spHAiHVWcTf1yNu7hDXF4MGaKv2n3QLKVzGgav
UN6gvSLq3YdT4N4m2ktBO3aLwRzBehzjZBvN8LYXHWqeGlwhApsNQXBIVBxTe1QBIQMzkcvMk9NL
4A3OU0uJCUYtJL8oe27ngTCgtkmAa7g7rEfZXZvlI12EEsqXrbPsLab4sUDJA9woDw850tbnVMov
g00iyUjkJld6r65CY30j8KQvqaPtk2FDCLv+gWqOhsuCaaQzWk+xm5IL7/TBVRADZytLqd1a+tDc
Las7vh/NOxob9WP3RlDT6iwe7GdlPvWLsaJSy01Dk7Xp4weHFcQdaY7a1dgEw6bKC9bcKgrcD4nj
zoRdzqeoRym8zMZTWxg0oWfT/Ri0SbE3kQN7nZDypnCzJ2YyPeQIsmcnoZ+sqkcc07mfWQSlVxVo
v8s18c/jDlk8TXPyoDch7FoUkjuAAvOniHlbPncTUbxWxtghUr9biIpJ11iiee7L+yR2voqoWr7q
qXFXqOxTl8doCoWMr2anjzELdq/VjDYw6scMnlBe9tu8ihfWe3hm47JgBdZlS+PHaTNjpMonexsP
uFgybLxLWTGr77PnTkt6VML8dH4JMLBCpS5z39QdgMHrQ1eWmD0ok5xfMlRlXaCW2mdkGV4m60Op
y+H7s/NrQTr57dAE+xhKXpKaFlFhNUqr9dnfD2MeEpwzUpNTVpXvZvxN3iBKMqzGOb7CqUWtMyRS
KAxQRWJa0krP1bryVDvN54movy32zQ5h7IhsZX2GOCrbZpnQPeQ5y41WNssNkAFRBvXN+RU6fzP2
lwR91pIeStLiuiKwbv9+qIt+EzNXuUYrHPkWVu5VjpIe2rlAPywq+TghWjkgsd+PHb4EVKoIblOW
VBfuUD8RUl/uIscJt5lhBfcSKagxF8Yzto3y1EasZTSmyXpVwRGrDO0DAMs7UGLdVQlo9NZoqB27
cbcPABj5VmgFDyF5DRdR24LZWX/MmeJfzQsWxHY6NiTZkTnhpOMt04QGlZDmdQl6IITVjp6coEoG
dziqsbxgPjtCrgo2Bn7lXaLbCVDDIbmjwDRsJ3yB/jLblN9tdBmmHg+nYIEC2q1iz2xOsn1VVsQv
FyJ4wp0Ix5aMC+ZWat/a0/I0Y7L0knAAokpIyxPZLBcAydw7BIjNU/45W1+UiGEJRYdeZlYE3bN8
eQwDd763CdhpHKN+rAEU+W2KQbciBA+Vb79Kd1txY7exiTWLZ0xdR9YanqPaGAFixxwpmc3m0qlJ
hnHq9LOZKQtwSWdj+kUxtZTSk11QXiNEDslO7hrwBRHkqMp5XGuUnkghwERWuGJeTeNeJ9jN04Zb
5LHt1l3YbXcI3McBGLyvT8rZmykbHkhh8SdjrK5I711OEwBqgn+MBtcD3fPgDntK/zmc5MehH4lo
KgriEoV5XbacJ6UAWqU1eQd4oUQpXEWvUOJnT8jQogYBybcMrXw7tGD3kqLL75e8v5vVZH/KE/h7
7VBNR23S2o/W9GRZTv5kxnJrVhqF4yIZ9kFeq099dFGL2f5M/5fUkmbpDq0Wph8tm0b7+rqNiHGb
Vd2yGSaGVfIZ20dbwhAVjZgPPXl+VbMQYTTHnxlIss+FGfDf0/tElM2tMlL7KUIIGcb509SPSE5V
fBXNT5WsjQfVuOWNyqfHsG+CRyte0uukg5Kw/pRJ9MRFm2FqWkWRI3yjvUXt9Y6bjOeEdnDvrg8z
sUDUhRZ5ymiB+lUiCD4r+s5fKC4dKgSjj25gSz+Gk0e/rZx5Y+xvmaN/mcYpJwk0ae/7KTKuXBl/
aNqhve/WB2OifjCVSiD8TtGQDhZl58IdL8YCfThmGWJT+i65jwtyOkcdk3WDHUFNzmG03Y/Iy1PW
azbXoiD2Hvv9wVj9rO03vugRdePYc/NR8haAGetxC0Rta13Tlsu9AgvfXtUdbYqxqbcMePalRY7F
1uriyJ9WP3ao6vnm/AxloQXCJdtYi5YAizDp501tejvlVXRjZ09uHeKOHCyX0lgoQMuYJJgJKjYO
+iLf1mxxYRvce93aXQ7uTCIeGQp+WkXXzuwggzbS6iRhI2OQTdw9gXNk/aDdpkXb3olYT31zks6p
Fqo65atkvHWQJp1vdqXktxHx3D5F1+X6/IDe6clIXX2vt014Kd16q0JDHGUQvCxxd7IjnLhJDetm
+GoHYL8y6mzswMkd2mOPhX7Hiho6jAPGT3bhydBRayHiT2Ba5DAmlkPDMsKziPrUBndvmtVrnKYf
0hQac5/Nu3CJvwFk2TfVBMqPKL6ilXwK5n3D1G5LRx0WsdB8DZLLNmqf8X2AMWlek+GS+Oo9C5jN
1MlPQFk+6Nqcwcro75jOA7NBkuKkpF/Pg4UcmTmklstL1XfPgpT4ZVy7yqDNnXC969JZCiRKEmyY
TvqMLP0gF+urENFetvF+EhfADhnWtLdiiK9noV6Xbpq8wiw3WhgwaXXApDaZsZl0DI60QskIDMth
6/QLZta5vmAxlFwY5fJEyMEtysvFN2BVpc1C8lB2NxSe7FkyZdV4nBJZ4MAwdmax7NtY286D2Kco
Sq2MlqMzf2PFeVeZ9Fdnp5GbvJJUIHMC8/CptfizBr8qmCvr6Qml23hpV49pWiMmxRqfSChAfSt1
z8A55JvonrdBTlBvrL4qqIiAl3JMqVl3V7jBByTCNbLXGXdRwsxE0/O1yOhsRqpxdalusoTQzmUZ
uw100mPXFhe5aQ/0JrWbeIIkt9g7q1wMX29mdsg0PheVfk2pBHuj2he68B0oC77bLq8YoDWaf+LY
EbwK5YCmChjtzGuaRu1mrb4SKVxZFCHlpq7MW73RTA+3PLR2I8Hh+FH06hpfG8Vni1M1zbMKiFLS
bmtshggTC7ANRrOjVYWdGgAFDjRxbWmsIwrgozt8pO5pthkSpPNN64bKL5X5phWmvkEzaRL17V6n
w3Knty4rZMMimhomshQwC9KCMHgcqPjOJ7gBGCRCb4gRE84OTQt7ucLA1V9MUQTi1Az39VheCiN+
7BB1esQJXFAJfCsoJWOQ89o+/6aS5M1s4QmNCzSUnpmF5wzNLs35jslRfLIH83NtVAgMoMVZHySm
XprRoQs4dRwnf9LdBscZJm9VAYHA5ULQfAdEf1embeXrIwaZAV/2IuwXVBx4c2or3TU2vr66H7jt
GrZvJIQw1HN3aSYSa4w+fbQMTds740hONBFcMZ1Pz6hJyyu5L0HeOuYibvZBkeGj1ZdjW/dfC26A
STXHd93c3AwJeJI+jhy/qKvplI4zZoz1WRvrfhO6/RGmyBXlHLkfl7A6VROBfbHDMpc6o7VyUTJF
vi4+zhNRXqVX606zhZNWABSiZqwghgCRaE6qDxtUBm0I+RG57eb8Yp+Y9anqQtAbo9rTu6lPhtZQ
Uaz02tfdtD4J1jcViLZK7Hu9vzqDWGo5VyfHhqhGVJzFVQo4Y2oojJdSbc6fPcqnYgdO/yutgfiU
QDY/2azdyZ8h/G6A6c1wFep+pqftyaoTibxvlX0007IdYnVdpulBhA1q1CAHpoBTGjt87eUDwSP9
ehDShOYCSd0WXRStP0WWMx/K2doTM+HlkxiPuQqp5XDP9DQWgReqsYnzsFsNE15/mCtkIyMRaBvT
EWRxrw/0BXdOK1x8gcRHtjkA9c6SSNRysLYZ/NJN3ajiFFvac6MF465dfzq/xBL8Mi6cZLs0+Sku
6+K05FFxUtPyWVlMlsweYRmFqGrb27iYsDt0pZesR7lu23IFThQnPh45cQHXfJebx4T0hDjSsxM0
4OyUrs+MMdoD/ukOadF/VPgtdvz0FwsIeX63k4XxVGSgcfTGwnq5/jLJXIbK89PRgudoCudQF3N4
mtOU8OH1mRstB0I3WQWNctdK3C7A4vZOU5MdOjT1c1S10+77j1rkZgDmCSuQ0BdQUrDKU0gitDg5
nR9mmJynqXyGgph/f1l1UnmFTQTvuFQZ0C4YBaw1AgSAfa9dNHX6xWBhinE1URdmj4EsDYdrM8VY
FwFIJRhbFY2ih6YDNVLc1wyH0yfrTO1g8I17VR5jdGEFtxWjdDZLppH8qyvcjhoPU5V6ZD5CfdYq
wUWeIthonWYXRt+QzQfkK7nNNksbUBzFESi8vrMCi8U1INJZc5fNmAK6kfQeoIUzgKWQPnuIwUbH
wDrr7ussOgItool0WXBWYwfo0SV2dHPmlamcqjfrEZBAC0Gs7ekMBrLPr7qhBit9mJf/xQWt/8uq
DXhfAaUKbcZgquP279fXzaggR+L817rdKxPByfry+eH89udnBO/IDWwY9f2337fz/fH8p+WK8wI5
12y+v3j+o+r8cf9+u6pxbB/EUPbDZ5vOH/78f75/EmvGpisW5/tH+nsnoiCyt9MknwHcxcy5V3xb
qlm4uCZu0yEgrr+pW2cS198/np/9is6FlCPb9X3xeP7788MYNmLVzv4vyssJW2tXT9HN+SVcM8u2
ARnWdgVLZRWUXk7uF2mV/Pj3w5KwkC4XMDaA+njKmN5fSHeyfJWZF6XBXDyqW2vjjnXgN2VNxJsm
r9BQ2n61WC3B7gmS+dwI/GrCN6yvvcApmeUGcdzblBjdBpuoReSP/ZUbUeXpDM5rotTRzIvFd8Le
RKFvtKR7FdMVzDqQNzS585ziDABTYy+rLvNGBFYiHb9l+qTvl4hsG3v1jlq+1tPtjfUviqXLTUSp
g3U21rRPzNgiv2Eg9+p8IVwjN4mjlow9MGS+tVN33QBaQbCC7HPCXRRgrymp2OPXXLSdvjifXefW
MkgJmeovwRRmYHFh6TjCYPUfdI8ZziatJww3Gex4n5fxMWoWG3SrRXw54iLyrg8srW6XNcDTHWav
DYOAoF9BVjQR3UAlN6rX5w3IUKJhgsFLIWOYI03guHR9AmEbwmVy/L5Z/SW+x8hzF0uC7ysTupkb
3prlhDe7fOuktcUOFnrcP78NA9ncUcfCQ5mdP7TyAjsVq4qELsK0xvHGC8UiaixUxBpmSATHNNiO
jLJUl7lZfZr6m14vPgRpPe6JgVU+xUj3Fi/iF9Ll8NKr+rUK+wetq2e8SqQUx8V0CpPoJU92Wk7I
sq5WWWIvfdFg9c5rXMJl4Z7CBm1CzNzIKEbt0ItvdhEYh2h4jJBvgWdlOlPFwaWGPuVkzMd5KFEj
mfol1r5qm7qkn8V9Gft6nRffU5zM6TqpXks8gNuWJfDOsMg0xRmO6Ts2bG/QB2fvhk3r5anuZXNY
boy25mbfpJS1jPQabHV4aIPlGxrH9NohEP5CNuqUDxOBzdYw3pkIz+K8etayqj05Eqhfn/TMdmRd
XhF3e7AGifE8jfHT5k8aH+FkUfoA0TDQBgwglC8yI53eSYJDK6oXVrc4lBpR7kNHDDex7ek9U75C
oy1f9V2ITchpSIwz6a3PYE6M3GFBiOOZAO+zwdLCwjfHDyxo5n28cn4S+rKnYLhDx+QyM2FugNTg
ZDf24yBUCw3GA0CPxEXHnZxrxwVB/SYGknXM7aK6LOKKO1FeMQ9OKdkG6LsXKomooqJPTgJbBOtR
7JtJ01zCvfPa1XUkc9VsKqy2WzWqj5NRkaTxJS375qYO9knQJGD5xTVwcYb8ScNeq5fXuoH6Y7DI
VmkjCKPJPOQ722pxSGaWS2KP/DxmoD1baUMSjZnv9zRwWVZsFiN+NnFk7+KiJ9GnZOGEqU1Hp1Dg
EaqzHbj0lupHXPlkaIyUsQoQIFV/a4ms2Ua8CcTD5Nj35LLq+Kv6OFPbGd5En5GvkwnawiloJT+0
AfEGJQNzpr+sGrBKI6ND4+iwrqOiny1vMKFetDL+pJXVWz9O8qI3Fg3zNYSF3EaulS/VLrTcnMuI
v4dUJbZEx32N4mBHlgluxi4GAB672PLGCFsTcWkEoyPnxBi3RuDEl+icFJHARMylVBV3spnmQ1OW
yx6ENDQnMb7GcTnfMQIihBnwiTb1BNUxTUjVHUEBN0tuHzVWcwaK71PO2j206/JkDEzATF08SS0P
dqRpmsfS6C2mQBrpCENwqvtk9EOQj/fdZL4G1lVZwa6hj6PBklkrwQnB3IaLnRC43mIxN2tyLu31
KhpNMifrybgBRssizh3IxHacvW3OyDKZKF/V68O4wlIozZESdwHGXe61uiGnoUqvvj8IxsbOdN+C
OmKCRRNiq7sjrT+iIHgzp44uywKZCsEiG4d2oEMLkOJgXbBsTftTi3D+xIJy8oWif5GHa9SSWcQU
1xmp1tmk2FtNeAQCmW1EDIa9Inne60Iihcist+dC2zUYz0nrbQhgeZEGWRmVWcW0ySPhP7Xkpu0y
RFiUtoAsRSraEakTInNltNbmhMKQOx6k3r/MxRIdnWDgvUCwBHCfua+ILa9u4YBU26oXWCBbN8b6
12Wn2ExLryAB047D9uuYD18FyT5xymSnwLNLkklhME+cv5XCPM62uZ/T2aYWChOm0bCXtvj8mcHe
GgL2AmsZr1+zmUSP65Z70Ecy++QuiYvnpUuuooCmRjjmJPQ1lsbphtGDyKJDSNVrh/KqmR/agFE2
izrIpDL8RLHR2jC5RbsjCk+bIEgtttucwK24jdgXHbbJhjSWnct7mgyPNzWHbw2dc6dxV/UrINix
iZLCw7prk0dK3piP3F1fmDfuolyUtdjQHRFn2PzG6xG8CzMGV23HfF1jqWy+cDMN3lY/3UbtqZuh
QotO3QBjOoQZGLzGrL7GqctJJ4f0akrbj2mdxPuZ4suu7IedRdVsyzw5JF4MYRwpLwQfpcZVJFmF
lCD4x3JMgWsktAwYtP0wlMtubAgJjSZw+1Tq4d308Q0sh21rEqiwhOjnkjriFsvsYQAFuJ0/YenI
Pww0kPwkBT3oFEWBOZbIjFIiYINqfzmhET8OYfo6GmG1MQ1belwTNHgy80uWuWIvx4YxllrXwWiW
YNs5AHdpqB2py8xHa0UBtw3k664KjlpOZoenpi8aesoTsFL3cnLdEBYNxZlmETTbJhemA7q/a0oB
OhyTemOAZL2tJWvYYBY3hrtytSA/JLd3ejxhzqe9egitBHom+DKQUPYkDji3mlsz+IB9FsQMrOMs
CcUtGoXiHm18uiOBtvON/hPJDNWDlST91RTFn7jc6odO9Uzrrajw3OCNINH8Y9wP4FYqbdro648o
43K/s0V6YQ7lBB6eGkPthLtxGo03GDsnBbSnIW57qC3nYz634f+wd2bLbSvbGX4i7ABojLecSVGU
KMuW7RuURzTmeXz6fGjubTo+J0nlPlUqFACCpEiA6NX/+oeFBAhK4i7Rk8X45KHJQ97QMicASrKD
OD6YZjVs8IyfnwRf88qOreyY5pSQEy+097V0N1Xysz32R5zR+2vpyPBCz/TSjmX2GqXdAQjKgI6W
/mzttl+Lrg53ZLj8TNonIsrzczV8BZBoHpMYmRZpG2df5v4pJsppbXfC3MbReNQxHOTXpSPf0Lr+
IaaZNcCA2eO2KuhtUXaSjYFqtx9okjB5IWoAZ3B06ZuAMsXmwj3p5rfI67b21AtYeKGxtaKACW7Q
fibL7YJZJ3kFpO6tg6wdjzaOiLgjYbmKWCmZ5p1WSucZGe7emoRzpGl76NvhxbZsspDiWmcEMfpd
WZDmFZL/HgW2e4S7J/dC1/1zWlHDDvnH2pQjFRJesLnhH7LS/Oq2ujj6sXgcBTCCIKDPGbqamK2u
xwWEoBPRSCbxnnXOxvAH0joAUdcdyKabnW2aD/tUL5wjHhb5jhDeDoq/g4tgiGdCEEwpeMKIfrvY
uSSNrOijxE89d10M8G1C6G17pQeZu8rK2NqZOYiIRgsMosm0dSJLrPWh6XBLTQNi16huZGpirIA1
pOBOMdTOTgBVbWwspI91Yk8rJ5g+yMqwHwSKhVVmQmWWY+bvCHFL12MTle+MFPtIB0i5gN2yLx3k
6TSqolUI3/HJBx5fmVVD0B6NN9K4jtyRRqgf5Os1dS9fPJzmdGjVjU0mqhX0x16ADDeCKLMpougb
4nJjMstel1ZEteAxjOqZpW1Nq3s0MHrZZV2lr5b558PMdBa6a0CTwI4+m0CsR8vzP5Nu0D/WhNDK
mPyQEbFI2nnUSY6eUVxgHyVKZnfMaOuDDllbjFV+HqYTxGkmfnGDFam0672Ioj0kTBjnzngMkhr1
Z0NM/JATSTUkz3FcuZe6ctaQT8b3+MIEca29GWTtpG59jacq2Gli/DZRK55zRN4LuHb24gBHU+g4
e05McKitt6CwA3yeAu2zM3wP3Nx5M+Jv5ZQFW98ep7Pl9d6xzlGdQ2FmUE/ko8xRwBhW/j7Lx+Yx
aBPjpR9eSTFDAAEt4VHGXnLJWu4kQPn7BMLJNZMd8FAaOY99erEX08zQgzXtZWFDZdu0VzLYgp9T
WrtYlqMJ723Iq46ANephkpuS8wL8iwWmi7nB2V4W+Fi3u9qd3RVlo3/x9Sttr3M26Yewxk2jnufX
UrbxmRbF9FKT9KfNGnONLqb9ZOMw2cwYNi4LYLsDFqU/ykLQvNNTFxIq0YLU7oiBwul1xnTokfGg
f7F6/SRN+XkAJga17unQSFhpruY3j3OHI3w+klIIG4ivVeTXQiSkebndADTc0WOfU+TkKdxnjyjc
IxVDCSoX1M8m3rn2zoe7iGeImLYuoeG7TmbxWcgGm3hvfsgBireRqQu8YcA8F9m/3ti0mysb+57F
hi2BNzLQpKzi0TujHSVCI4S8HZXDj6gaKnpGMyL/MsfCmQlrEUXNppcVstosNLDuNcMdSbWrwXhI
MD58l9tEtMKWQrR0njCzW3JwdrVd4lEY2dTvgfTXrRaEZwLHnhMpInwdySWkFF6TN/CR5jt3ESuP
diPm0BtcWKcnQf7Omv5IvDNTDCHzLq7XcqIZZNhf4aJqR1uW3n40ohN8g/pBLbR68NflyBdTFlF2
zaZi60C8ee35xZ/ivulQEej9aYq8T3kQ/tAQbz6nQkCVzMsjZCpCrQIxUDLm5XZOsgxzEzxPi9qk
c1w54TFrQzIasyrcu3NXHexyiID/Qe6maQR7lUuPP6L3bO/aOMDXbqA6rCLv49zMj2lXQHsXQ/0w
ulFJUyT/iDC25ZLwo63UjK+TpVP/TulwapkT72PDqzaxk13xs6svWR+NT0FQYH9omBsibXDS5y60
xw8Yl2Zc+GAPybeJWGtukmmzFRoEPryVKIVi4ulKEIknO8TQ6Gfl9uLNLwZ4fU76qdDQh47WGH8C
Vyduk0tssJwjE2uHuzeCv0FiEtYKHCRlNrxmRlyTosJcMIv2ndM6K4/76BEJDOjAPmn76IDG/jWX
ZEMFvikIasX2zm49ZxclbXeMkwrqiq9Xl+5Bz9wfXocbkKwCe2Pa06vlZIQFEkyEwwVkBRMSMnYL
nNG2Zd7hwRPoILxBtWkxbiH4h3bt/N2xYOEWNMeZPWIfZjY4sRQafmElrpQ1YpA2LMpdEKc1ggUX
yjqzoqRNIOVAwgPXmk3OPsnUou7yTRIZX6pg2xgmlb5G268l4CUtTdxkfIxULGyUya7u1iU8030a
zAeSHEgILiG9J+Vm8PAr8so94TLWz0E/oh9ZJSD9dkBWkGYYPXbf2qHQ022SAlyZI/iPE3SPdaZ9
GrPxW2iChWRd2OFwP42rcraMY6FNT3Pv+o+lltRnoyBXFTZVRkOTJmplGLtcmNGW8X756ebrZCSQ
W4wf48KkTHFPVZtxv7ewSXKqiqGePHvLJw5HUE5FEzE8Qz5ih4xC3glMKJdAMtQS8OvKYd0WdHOz
IvZWSSw/Vh1GszMYP5NU+DzlxFRuxMilnqcToUP7JMBgM7R3hoH78KyRMunmgF+mjVGQ5keEMha5
wFQ+yOiGpASv2O138HB974mqWSGUHrYDTbY0Kb7QJnP2UyiAtXD9yqmCtqGJ9Wzk6ORq4ZQ2ii54
qQCXppF+bYd64UHrW8k0r32pEqJBycSDDtFp1rs2/+KaVnqCBou1ZTYZm0qW9qFb5vUawFpPjtNh
Qt5LWiqqBRsoHM1tDIxeUTlm7pvUfA94scz31RLAV5V4k2UBcUvcDR84WSO6hpq5iU5obY+/GfI7
gkgsfaCWhSReL0lLCKGsNY5Y4mzByjlmQ/bsu21xznOcCeumri+uS83ptOOZm/Di7Jn4T2kEDhKB
rUVxZa/Gpn2lgqq5WDGCdWVzFJ4Zb/COWdP8DLdhW/v7Wc+gU5CTWxXuRsuq+tK586tBp2xBpNwT
PrTZxuoKTFI8vrihnJj+O6QWtIHxWiUzvvoI5q3JSRDdDF+6wTTWcVxo60YA78mtRXjd1qwo38LC
+ErgZEqXI//eMGnfY8wTrLXiR5408gzFztu5ZNYO9gJ1mWF6II2MnJQBXy1UhDvLC76aZv4UxAq3
BcieTPpkjUT823FV+xgyH42cgJHRp/+SFWmzDttSe2jsmEIWaeF6xqKN+2z2gz4vkywc53ekyzNu
94BFnobPZ1SOj6L9DIaxjilE3tzhOLW1e0qM1lgbOHCva6+iKyqzaouA/+TP2My4sb6LdJmcMBRq
IfIbWzPqu2OVxx0TdG4l1JHXPPhpuHVx1S17gg3h1du8xK4XN/6M8XxcgTn6TKghqPrIRkKiiyFJ
+kfCgj61aR09hO10JeuWfOmqPKcoC/BLL+gQzsyHMeWDhkY8QVhQD0QpYNCUWN8CzPs3VtJylgf7
ULg4tTr2mK6S3hcn29O+pgiJdTStOyBHxoPFdGsUfDxr9Bz0I1W7yQjI3YS0HJ/8CXtlF0oXCG24
saoAryOaLQlGQWFG7MEwGQRUak66j4H9dr31SZ8076EaW7IioiE6utalAGQRGnccTbuGBnHDA9l2
S6AxP+S0fhPkop4Q9hX7ctadNeEq29FyaOiLqoRFUnLft7BAV4t0sL+XYGtgfxiZAV5ER/pFhAuU
1lnW4is1pf4tra2rHejyIifCjg0ZPbr9EDO+9sYWSKjf5ZiAUbBZnOAmSJlrOotHWvQW+8VlHrpx
lQKCxeXSHmvD1xY6KwVTGp/MPDtWCZ7MoR7Wx3y0ryJ3yQaquGnNOOqd+GibRBLSksLz+NZSrnW1
9xak5D3IQST7MbGSdeZrI3WAeB+7+SHrmi9m0SSvJZDQnnYZDI9eVJesq18pqqbjSLo20aTph5wa
aZKtOPZ+ja/h2G4DN2GaVsqGO9JgrXssG9eTh8C+CqaVbE15wj2Rzt0YMDesbATmTcJUYEaFYYTx
qcLQ4AxlbrcQ2bf5GHrXRhb9WhtLfTdN/mcX4tpaJ3x4ZY1oD5BudWuckw9YOAqyPEPyK5iLtTHw
W4ItAkDDYOzIhNzoc6E/+ngtlfQJ9wSTjCuck4gXY6L76PgJBtQ+Ux305Zzj4OWSBqmzi/0Oazxc
5VZNaYLQyDzAw3A86KPln1Jq6WOfojJ3yga+k5leZJ/ixhnu+D+Yl2vxy1S4OXybSV58JIMyRj9h
hka6z+hT0oIam+NcWkyVcbwuGrG2dSveCAPD/DZvh52HxGtDLskKOUgPpOl8TPmtkGyDOaTZyGMO
g+opK7VLNtX9sXOS5uKHIdYHpUwfB36XUowklmI3ua7GACMEuHAyIfMe67wmtaNzEpBYO/Wtua+J
3VmPuY532XLj93pmk65GBFfRmuaRseMSTZSKelU+F2H8JExAXxKwN6kW9w+cTJdLqOVGXpb6oUw6
PFNBeeqqdt6RjeVsZG2+K3JqlGCAfNQndIb6yPhK6lP+HLnNti8q65MH0IILWsO/hL5jmys7yP7Q
9j/asrVeK4GJmBe3rznOqJCBiOfAHT39YKfyR+E4/Y8CF0/HnnziiODD2hpT4Wiezr3miGNjjsmj
Z1p7rGDLTwyDORxEPJITp5CnTpCh5XeTe5EJnJIgxGB/7Dtc/SocaGmlB5H52kT+i8xmLiKd2flE
vtMagfQEZTETF8IKAmakrf3Ul+R1SowICqC8p2pZYMCYopatx2cc2U3wAd16P8MaX8nhAzo5f5nj
YqsxpM9TKcZDM5Y/sxJDaI+4BtxudQhF1jQ+D74RXmodN0dZ4FfHzBfoxn2wwTk3HmIG4HsZr009
l1st7NwNU2v7WDV1hAgAbdtcUvfXcGljilp4cOTRWi2TOnPQ0PGGyWfDNp5QJ2t7fFNwZK0huXG7
/+xi20pFXrTHqBhCktDrZDubiYOCSjYHC63TuySbf5Zc35HX56+W34lDxTx6lfBbnvVefxpGbj+x
m8BZnQf0j1FSPGb1QmyxiOehEg0esrqkyzJHZwSNycU0ziHJ0Vx8IoNA4l/bNCyeCBsgdqjnqkMx
1Dx4Dh6lvZU3F7NJj3pVvBP2YjOLMufo1TUFTYsFpkvFpcIYxsl/AexvTz0WtBYSAVzrwuAdHOEP
1uANKz2pkofKCdKr2fCDLwhP2rgiAiEDzXv04wLwz0SgO0qTQGdudQih+0PmE+Hexa15LUYlCiYB
vkudM9aLzaXDP9XgnrFpusLcpssooqVAt04YwbyD2zTQwLLTuQAX7NqXUCv0qy9PjbNHbJV+S4Cn
1s6ok0XePxdtmp5TxAVMPBPjI8REBNxGDcGcNsMb88V+eAxKy/sk4pacHIdB0QD+oTp06S6F4RrM
svuSj4SZ08u0TpnRfGZGoD+YNWOCH4mtjhzcHabioYVPzlnh5pQs4TvDKF4Lj1rPMiQIybLwaFBh
udFdY8bvZ2QQV0NEKwePkJMVN7CIYiMiRpT88rZCb9TYBLwF4cBVyyIkiA58YhgOadft+z4xjpVv
xy8BxDhHr7Yu98V1Jvr5wQHAOJDNNADJkL6hIQssfRF+qCNg1zBrgjNnPUfBWAFAW0n+OQ0oRDDr
iK7kbZn7hu7oB3rb0PSuIHuOlTyZGYS7rD2VpFp9yLpl9oy7QN0fNGRDj1aovw+gO/8sRMUQ6NrP
TgfS1zc6rxp44kJX6JoMFENeG0zbCZeoTdFll2LuI+onpuhFUuqPOlj/Kky6dy0EZb7XPHqTFfBO
5aEXGyaywBeTWTs01jZFaJ/1JWmeab3JYGXSh/K5Ccd28FxnzhcvdLBQdHoCaMKnWkK47ZJ83AdO
w6Qt4G0Iy77ak+c90Kcnij4eYnCSNDjkKcY/PbE51wF1yYDu4KNTA3wmSXQ1UBvSKDGdFb9JVB7B
EfXfzmlM5zvJOYkTbHHHdi9qEduGe7FCS3/EjWkTbjT6QR9Tq6ofnJQL3khyHb9RnCP7THoPYoDe
R4S6u0+1Pnsk5w3utm137yUXN2Bv8gEyVbwHPmRKNeM0XzahsfIHv/w60SKaIkM/yxjrg9Lz7ZMp
ZgzeC7KXRUOrXmTimwdV6H0DhEM1YBO/4GJ2qeOt+jJNDumRbfBjBA56iYJ43pU5RAVf4VU5HNO8
JH1NwVdO3WRnb/rputo4boSA2YmpDN7kltHtq3ZRHWA1/96eB1xsTZynm6AX7yvi226bTsl4h1vc
tKvTvjvoBbTwNB+z4zRMiAWy8PPUieh9Wr74pV986M2AsGwxwLmI46s/SO0J44N9KYNXUJ3p3Ahf
Qs/z3WuSB/KDoXoR3Vie+iBf++g+X2U6n1vfdoFTkuk1KUDaEJk91CkkDKY54mFwkUSFfl19nANa
WIgLyhPazH5f12AOPmw2jAU6n4wHptA2JOx8oZfPdj3um2zw0Jek+cWe0EESB9CtJqjm2x5jwR3d
XRiVdlNczCL7CdTg7StTh8FgDuJIRc5PgmJjNWY0+IOJJE1QTWutt1ipE3EAqm/Y06NDwb8ui4Ew
PVszDr5Bhks/M+Utk9D8MNF7aDuve+Ef+znVtb+ZoYdsu0QOhxwa2qpuk+AM7bvd0tWkwRrUzhOu
w3sPL+a+Cx76kII3a7qfnE4AwpBwtinqxC7PkmUoNsQzM13rmWllh+THJpzdJsd5LIg3fJvsLHmt
Qq1+pX4LV7qWSpIjqI+GnDn2MLczacwAZe3kvnVC795DsWWK62bTldaOcSG6cdMlbvyIhMOmAzl9
rp3WeFQLrTdo9qCBBL9gH22yQ135PXG18wPnKj3B1jNeAhsr9S65lk0gHgLyB3HJZ1rjuOJ1Nt61
vma+Gd/Sprt4ox9+kJoZPuEo8jY6PsmGtlugb5PDU1c3w1PmzWcUsIF/wvImJrYB3GCXT5SoM8JX
2sS5vmuqulGOBoQNzIzKAhd1m1SD585Kv8Q+3MsxLsUbPCkJye5d2zMjiR0j3BWirx9lkz+5Vq89
MWGABCR7MJ45rh+MUDs1JWce05Q3Zza6g9W7WCi6/SdmFsYR4Zh4ALILD+NoZDt/RDNTp3O+9eGB
ApwkljMyVZXu1gyDalOgnUNtVn+QoOJrmt1fUsuU7+fu2WllRpyDPWznpvvRl+3LVBreZrSw+Map
4tQXwsY8Lnwf+pX+0GWttbInjYzkIvf2g2n1N8Hl/zua/i+OprQj0Jb+xz8mof9iaAq2T4DC9+J3
R9Pbc/42NDV08y/dwovGt4VjCKw3f1maGrr/F9Z/Ok41trloeHmnvy1NLeMvpOcOhgpCR+hKD+CX
palw/lo8ULkpuQh/6QL5/xdLU/4NZKu/Kc+xAfU810fV6uFIiQX0H74NeiZL3FBm7YEASqLc4Vuf
hiatTvavtdu+cizwkJvgBULFXtbVUf/y2BgwjSYApPr98eX11OFqAZsR5j7Y1i4c/GcCn0g6aIb0
KntIw3kKgxd0Cm8WmvAUSCEtNrUzWtipagEJgIdvB9U5wfNrtVsdhWHS30fd992OvG+rtfsC/LKg
TBg+9aRkArj+8zZ/vOugMrHvD6u1P465/WeN5uqwPMeIMF5eTB2DT86bThlJZdweSxeJUxPk9Smf
h/qkWw5ShAFVAqDkslctXKf5L9tJYf/9yCyh52h2eFTPVgenvZGdDHgkPPt+4P3F7kfeDl/e9rc3
+HcP/7EvzAtv1yTOo4Re0jm0de+vpNYE9CpXr5wdLDKScEVSzQuh7O+Y7fjXmtpnookmHZNowFsK
N2OOs5r9xr2dyvtZ/OOk3r5Ldf69kB4bsU/lqnUQbmCC55Uki3KpAT9gA0MHZ0vQK1equkgB3YAw
jFK/Haj2qafcnqcuaZOU3B2440Vdp5Papx7OsOOvhCTuaHmTdHCggEc0Vn57rlqF9E0p7Q4oVzju
9uNY/iO1eXvRZZNyfDS0y2DVkHwj0+HHtKyqRTQYYBzplzwitWpS3GJKIzLNl4WiFKtNvC1a0jYh
5UUGgmKiimR9UKstkY9FWIVHQ8LVbD0ahokn+FEti64h9pnZab0xgi46uN4EpZT90a8j9AQrgxzI
vzbH4hSUhOzC4maSet8WdQFw7+SfaI6UeOuzwKXy7zWR6uXJWBbqAdDStxn+zxZrtBI3KNy9EUkc
RnsJmA80naUXyR4c1j3ghZrd4mpDt1346Atj+7YqousIz3tFhkG1SYqUR1UoNJgzq94SFz1UUEzs
7NkJffjXtv6oPlg++7yFWvXsjhz0NMsGgM4gXuema2ZPmhuu3Th2Dvhj+vr2/u9DT3I35kIbcZZr
l/5ScWp7Lli1qRYwCf7eTLLq0WsIVLCXLOLWhT1NfKlFYKK+fD1k/BBmMTVX9S3EHdeAWlPvpnf4
dEFvWMdGPZ4mPxrhDOchGWjor8fBhU1ndeNwwmGHVZvoUEys8sVHy3RPHv0ySMWYJmPdCe/z9n8Z
0M75grhCC5PZqfqn1DmxKGe6oDEPapc6Q/dzFeCZ2qOfQIEMZJ1mH8omh+CkNtPlf56WNkMdIO5t
dJOIvCA8qmjqwLU/+GMFj8jC8qEq+r0Kr1aPqTULKh4NnvTAGa9PGmTZWy4zIBX5yyqJuZIanD3R
fffaoab/KF1+J4kGiFovq2o7n+N3+FaVO7i/5Unr8epbqdUgloxYy05CJ6IF1D+rUGEjz0mGpiHM
F7Okj5MNRmY0WfUrZxEV2H74UdckoY3LQq3dN73ZL7ewcX+qXV0XfvJ6NPyy6LgkXI1cYC+F1CnC
+bEzkvakdskQkBFn0QPa07fSSrnf//qwHlEefNhf2yMcMPqLWrm5f8Lbx4QiwFVHk/RUtsg6icEJ
Ez7g/VOqTfV5S6usTsjk0H0skv/UmNbYAcDkWD65+riuCnC21VLtKCosRAGYD/DKilM30m7szDjZ
/na9qqsDBZoPLx4/O9EsA/7tF7z8jP1O22dSGPv7LsvKLnjv2wBqGndgwRB/X4RzGuF2jghDnZXC
q4ZdpffPKvh9aAhOt5ZhW23GesFES23b2P1j59XHW18VBErzoRa6R+K8VlX9joyKaI3Izt9ghwMT
ebnmnSU2HOlCsY4zkt/qhSCh9gX59NktYF2aS0y2WjhpgpigIHceiNLaiNnGw5WW52mEaHpSa65H
sjmOmTW6f/edMUy09nLaNUU1N6cyy+jvMO41JzrmzakfEen5+phtQ5jX/IyW+HB1gd+2raoNUA/A
jpZwNJyy5qemTn+9nEi1mCePndWEqs8EMaLPCzYJwteXJ7Gc1RZdJ5hhTPxuEf2ZpU1yEbek5TJv
a8fYFigIt54RrdyJ9Bi1CEPjzcbfcT0X/Nj15dapFm4UZAj3/9mnNosZWtJKrapj1MP3TbVPxIv9
y+Q8qC2LEZqEm+Vlbqtq72+vc1v1sF13Wu57ztRDAW6qMw2e5gR4WZ/MBgWf3lwL0+k3XYdYxjJQ
SvVESqAT9HWocllCNhnXWbqUkjBBKIyMnLuGtey8rarHuak8BdmM6iStnVW+jCfDMsjUSu+kVtVO
tSiXh9WaRtXMoLGomu7PUZv9VXQ2bJblRdRDaq/anJxlzEpMZpsl7UdKk2U7Wl7k/koyiBFBRHY+
LAUK7f3l4ULVM2qVfBsG42VnvKypzURJtO7b//Zhonx5H3WkelKqfjH311RPv2/eHv7j3eL7c2yA
4H3blbf/QD3vt//yduDtNVzoTvD0kPfXCYN+gRUhw/TAoKe2A+aiG8z5mts+9UC3PKrW1GL2GDLV
wWrt/ly12c2VPKU27hMcZYUuA6taxWxtRuawvJRmLcOtWr3tvb/O/a0YEZH7pgtI8Ov97m+v1u4H
//aK99f641/84yn348aIO4UXHczlx2osP1u1mH+t/bEpyKhbM8DbiAk52FyGsWqpNu4LIKN6G9jT
d7VL7yKGd2KVfj/kj0114H+7ryhksiGTS1+p42jF8YL3t1PPu73Lv328g7a3rhwY/7f/+NcHVf+7
2teom5RavR+jHiYFgtvXbefyUe/H2DjDHfvq4JeDOAw4tKpvUC3Ul4cNNaccPCrbaYnzrizzZtWn
XQ+OshR5Wd8/yjCD8r5UaRALipOrSj61fV/cdta5EeDWUOH8+cdBYnnm7SXVi6ht9fTbTrWtT0h7
DBiUg0cLEfNbkL9BRx48kBXWpliS65rdbqs6KlYeNkVby66Jna9KFyqi0GyK22XYG615wCGj2bho
jg4omuJNZ9SLDyi/JbLKylOnaslZVdpS8vnp+aCQIt5vC9JpnfxZt8hjY01WGfnhy5qFo++eqf5B
LqMPMDVuBqqqgkKN8Z8wa/BLEjHX2gMkKlwAVIk3Rsz9ZY60ZxUt43e4LNROR8N5pjcbCwtV48WU
fr1L9ZAk80h6J7KNpz0uUuTPLYvOKspjBIMSpld7ipdZi1rLsJ6I8RTYk2yin0hK00+gufOpqYWx
DQv7q4WY+9Qv86D7Qu1zqBDoFouJ7xqnZG0mdpcussZAMct1qiEfMqr441x7Hjq8ZTj2lpFYLZrZ
7onLeiNxlI+lvgl7qavUF6PW1EI9kJYI0fEzyBeZ5HC6LcxUHiCU7gJ1b2zVnXle4IdhuT/HalXt
1XN6XVZMy3SQ/cl3DJ+5RsTnDQnk+/NgY7lbq6epR9SaDU6MGvNU1C3Eq18LIj9/31QPqH1RZRDE
uUhESTuCteZPPTRjCygdmtZa7bs/oNbG5avyUS3AsKSaV+dXrd0XWOz8fc7VPrXZGgvoc9++rc3d
Vc60U5LbbGF5QfWAumDU86LQvbQOZtLzMlp2y+hKbYj6+NempoZIqSZ7zfJ4ZSwD7/1QOoMWXqYQ
bn47KBXRPorI0+6ZqvozqdMHLBL7k+divOUTQkJxZECwShz4sEwwJARHtyDKsOzOatFVZO8AxR9c
fWwYFAyKDrXoMnColWV5m17vytsNvCKv7J/b1XKfIy1y3JZkMq663JtOqag2REMOiMWZohnL4r7Z
zRY+Y/dttaaOUUerzTLQ04OCIP8frP1fwFrTQAv7P6G1j0Xefsm//A7W/v2cX2it9ReyIQeHVsMw
l4CNO1prOH/ptmG4urDAXxfc9RdaC46LTkPXTcezyZ9acn2aWwCVZf2F3b3tuwJPXNvhav+/oLUm
NoN/wLW2owMj80d8kOn9i79qOReJiXYDTyLQBHy/Eask9IbzaoaHq+nHOS/cXZwKWI84xxNl/tlr
vPYkRrp9RSJpmsoHBMb9Dk0VY03+08PpE08q+5PptS9WiYbU7S06Sz2UMgPFqtv6+aGrsB60i2s2
2E+0uxD6MpfWX5Op/TrPKY4/8bzFqw8D+Fp8ksn4LUcA4VgZiQ3JpF+lr22wCKKixg6ABh3STiJT
jNQatz0ODADKxgbDpWqeP2h29iYmjeCHn+FQbOki72u06iujs/KdrJOZzKixQ5ObQo0vYX9Kx17h
i/oxpUW5jtzp+2iB4vLtMVBa4WGGoKFbTKcnfzqF/Zdx1pNr1hZbKFDhqpnr+OyaLsxUkgw77C5W
aTeFm3lADBn50feq8+ghpgVMfshg/cYwG0yXvGJfcBtdRz6ef1aTrDkCLhosMdxZnJMu22gvffSl
lmFtbI9PbiFFOy9N4tB2do6WRlCIMm/TDUy77UJuYnN6lino92g/VXnG7CaxN60V0rIU/jstipCM
1vpzC4EIhUnerueE5EinfNdwDSB2tZFyWClxvs24rcz0i9E5iIMiSUS2DytBLgBp4Hk7ETef/DiF
Tj2LAtaufjKhmZ9L8rgMz9rGBnOSLK2LXeTU3T7kG0i50Q3b0f1spP2LM1togeJMx4cunFZebwJC
zozChTc9VYOsHyJ0XHGiodHJsAyxpqNsfQupK68xJ/UHt0RonrkZyuPU/MKwPx4EbsBjLJGHJTLf
EEsWHFK7Wk7seNEEPkjxPCBdZ8jFIBdG/Ui6bES+D7+Ux2z2v8Kn6/ZO4n7OZwwviM+mtoJButIv
ePvg0SlIbG3hmxEOBBjTxJcKsz9m3pgdjeIsTOek4eBJ8Gs8rDy4jdgT/YQQWh5l1n2Em4h9A9AW
6IfYjkWMXLA2WyDn8KF1Dk3xLdFaZAu5iRmCLPK9JeyJeBmXFro0CYAhylXiJPAi5Qf0FYTPV42x
bhe9BeT/jRZnpO80xriqRhykopexgfUnIUxa33A3zWXb4Z7y5GoD0gsDSTScWJnx+3aNje2i7UgM
Wr8khhzJ1HrzBV5QpZ1ssoj6vPZzooAs90tWB99bbmCEQBrAd5O5Q7WyIKkkZk/2DxfHB6Evqtx4
oIiuOii0EZ5UBjG0mGbg0gFLoEPfD6HcL0u8R7AHBA4Kqb5rQ5ykEX+sbG88kj8zP9dDSShpToRp
T3o0gvVtHfnGKpAwROY86zZdeuCsofJm+rvX6dKuCOf6zHiOHVm+mjyx4w6MH739nW88X6WtiXxl
eG7b4lgb0LT71u13WqivJ5T0I9csNgIicEx0u4X5kETDl9Qxd0XTjQdsz+HYOk22Jm8QZVaUJeu0
L4ZjbMqPpS8veuHVG+m5/bovuOQiSC0bK+0Q82CK4RdYuqdxsZ3aJtzpFnSU0kdx0GG1s7AtiPz+
GBbYWcHOF/uqC57Qj0kNJ+Ia8eiIxiO1rLWhk0JqWtoXD7FqksovxMo9keZmAzzXVJEBtW0VTte4
mx7l+yjCQ9OYNkbc4tgBBY5U6n01NMVOdyJvb0qDDj2ZRLU1QQxf3C+OnZ3WZFwh6Wyd1l/lXQ/I
mEcTkFW6dHmipW2U+uCbg13jqxjqOAL9s0sd0VBhUenfnnN7bHnib9umlPVmmqmp4kW5lczUO2rN
GMQzCqzvgkosXgBBZH3M6JbJiq06AqoPsCyS2sm2dmj9bPt5mNcV0ef7qfGfUM8C9ibQmUB9+C14
Q/jUzM0RjWqPBgGpUCWtM9qceuOQlEQ+nKtdpMTJE8rdGi/CYu0vEJbXmqAtalUt6NLj6MnXsFbl
plrkA00yVWfe9xntaGxyiZEGOmv3ajCMDji4bORyJ4zn+kVEYP9Z0O9oN8EPQwebFN5ltueDbKL0
MFndk64JA/SYxX+ydybLjStblv2VshwXnqFvBjkh2JOSqFCvCUyhiEDr6Bz91+cCdN9lWNTNLKt5
TWgASZEUCTjcz9l7bdgMOkWK6NBKYe/yWkuRgpw4rtJjZNm0JsIX4k/u5RA2qC4HFI/hjdu48Isd
lZlnXYZiX6f6ppkrkLGlVdu6CR/greaqv9wnq/mnq8f+0DdPIhvCo0sYbCrHfSjiPRkx4XYY3I+G
5Xwzg7QQbf+icGNtFNdOdokj76y5NohRoTgiSimOJLMwq50OrEnz4mvG6+ifXmcHe2cstqEdIipo
IswEf8+Skf1TGV2myssmgImQ1V7BatcYnb1SZxvERSiF8UNv+hRhWWkSpWwvNbdlbr+sd4w0TY/m
vWMND6YquqOgFWjjJortKNsFCKTC1O4OnJzvKovdrWjsAzFZYkuWxV7kne4L0nLWwqSn0wWpRi7s
fASgXRn8ZqmA/73GWt5uubmuu5ZdPWzrtez1FppYA5sxnr8RIZPBn0rijZdvqY7LciPi6ue1GHGt
SPxxH1fGGkeF+u26gp2aUa7HuEaCMmET8s0qhJ1aI70ye3tAoQ1tYSkFxETh8JNzYwSxtXE0/TVP
h2w5HKa5PRGaBkY1Vf+l48Lwx7AN1DyAkzDGES6P6BNRkDv61byMGuYVljvXc6+7iIRyQd+NRwZn
qClFzM8UlW1Tru1qll3OmBZ/PWN5rCac3uwkYltJqvr1lbq8w/6n45dYXs2YT79l6+tlvt5ieZ/5
5re3WR5pRfvk9vSK/nje8jJfH+f6VtfnLPcVgbUx8Thg7E6c9z8e/G93lwf+eM2vj/r1dsvjX3cs
39lv/8Zvm8uzAredmIEM6QA+SKHL8/d/+NuLLJv/+J/89nK/Pf7b5vKn15s/PrQjzBYEb7s1Mybm
Fd7v02Am0akYNcT4larh3EJ8tTwQjBpZ28umCBEiI/Tl6cu+JZ44STjlI+vBoR0NzhN2lQuVhYv6
P25K8BG+UiW6T9GsQWec9XhPG4PGR0F9R9GBwNKm4FWW/eUGQXC3rwMNYG+n1fsyc5t1OXefEfTl
/fxPINyjUq6rSLkw8NDD8ghhsqHTzPW3Ee8cS/G5Ux3ixHQENZuEA7qYx/Cl37vsDkRL/dX/XfaX
G3zP4uvZf/xJ0WcNxnymRXN/Yrmp51rhsgV/clibCfMATwxwlOcXKUThjVg82MQiH4z+8vZiuXfZ
/O3e3jVec4sJydK4Gz3P2LhF9WZ/9WIhKbSJksHLLLE/Ja6nbIZUf4q76CPUEYUtve7lppnPy4TJ
MApAL9noY/Y9H/WjlxiMfRM4RrPEgwUzMJoHCw3QadNhv3SJqIqKcBPMp6PR/BC9ImZOI92d+SBd
tgKJHsB0Dnbc/5jQ3lQigJM4f6MB9dSg6tNtvgwIy33L18DY6xz4u+vn0+crZjcWFJ/+/hZL4cyK
nFlEIFxhrQOLWPFFMMBM6bXTVGNTXhvxS9u8NrLXctCsjQqxd0K2zRVJVYZqN7qwEQLj21DPAlqN
FHVogIKcLqo8lNz0tsoR/BAzggBa19bLp/RSWGIGcu7lIyyfK7DhQjT63WTkDbM34/7riX//tMtu
3rafiTHGq6EoiC8sZi3R8i5Ll3FBySnX1mO6VPs03HtFCkKEjoO60QSoptFq8v6mVR0Trfe/e/v9
XErjWPiFdW0GS//7l1gQedfdZQv5xc8MQBkShJpQrtTjLHEM/6sXCluxWkdcS0u+suWXWQ7rEAax
b7G8mPvxy3+zPLbcjPNPft1dHv06oOcf+592lycvT/mfX6rJu4G5x81yCi7H2vJhlt0vMcZ1f9n6
unMCrUPaHZrd5eWhdOD7mqwvEcfytqw1OZOXzWE51b42l/N7+XDM/P59An4JQK4fGRyni2HBPCte
+3htJUeQOKfNcppQNikmPxzN96LOyx3B2jDoAWKpm+XpX5vB/K3FfrD0Axapx3KkLlvXm+t94yTM
LVbvTanF/nVMWv7t5abpNC75y6a3zE6Wza9PX07DnZXcDBgetgRy38kCjIg9eILJcSaLg21+d5cP
YtIRRSF4WL5skFoYreZT/PrdX+9z0Cb4eWgpq+uTl7e87l7/dtm6/ozXB66v98ffxvlTm2I3Wr6L
ZeBsnajOcS4xhi5nHt942pyW/a8PP5UUqWOlB/Yxj97Lb/rbcTl9hIqSH5bDFRKCM3Iq8RtEbctU
ZjlS/nlzeYmvoWog6G1Pw3y9SAsWScMyliy7y9Zy33X32iH/f3re8uQ++Ow12JzL+y+fr1sO0Os5
E7jzYfx1MC/3enreTpvrHyxbX89aNv/c/+1Vf3vWn2/w518pWh37jf2oTVjblgF/uYwsW8vf/tN9
16csj+rLLHDZvN4sv8d1d9la/u6/fdVyqeFf/2R54h9v9U/3/fGqf7xTOA/4g7qp26hljT63T6gk
GF0Fom2+Dl5vJtcoQaXO15PrncvW9b5JCJYNy37VYK4DYjm/xlV6cn3qb48sm4GJyQuhL0PyfETb
i0LieqL8tv+1uZxXv9277C/PX86zv/4SkRYETJjwaOEl3ryh+lTlhkRV85JNGMpIytpaOX7lpqL4
5vVP6ZBjEJWt+sRwMsC8K5176sIAqIBePJWpPJgYCSFO2ONbbmIeqgiU0bXAu5DyUa3hpz2kCSjt
oh68jZqk0QEH60DY0De8Uzr/YEBRT2YlLvEYSkDYJAeQ1ufJiSk3UieZMR8A1TpR7XqHah3SqK2y
jHF//sNfw8mUj9CxWVRNYlh/oWiXy+tyob3e/Cn0+brkXq/G12f+033LpXt52a93+KfnfL1Dn3pA
3HYwbVn6cUlcbtzl3L3ue/O8b6B0TllsuW7O+4vW4+vOf3z8jz+3rQZk0axSVeg4UbWZxzfhOnly
tzyzSyu51Yfq/ktDspyC/7wZhxlsmKz41GK88lqBeEyOvZ8RhsJl0wz9pI8+nfzcKiU/dPHcJ2Ql
xPlrKsBgxrLeU7Bzjr2K/4h1FPbAxnyWZXzRiGLBc3Fr5N1HTEb8u0tKhS6F9Wa11rdgUD9LPQAd
y/C8iZn673vNLXw54VIzY3QsUz5JmtaRulZCRa4r2QKbt0S2FklDXZM6464BiF2/22GEPCxkZlgp
bsNbXEK6yPugb0iRGOGKxRNksz4qpm2cyb0X0JvTrBQc6ST2XOJfUxvFb1w4AGcV4lDa9i2MBqLH
MzKfLENfD9TZqPJ1VMEohK8qd67AB5iIPceeyWyDQaVgvO0ISd9jlk0pGZIZE6ShXwYULUZsOj5I
sZUZ9tMOew3m69mjnpvFD0Xz7kzFRKPcNTu7VH4JMPsboYD1KCM+eWY9Z7Y5whRgCV4WzqWLko9o
7MK9MxmzjmEji+Cltat7VyTYWBE3ZKSw0TiIff274eXNbTsi38TNsbUSa+vUAQAvkf9AC3ZAu1eS
zDEMWxbJkOrTHJOP6t2x7vt0vEg5qnPkgoP9ecIP72t9Zh5wNJbkPlDnzcFNg6iT00zpCXJBVHsm
CfPJNizbqJxLIt2L3N5jaDricra3cM/r7cz6TVSaCB4qx61WwooBUQMsRIGITdlCg1IA4UsFZm6Q
n1K5J2usTHAi+bqu5JM3BQTlOiH0I9d7SJAI+Kkq4zn15jWKkl0qBuWxQH6BmEd7VCDU+g4ZmCsG
qOTUasFNPtXwkojUpSkOsC+K1VNeW7ilOzDGbW/uXK/6GAW4BUzOOtRjuN6Elsuzo8l+Zyv5GwkD
OREDvp4hPqIlQaFcc56Ai3yw+mRVaWZwWWS3H8Cd8O8OFJ1zykwtIQFC677bfeb6nlkc8brb58ro
gcfDQ5hH/8iYRz3qTesBTGveUpPN8nPdhrsIZ92h6RvCXQ50F5WNUsZv5gB/hPySHErjXtwRuNGz
zqVX4Wn122TIH8KzJKlFxKIHtHlk/sMptQijIMHz5ZA/1F2aHHMLdIBdaBgTY+0Wm1a+ot8C1ao/
eVPsPvSZdnbmRNvAhLTTh+ehzuUesseMwCe1Qy9CsgV/hk4M26lPyWMFrC4JQ0nqguZcY9+OdeTr
dv+gt+r3yc71G0aKlApCCwRHNd9SeuwrvWT4r6vqNUsscxMj2vYVCIqdTA6os2eRQPQxIcdfeUZ2
9Ios2dSB+Vps9QI/dGpLaGS0EpLxNeyBpU+Nfiah511xW29TgHYB0LdRJVanzxwG1n2iinqFymfY
hhI8qEViZGfUpA65dQMApn/THZuDhBrxGMeoLhXnU4P5vSWcKb2zQWnHtlFvHMQAJEo6j2NIrpYm
9WJTBENGxofue5IRAyv5uk5UbYWlGlV1KSq/LL0fglKbGPpdGYzTOYvyewfjNOXYYeM4h9Rmrall
L2ChFArVMxQe2m+tPLjw7qmU7gudumduAQQ00nvdzfAKxLdc/mwrBQ9TOYeQ33EzVg+FWuufYb4q
u+KF6MRgjXlB3fZZALqAL1LRslOfkBuGGzpbh+Mz8covXi+UbTaOm0Fn8GeCeRGWOPXAenGwT8Qb
lSLauyZSWK3irG1Nw+BDW88dOL5jFbwQKkw2iUMYunw2mUytEImTzD3pJ7dWUoogwb0exJuiDpIt
6SsEYE8lLsy5SI5g/1QX2o2Le8Ak/+XWHDD+xSZs8njkukT8H3CeoR7PzGdI96l/wVmy91UXIekG
lhfAA+uMVLCCN6nTTvmhmfVMom/zQ0WAy8rWzZaGJmd5CPh2leljv2v4Uceqn53fDamcNJm3JU2b
2CvxPBA5tEpaqCKM/JyBbU8/m8Luti6QWk4O2U/VYDZr13srG3qmek0rCIjILyVsPsOpmwBnYSo3
nINRdIITSt8iYZzTSkkQsqLwxpj0J0stq1VOSMGpVYyjMX5UEhxFhkXy3wwKMghEgv8A+HphdbY/
JOYuqxgsGRoA3HWB33UCf2UtT27oED9Dvf+F8fFkeyRkhSoHag7atDUYrHRNKTeQX75RmV9DMIBH
wTe2Tg0sxUYavSdacZu4hYYFqk95SZhl1PJvdAK0piY5eZBP1m1gf2fFvJMVxVovvqEprkMht8cV
bT0aoUF4o9t66beVexuoUDoI6yT0o9PoVtnDvRXDoCszDKJmMe2RHXunI7hpCiWcjqDqnjKNbzek
TA9q1DZ9I35RZe9uso8goKuvTG0GJo6JdRy2+3h87lSEZ51yX2VpfNQt+34YDSy5PsQWY0vxyFi5
+niePcN+5XobOc7dm6F9p7vNCRrwQoUplH0AgNMS2lMKjeUe2DB8kELfuVGPY4ZvCPzPFuhoQqBR
5ZHDsanLcz9I71tIUN2hRr4Wi2mj2zl66DngDmIIBLSeEM8R7ezWynKdNDXrMtpxxzBupGuuUEcd
5IcPJBt8B3lXuR4XwM7EsAlijaFvih9aHbvbKGxm05VCDzMnyFBTZLjRFZtJWlU9BdrFmbLbtCdt
3Hk3vIlYcqOjtKVXGyOaho1qD3Phx0LMFSXlyorH+bAldK+N25PVAWEs05OpvI596uxCg9ArHRCv
38USyD4qTrSFj8OoXGJZ8TXkEMU5SPQ11y6AnSUaJNd6I7xuM4jyRAi8tskGRa6MQWT7uOufsa7s
CeoFnjwToGwHTXyE79mpFDr7UXvw7HGNWYIJM97V1aBcIrKPYKYzToZI88rpW2JsqQwTc4EdN1Rv
HaLkb4O+2nopzScdB9GqHj+otAUr+LQ/yDs6D8CHNvRr+SZibRsdCiec+IG6u4l8o9J4QCXhrmQM
MXlouKBmdg1roGaCWU5Hrkp0gtuKUxCwZCDka4f6Yh1a5ZuL4M9rHW2lSuD5XvRLjOkbShM0ldQl
zjX0MegG3jayOguGjfudHINHSwTQPsJEXTX4qrYyI88MS/dD5LwI1j+0o92CZLHS3mhlfBbWjaO8
O2FU7eKW2fyonJR+6s/93KsaFXsrC+YtYcNUjNG0yNPoW9zBsCcVBUQ1TJ8Uj3c8MihXegVOUHPo
+vakboI+zMRFNwySNvv22R3dX6BAQZYK28CID4wxGm86ZABpTRSS7SK8rC2/jybkC2mL7FK5eLpd
+aPNtdjV64PutCU1tlZZhYN90KVnnVlcsGYgLtYKjgM/1T5zC3OrvOa9zkS98IqTDrQgF+6Bq6H5
EDM6OO6BEf2J1MG1TZnqpNYXiHneFjjT59Sav4IcGneMBChOkA8J86bJIqLmwYYkxIdtq6RY2y34
esT746EPglvIgVjmq4Mz9wpj+p1TDFAzT6p6rUYAPZGmkmMOHrfMGPwM2V/aAfYl8yBmVdlukmND
GBrha5XXMwlP1Z0ywIgwIHwMiTDvxbRG9EIjNNp7SvSWj/UtYM36tslHpCRRrdwB+N3iC9nCuIJE
zAJac9X8No2HrdnMS5O+gpTvvguh0yA0iK0rbbfi6HefIrsixss5kOD3LXHGHWnXO7NryIU0hpJi
rEzWmd2fs3yaszM16JBY/yvthzOFJJ1ZCYsF8K/b0jKEn8HvZtnwWhXkUbVoDjLVhiiV9g7MFC6f
GgEWXl7vhhYlgedsBj7/EdTkU49o4Zgnl1Y15hk66H43Fx+5cM5OTAHI8qrU90ZUFq1mdSe05EBS
wwNSaXnqdbz+XiYeUOt+Wq7Vvxau91LVWb2SRvYjThR7HWBoIh+o3A8Gx1dm3kLw1Z/huL5IlD00
SLUN7P3sOOX6OsoNYtoa2W9VyH5+UEF8zJPnsjHFg2x6SJAZlKEJsVMSK085DuKtVJtVUIyEoBFu
wlpterEjAvrUIdtGLr+lbSUcOYVcI52dNsHQRlub+UA9kiXtIkyD8n0ciZPsFAMKfk+6CBD0XTl2
HZl/oC8AhPR6hvKWRNk9nEASBwZAIHYLedZkoqMPQ++HlgqlsU6UTRfe61xvtorT04fJuOSmaL40
8MeUNxGraKtpAqUKUZdc2zmxfKikuwpRhK/ayEk38NOPGVf/Y92j9E3LhlO/RKJNiPwmc8+pCrec
/HfrRbBcSkJa+XiaXN+qAR8HSNimDraiqzZib8TWzBJHQVPDYgBs1K1h6QItF/VdAzVmyFh8MJJl
qTySNgQ+TGRERIoR9MLUY4yIJtxPJqvkzpU7ETNqCjHuR5ncC+IRN5E3HDipi00SQPhPGucOHFuw
dQcQcbatQoOvu/sEN7QVIN6KHEyLao06jUSVZM3qnBOOI3CrxYz+YW5pxwit8RaS9LOaGAzzXLR6
UIU7zwEEKUn1PdbFt6GXz278LTKbZ5A9ud+GGLNSd0ueiX3g16hDaa+wYyoe3FbHdKd1CpyysVtw
nw0JlQYsTt+NvOeolBGIn/Ye6L6N4rzPd0AzV5aWpOu2Bv+sTZp2h6AdOV3AZEarddIuQ5Ldol8Z
36VfKaO3K+P0Z9zb33EU7OaPSM5S+25R5QISmz3VQ081bGz2VhPuwOuTVoa7aN23r3ogtyA+z7FH
1ATA2bRqrNOvqlLSYxCE/AeO+01nCUKmWlJuzVAwOwqNlTXxk5YWRjWuwmEoo9u2cKCtDh0p6+2E
Bq9uuQy0T5Pevgot1G8Lvr27Zqpv1SGeOwKFQxUklzPfOd96tfGQuHMP1nZC0mPmGsR411ZFvZWa
oa7jaijJONRCcgwTcO5a8xX9/f+1xf8XbbFhkDP+P2mLH38OH/J3ZfFff/GXstgz/sWAgpSNkUo3
TMPhxfqfsvnP/1A01f6Xbei6o7oz1wFZ79/KYmAPpmebpHGqjqepmgUi4i9lsW79yzVQG7umOjMc
ZnrEvykVly++g/xj/3/lrbgUcd7I//wPy7T+yLVH72yZuusBWuUDGaaOvrn8/PgW5yHP1/632ihK
VxWFejATOFG27B6qjq51E2K1LBwbeKABKZqr3pzysfIgzuWtx6gA4m7kKTq1YiOYCi4+uKBdhFOW
+KglK1tFdeiYTttI7R49rHwrOED3pUXNotHONVHldTSBreqilsQm8ylVbMYHVZdny6g/crVFxEiU
yFghAiWTWOMMi7WjlsxK2BIpnJttnVa+THlqrciXOKclusigsu4RO9xa9eD6Rd4THgKPAcuoccla
W5K8OVHBSbfW0OADbcI1YfV+rXwmc6SDjbF61ZOlJCD76Chx1n1B3FqmiQ0zuJocPCyRGlRG1Mit
1j4LNabQPqf4ePlOUcgI8rgi9xDh+zlGFb8KcQTxoO/UcPTLVmwJdn+vXG3LqHVu8SasBj06YMlF
3WkwiTxq9bHonPEYZ5U4Fb3CB9AxP5YdqzwGdBVeNElS8545VPrNskUZ1zhkqnrjgh6+he1KebOI
vV0BZZf/wpRn1O1EOCqGvR4HCgC67Sl3lJXCS2BM4YWlyw581ETBnxBosrGGtWdV6iVE6rZxySv5
2m0J9L6wUE1VBkJDJ8EztmLz0emkfixQjq8s0UU3HcXOMCBWVPXCkjIeblNHcQOErNyg51buSr14
6IzvUDKcPVjFRl9RI5luRVi0p1zoOzJSuU9lWqAE/MrMHRJWmaKkApsSUWhYhRFuE12LTiBa4V1x
eAMvT91zT7DMuSbMNwKmydJpcFhWFjUEx6BcxzPobYAEfwsJyhcjUUSUJQgQrFVmv1mfXzxbVW7s
dGwfJMKq3RjiIWkdq3mg+mjea+pt5x2o8tVPJKJzo76HxhQ8LDu6BfGsL7qLg5VH6xNyoIRLmLQS
vwIwzMgBothAEQyrUqniD8WruEmk8ToUcnwMjOaZDMXue9KLagXX3bxHg6cdCW8cNlGg9v6AP+o0
ckw71Nl/Vlxmeyhht12lkYjCJH6jQmA7eoQ1Peq2cevZSXNrq328zmv9gaXk+MOtxAHRPGysIg9Y
odrRG3W5cJV5uxqgPxrnwf4W9WnyrgXkmPZa4T6MiVViZXairYRKRaGrm8jxIEO14ne+n4KcMkzq
Wu/uFB5KDDnfZ0l4oAwENjT9k2TNsyd2SiHo2CAlhusd7Dr9zmJSt1L72tgNihWsvbEPn9PUNYGK
FeZmIUAJsIosuEN1uzzq9foODwBFacgX+7RsxxdHai+wTYuLNI2QKZNMD24w8/Ol7H6ID0Urg2/p
BG50cBFCis67lQMlmFCzwYUPsXuOND0GuivLx8hud1bCW2dSUzZVMnWPblDLo93pT55u3mAwDT+E
EpP1TlTNpdBU1Lqs4nxdDObK5WQ7VaXhHAd3qhkovOGhUPrhIdf1fWsBb+8ljgvCL4cHzGHTpokJ
VFye4cja29cdyWgd9B3S5sb7tHaov5hNf5PH8fF6F79lugOqf4qZqqGWzcsXFcPYbnILbIfz7jjC
QAe3xqcS4anuu+yF3K+7ACP/vTW16dNYkMOR9u925U43fRXljzLPbuNchnfLHqDucK1H4KtSzolh
HNxHRiBiE8QYnsc4VV8E+b9ubVmP49C3l9ryni2s845qZ9/A+mT3TPDA3UsAWTbrfjXJxA1ZWtkN
RVK/IGhnC7WFdhqJsTHs+EdTN/pjEbsOOW2B9VCaLPLHLKh+Rt6urciL7ipHX9tK6RGlmeY3OZzP
O34/1rNdF+2cMcj3Kui50FTkg5Jr4tRyuYShTMSHU5bxvrSNO4Qy8Q/X1e7cTFU+h22r2QcypMcX
xSTQt/XwBS+76wITyLpuK/1QS9N5zTiqskhLX0zwSScHJ6E/CuG+9t6ESp/DaxX3JYVVOyxe2w2X
/PoVskpwyuKK5J+y+dUpnE+6DW6U9fazrRiEGsaaONRdQDSEN/eXQiW4z4FGrzzo3X7QOM7a7Srz
Uo8S8b3KKVzloJ5bD5RLR5j73jaj8tkp+FGE08SnIc5vg6L07vqpBZgaOuGRj5w8OeBSV1E2Mm3F
rAlHIX4Q4BrvadiyBlKjh6o3GasDmxy9osjOetKcU2imFzMtFU7zpH2pLYUIqyI/2kobPw2y7n3T
yeWhrOL4Sa+rdBOr/EfLo3NBjQyVcy6mQxiqhE/aTj1dLNCZ4P/b09d9827eoagvhfoczCBKd75Z
tvqcz9NTG4JYl4LaJaNvBnR2RFcMoZ+iI1mLKBg2RsjVl3AuhWuDtNduHLO40vWSDCgai8IT1SWj
tUFy3C9NRRHpdW3JCpaaLyIVLoOsWmPwnLhdMCFPfAkcP+7eCLFgc+AbOILfcF/1hzQOib9Q2wPl
VwKtiS1XeotZTu0E5zJgaZ43ya1+LNP6InCA3CuMsiuWNtpWsX9qExMik4vCTqgTpihdVqcuLTPo
LOpDH5ClpiWkL074FtY0MzzCnpdoizeibgD7dfpm6NJ+b/X1dwbhifAixbtDvCRXdtG+VE6aAIQd
PszKA6FUkuhjcX1oU9vxy/Eh7rJ6q3cBeTRNw9vWM+ncxALmfDpj8jgRWeeNqd8rmAlkPdzjHcII
VVe/qGf6bUtYUWWzQJeNdoEzSZyb3v0whvEAB5owR0eLt42CSLIwk2oPupcUJlO+zo4ONWlZpKuZ
vnXsodr2MX4oen3r0is/QwkVgLP1WWmwKnHWgEujUhqKjRd7z0alf2pCuWkc9VZRA5IeoSSX0Y5O
831bYNxNsv6nw2p8VVUCl1dsP4WtfE4dayftwMZ8AT+rHH+mgBcAzSp+2wwvVlB+kmLZ+d4Unphq
OEZPsvmorpuhZpka3YdT0a6srdqr3SbogvfCoySa/2iJhnTIwfC9upQ7ZNadr9bartHRevUjDrrM
khRew089rQFLCOu+9Ijlzj6pfr1OprWesm5HyallzifOgZYdq56132RpL0WjPkAO/1a0HhBugO+O
+qu3SeodnwPi4Esdsk9o7QNdwarW3AUTicSjs+ZoojgZ+lN3GeTsaxN0NSPlW2coH2kv79VQPci0
XVO62YPK3qeMxJT/hkeQbyAzlJIwypb0iwhiKcYvvwgxx3bZt9zpH0FHizU92GhtJBXoejwe1JM+
7T6Otq7OKVknh0q3qBUnqj/0gjPboB0KjyM0q6eCoK3G41pvHOOyuqtCE1JrJM/Mn9Ido5qDZhbU
1XCr5723zsxe4gvyo4BEdk8NKkxyDiFvdEtrIlWdPDjpVLL9edodqwwwIny12iC/zbzuzRHVCXbI
Z96o5U4q46PK+bhuCK3iazT2Qp/OfVkF5G1wInqq5rMQcyCtjBdtpEJukBHnN27QE7MCLjRqH8ZU
nISaEAHqqvjhjTJfBbVGLgduw5aS2pri6LNaGLepSrN18Ix4U1nJ21SRKyXJb2qkG/peTMi2pw9M
5Lpn8m3f5Pw6dK/eyMm+JQGD8rabUgyKflYm54ihVJ/E1/UrVBI0A59wwr07rvY9cX9wBbjQ0eCj
lrFFcxdcifvLFeN309bPegO/Us3hoEZxe0ln0vCY2etYGT86w30eNfNnZ/c/x7g6m+VPSbQFcQzi
bOYRWWX85MDDPyOLePc+TanDlh9aYRdnJxq5fI3EAXMt6uLy3U44lrkOAPYZ9kUU3TBhftX67iVE
CiJt+9YtvXtacpeigPM7iuFNddubAre9WSknpkb6qqijH5Fm0KbjABQmJaGsoHLSUvicSvuuTm3y
0skKodOnqJtZEVq48hKA1+FYyzlIJgvnosGe0pPHklyS0ny31PhCmotPX38mu03FFqLsmdIYjUUj
2ki0S5ATklpcui4ody3cWpInMNQIQRBny5BF0lGNpFppo3BN43xduu9mikUfz+lPTEdY2UiWl/at
IpINmqzAZ9LgUvgjZcPo4zuZEfBna93FpQtegAsPvJbYFyfBIaGh5ZASW0B801YdyNVG03Z2THnG
rNT9WFkbqRQfSCzag+kMxEpChrhlvU+RqKyZbxQ6syXWx5Ct5nX1EN3QgMWvKqMLMpDHuKh/paOk
h98ZE6aybYBB/TP8ljy4LV0SL48h5RovQcClPaQtuSYL/thZUmyZZcmD5XFI5V477CeiPMAPvWiR
mZ37Wu9WQTym2xR3Z72uWMpRLO9vZJWo35TsMTbIdtZhxK7hrZt+292x8jPpQDOahN0wrisvPpoj
sZIaqdZ+NYffKVTcGbvtZwywxcZygaimY7LtvFau1cA5pfxqJ4X/VDbRgQZYuCnV7E5Ren2Ng/Cu
h++wD1UcAImXMGkBkVuq4CRdhn7fUIZ3u3baA+vEgxVFATk3Lm4pK32LCdI51qSiYDJWf2g0lDnJ
FXfdewU+Q8OEFi9Gghqb6lVi0GlqSOEs/OG5k+I7BfYHHRcKwgVj37ul6CbVRnPaNy7rZpsfn/Iy
2YxF7NxHY7BlWev6Ve1+swUPhbXxjC2cy2WNqVYBMhQ27p208vsxYIB3MvVGtuQ750ngnjzl1HN5
deknHjEns0AvR+VJomqmTRKvay9+tTJit2urv+lz9Vc0s6LJ2ciJGhDhhnBWFtaht5Ut2JTahhWT
ZNEs8fl7f7nT8OwXMETOZrm/F0ALkKH/n89bHk7U+MhqrNotf1pnHN0xxYg/XnJ5UA2YEdJIOy8v
udzVV916qKhnTi4X2sAI8xMiXuQ2AqmD2e+kYR36mm41uapI5H9Gc25JM6qvFDxu4gOQGLrdSnMo
ZIMupj64lH1WMbKtvLVfrbj7npYERCfjz8qA7tRS55ZE6FLy/zmlRBaCsXnkInYSkV95Db4vwVzB
0lE7Tab+c0RzlALBr0vtphjp2nY/pgl3fJZxFSAR+VyV9hoJG6Zh8JM+RvfIRxGjMXKC3Ejnm25M
/9qa4KKvuh7Ynt467b5F0bw8uNxETSO2U289VQStbDo9/hBRhg+8yfZdb1YsV50VrvXBR6/hrZIC
z5cKg31N6rY8UvydkSVEdx6X/ZI1/rFs92mT3Rekn+9kQvRNLgsUGlSTRi+KjuDM841hMTubdPGS
QanbTg7mi2rScmJtk/fJxSLZGaF+UjtD+7rR/96yqf8xlfovxs5sN3Vo27ZfZMnTtV9tYyAEUpLq
xUqx4rq2p4uvv40s6WafpX2k8xIlhAABe3rMMXpvPeYknsv8gI0bAzHG3UrLHoqShLVePyk4cDWL
HpwK3j1+Kqb40DNiH1JxdM3uM+mjM2HAuyTlDZ9PpUV4YXlNOBRDb9BfAMZlth7JrMKlbmjXsdJu
DHTpiItQ8MltCsaR5IkiYdPDscEmBaurdojqKvb7RsNVz1bfTu9koxMFN24Gy97AiH5rBVm7k12d
0tn9ahZnn/aRdykRTJNytosI9inuGHodbJhgQ3s3x+OxqVryB0n9YvgsVOVtiKaA3h8lfrsxa+m1
Y/KGbvqotxfe6goEphkjuimIjDJDvXUqF63vfQV3YYcY6uTOl1BeMuzXIlx74yBDh3AN2AbNNfie
bTkTsjG2guu+dqNF2U0ezy1ykBEFEFx6yYYauSZKw97mCK7a4rFmlm3UxRXOYJpgjyTcsjHUomdB
IGCkZOwvmH1qN4bdMWMrho/IAXbUkT4ewGUhgZ6Z6CA83IHfeYNqvlCuGBz3B6RBV6ZFR4DMVk/i
xTw1LPzeTNViOvVeq+bFKxoJx9UsNzNKMASq1ziCznVj4ckiRCBr7dqvm5vFACrdGa9LFD0ADke4
1idXhNiOl6TZoW9sP0G6QN0ortZx2JYVJtq8zxDVlc/AHjaz0Jkipgkd1iR9bIztCAHAky27AAoO
Dn0CBZruYaXc9xyMEn5nMTnpjeWcmCzehiTxWWlfUUc8OswD2TF5xGp8GrV9NRh5SwJs9pnVTBhp
3NKZZMarTUcwZG8zsdJXOlbcoIq7jTE1u8FKEr9sEAXVUfJFEtB4IjJzV+rM3HIuYwWz0Cw3Oy8a
x8cslWxlRji11fTSotTMhuLPZPXPwli2WIU+BxeZyajkdWhqcJ20aNqX60OhdVrgQvUk1WnxTcQy
QG3cwEgwuC6jBmrYPKikBxXpfWmrN7EyewDV72TcKHsxvBhGv1OG59FO4cQ2m2ls92ph3JOFW/uq
DZtWjDAK2pRQbGl+d4p+VATBJ212U7cgksroWEQ9U0VywOmhnPpC/mnX9DXObnXRPhOt0RARUJZU
k2jYJqRoPkjRUE7JtSuj+BWR9qew8r3eK9cz5uYofnI4EaGif2PxQBrnRHcCiFAQU4pYon9oe/XZ
AKdoIlWMtTLoi4lrdH5YW1LPACaWWbc3hvo9byFJqmkEh0THPQ/3+TUxXGb8q/ERkaGIs3EhRMys
H5MkfyD67TthodDW9rtRWl+NhrtCZc2xxfXcRzYtzI81nT8iFgUhym/HFccLr47R/NuCiHlcXfaY
DO+NCrlOTe9firoMJ8GykpMOl6ae9tqRqbhzCRXtHfFAkI8RGRvOrjPUxLvCcd6aKE/9PmWuPI1A
DGy6Zs4879zlDHHdCeOlvqoupWrUVN+DMmxVbcT2H+nnjkvAGIsbAzwRY2SC1QlMQP4RLkSM4QSO
j1z6wF/HdwXsB8X8ZGiJCHn0OYJfdXEaqd4IRydwg6DLOb7L5HpvGRRlK51icoYcsw2sKb8FB0/C
X6rczEAoepM8F9c4phCKvFS3H9qMEPCOIGt9QoUSOXSnxeukusAoGg+utraxL6gxjO3e1GrksCLO
Ani+8m4TRuNrCxV0QYoLBc9az3eXt3gsm0e3cAGIsiLkFvk5A85j9mXB0tSUOfwLyWvGyLxwCRcc
FrF4feaetVkcJ4sfGPZv8KiyepJmvzdRuzjpp+wJTzDSxPVMU3khUu9VT9HeppkbOGv+1MWgWqfz
VKF4s8r05udEGgoO/eab4uNcpoy2Y3LpswHZSOvcQqaDKbOQEpgrGnw3VbD/6CDkqvMzilHIvBE1
u7KyWbRGLpP5etQE+yIrv2Y8xmMRIqZzxHBFh0HHtAtVofoRIYEWeXILoPmjsB0Webe9jcXAeU+a
GtqECzmEN7DL6GBftts12TtqHQsynFQagrl74tPfy6rCLBbTDlHmS+yccQlC5B+MHXO3cO1AfWV1
GCjPZmthcW7p7ohzlNDgkNM3Ne7TWDyYo4TQsjjETFl1wLFVeESiLh5jJ64rqaMEiCJj6sjlKgIV
4bHp+zYnS920kxMi5L2PyWHxkIOM5NAZXFA17aN0rNbr4TqQA3Q0RzQmBfT1Xm1Pa4voH3cORHZi
dIoV0aPFRttFcFCO5EwgTjnKnuaT6ngkJTB0WyEvtHUI4oXRYYXgKdXE6yreyyl7WhjBeGUe0We4
rJBt/6rM8t3S8e47U7KxSimunYI6tHBKot06Xt5MDCXr6BAg1ea6cZGZaBqi5nUlV3qAGd7awmfs
FVojpNPOzKoLFlBsaHDHdNqcMkD5CTQmiW9tJbGQXpG9Z8S5A1XYQWqLWCxLk3OHgocVq4O54D6v
6rLVp+FzbB3Dg9K3cM7FN3bh3vUaXdJBfxja+bnR3ZOMmWUg9XyhY2uqqMFnODC7UqFFaSUp11ku
aGm6fIBH2qUrwhy2ed8rjiCvQwOQMefzl1lDGkqshzfh+KW/7u6j9IO2vc0ptNJMH3wSRF9xonLJ
LtKv2cG3WNp8cEmObg1lZSzse8/qBxkmWv2UIKGtB16ATFRifYgED1ZQRaKs42vFBDvkXjxM9WW6
KeM2IIBs2xqSQFzhflLenGPAblRCShCP0EydYvmek+Gz7IhyTFFsqJek0EhYbCCjUK30+iSG8Um4
7J/G/gb0LR/vwY7pJy31dKPUiR6MkkFwP6Ln7fKzTSyZh6ok247Gybba+SBVpKhkX4lrvLJsH2Ly
YdQGzlQ7YSFgwkZuWf9urGjbYjleEWZ3rGYjRSu98sZdpLprH7I8o1Kc2KczgwIE7WI8nB/VvDmi
s73HQMsGLU+Wve0274bGOCmJ9+g4aWLJP06jgm1m3yQyzcPrc56nfAnTVqULn2Swhpp9lav4+MRy
Wur+T6W0Zqj0emjQ5xfNE9B4G064TTMvTT+aw9xDtCAQcas028TMbqwy16hMnD9jT/C2ZK5X0a5W
lMsKUBqMoMlsT5YyLFsk7yiFyaStUOg0cUpR7j5bM+94B76qGi9ClWGDdSBBuIzdk4n9pu/tOza0
j0k0vWu5Y6M9cjZ65QzbQdVfuxKZWjSMMRlu3VtfXGha6ZgRv27kGzH2XJzEjcmgkOBG0skcVj5d
yY9YF0KJqZamOvlxTFM2WsQlnZK92fU2gs6msyhBC2fXrBC0R3MOSqn0oWV9TYbKDsYmpWDU+yBS
hYUMTuAa7zMIpuUMMid7tPFAeBqdAL+rFFZ2moA8s8ZEIJCMuQIEqm9mlCA51imM1UjbkGGBpLJb
n2L8P6w9qGIndHK+BYgvGNX5c7S5ySy1W4ckB9+Zr2ImLwGNMW6d7wcTI6adIDNI6oN0+13TuSuq
H0D6QsC3KXXFaxBR461a72HTRCgz1zho2gpFoEM605SqF1EBxaT5HNn6nTHHKLhSuoQO2SyuXb3W
ceq749OYEQGYgA7YFTISB73bispuQ0MbqW0f7Uaz0Q2jOS7RBLM8hCljfesUFZzJTJ70XWYDCFVi
Qw0jXerhOHORaawOLlAu/qRs/lCnc6GFtt0Rv3eVecpUFvt8Wa6TqZ92ZYHStzCs/eRyicuqbk8t
fVePDHvwiB0VnWkDkaX7NHeZ0RXqPi7EulsdyhALoaGtYYJ3+2irjHlgZnqKTYYSwejm0JEj1q90
6IhCZUO+9soLCVpXaRvlYdMEPWm7atzMvhrTUNE7B6zDkmlYaCSKv5xYd1m7fbgMywesFuK2VYmz
sS4CtbxPL5D2VrGPEcFWDGk5MWKVdMEsv66i9CEaJwoP52LPhwvRGibaYKHs0iQPM6aTqODHe/ax
4QiobyPwV3mysosrWdXbNb3qterWJEuQ6tXBLecU95OM3edouKKHQ6KR8kV3boNzZVsAliF3EuS+
299EmiNhdBF6xvO9J7Jh1ZTYfWwiBGajIZNIVh9qlgR1nwGNS2zWWEUfUJzxdsXZyaw0cDLqfWNb
e2mDdTOHkegHA3ZCZlFvopy3IFuONNvsT/Q/1c4cS6BQSeZsBNcoq+61Ta1hxTTp+EzMI2ObNEkl
7g9jo9y0eXdIbPvsLCoz96jIbxS0nx3iUv6lXVzDIWJbclCMwmB+QDsEacQ+h3iL5AgGhVreLuN6
rdsp5mmmROrQ35bYTLYDaBcBb5yrA3YyWyL0HnN2TJ29AnFLHnQH72kbV+O2SBv1zoliRomKfm7d
+l6CLGPbgdFCSv2cRm24GmuPU9BQ91JAa+qQ7K70/EO1L4cgqtbbQjkZwNm2HHdHiP9kTSHDJzbh
BEqbvgR7OMQ7KXz/VXlvk+zsoIJXD4XyNBkLpg22exNUPV9zufSof/RJoh7si6e8yn96QUwcxneV
zZcFU89D3nAnZY1DKeeTXPWZytUprY1hIbZnGv0sNYfxW6WH8K5axC3rLluaO7nEGsR2l/TxElej
XlsOfSTnlLiGRM9KtadVCWGPhX1SciK2MxMRlJ7TWhtfU9RDWyIwZg7ziEbFkUCBV7qD7ESGLvYt
8j01kIjsKCrsJ8mGyYdxutAMp9HncmHtbGTIfslwGXOEJWF4aHSyudweJEM6v+kxq9X4mEyjrQJd
vrC2N8wnxZfoHWTMNtjBUldh47rjsdw6kQymLiGJAX7bnFP/5qPcukXdUh1uljFlS0VTvtXR9jKz
rAL2dK7v5ka0ETkrtglerJM0vk3L5fqM5xjnaGFzzS4PcyMk2Wut6iM12Rl2/x2LjDZXjgmoc4KG
T8SRlr6x2vRqRBLDdSC0E+NjSacb1wToK7INCeXcK5Xnoc4eMjIj+Miyq2idzgv/jSaHtyV9H8yh
QTOfAYFVkSBbdhUaVQWIclE51OV0+Ziy+0EvrS2aaFeI8TZy3aDiU2O7Xz7kxjwQ3Q5oSmI78Ic6
/9ISpjyqVT9GEeQ4kb+OjN+9Pmchctv+fc2SHZW0aq/2riCeGfJN/c2g6mmVIUs5z0/X1ovi8ckW
87FfHIKuF9p1k7zAEglaHdPi3Vp0jZVTO7ia+hVZUPJman/qW+dRWttE6lZYZ9Mt6Ukn1x0sDwXS
DmHNuIlo4vpTrfVbWF9fuQDUwjhY9wrVbu/G1jiktuluyiEPW5wXFyz+wwDphqkKg0IE4UUSPTOY
6kKaFXw2RNIZNcHkOZQ0v+TiadDR8NO5fLMce9jUl8uSk8ys++5VxnXcHwty/CA4bxSumObMfrKx
LMJDy/4Po7ia3QfCq7hiiESfrlpcYpohA1ozk+2JYRcdTYLTJQccD83KkPXGtjtYdkunw3AflKQw
EV/0X0i72EQViOE1axm2OCR61Dx4KUziWuuUYlOIp1VVvrp4NghiAwmouvm9c+08ijmpDn3seFOd
EUUg4wdL/2Mh+72ts/UuHtvBr1Oy6kn4JbudU4QdV5936O1MwC/WSmxGe4zWUh7roe+2MASgWzsx
iueLU7Pt62fTUdUXqzfvO938qM38JS5FtDWyRQ1Z1aR9b9Jg3epk5RyQRkERWik4AdKaR6tkgcwN
x6fNhMPBRp8em85+bp7zfp33Pxk7qtl+1L1sr8pGJ6FlvB0afWBhoMSsRxo+TafgvCThIo7NbTIg
kVz6Jt60MNgrpTiRSZjvhVyWG2FnZJ8MBKyknbq3VvWGxgHd7GzddnWQkVnhqcnY7gZD9OxLQNgM
dOj9PseTF089BfbUX9dpFn3Bv7ymd4lF1HIR5UNcjZgvBaqmbMZ2ngKaI9vZjE6KEnPN0jkMHJmd
CKh8EDX8HqOo9+7UGds5Fg8ps6jdrJJqswzRVW1aYlsBMZEM9q+E4x4VW4sCdRZnIsMfTUOucKVV
csurSRCP6bxnDW3HpTOKEM8vw8OcZBsh2bUMgGeNceB8byoffVd+cNX0Sax9EkTO8N4XBtF7rDSV
pZTB0tEhi5Jhm+uANkVhoFkj+9UzK7ffowOBUmK9YXprYMtVxFIsdgf8kjEQ3wHnSdVb7FU5u27h
Y3B7l2aL3nyUm6n8iFQzfyJM+y4t9A+zsDZDUyo0YyXRYticWjcck+kevNVFUTt0AaQadr9KENnW
19ANz0qLBzbFzhrZIKOLWjO3Lddltem+rLikMHXtnn1gczMRMIM45mqqm3UDY3PPOsVuqkqeJ9w2
Ya4j7SvdaDtfdpxfqTNUJyNNX5ua63JJuzpVKqiafQ76ra93umNcqSiT9npLbY0LegxwzOqUT0u8
vmG2DWeMllZDPIxaM8VIh5dI69INwKXXXusIg6aF51Mh/5m6ptjmfZX47oBj1CUzgtspkMdpyXGf
hqXC8bpOY4/otmfl6nixGr7vOE07Xn/GGMI+NCw2dm2sdIfVZ5XqPrClfCTyfcDOT5vYqNMmGOvh
sUzdIRx6a6HnZOpY50bM9yxOMsujq8Ws1ICQinOlmaWv1cARGk2XfrcqVagmrHxoSdpNjJGzG8rv
IZ8bhFL2bd2pxtZyVxO1PndHuPKUE/aM/bV6wm5Q0WQfMenY9UmqLT1ebZ19p5keVSnXXRuUIgAL
xS1t1Jv4F/Non2Bq4B81ksMvL+UXfvJ/uO0vlOX3jr88lp/bGkoh32qToTqIrGr/MnN+7tP8gLx+
7kQfH/LEL18lyhs0eD8/p8sFGvjzB//x7Q975edP//7GZLHRnP3/+ir+vsi/z8j1jlDz/7wlNqIs
sFtjLA4WieV/X+PPs/99IT/PpiUW8MHfJ26UnBLi5xnb3Fq7v+/f3wf/ufXny+//pP4wDSUH6d6V
b7FljFdOCUapKmdtPwjSNMQl9uPnuwjtw9/vfm9z1ksExu/PGSIrumr//54/38WXyI3f24BD+HOU
GcApuP3vI/z89u8f/z7X79/98zDmJdNmFbHAzk4ffZOOQlA3xDe/L6TVFCYQP4/1H9/WPcfq5vfR
qg7ypzab578RMDJXl9AZ1Zuf5JafL//kx/ze9nuXn+/IDr8mTNwN/7n9nwCZ3x9XqlD2PtXwN8zm
9xfJBdf2357nf8+m+X3O34f5uc0dQEWI3kx8OiDb31/+/Xd/fv55umq84PX+eZi/d/pvr+Tnb/LV
vXL7sdlaF5hhX1GWCUOR7L740Y5SxmiXL//8SOzFhX/4P389qWFGWETmXjouKlEWP3/0++Wf29Ra
RphwDdP/fYZ/nub3b/95qv92P+FGvKbfx0JfSKbU1fpz888fGM3EDPCfB/2P3//zJD8//vtrxS2b
3ZKNm//6Fvy31/VfH+bnjr+v9ec+P7clKMg2k63/wftsYJtPkBH+MKWqaWD0IUq9G27jYUrDv8vF
pEON74mpOyZac/5ZF2paeBAg63oPfgEzGu3KfC03Wp4rtBTZslm6crmI5RtOuPcB18GW6W93WJAh
HczLd3TrOoMtttVspMhNvGDNScN27hE99qhGnbpzLxiTWT62JEECHKGlCfyEMWKP+m+04rCJ5E0v
6qO5cuGIRmrmvlxul0Z+GVEU5Al6Aj0b2Hswh6UH2F7kukugOi2KNE2NQKyoX24xP4rGzcOkRRRR
zjXios4k/QU6g1ZSJcU5icz4C7tUrXHPNMm1hQrqGF/mMBA/mYKUp1KgBWCITUC2VSEIoBRmik62
XT5Ed0077md1sT17WtU7w7G03UrwmG6xXZ3tZ0oTtjZDLpCwU+hoDijsFOZ7ZzADlyVbfd7ToGav
wk7vxtCE5TPzUTaRMjDLpR+DqQWh/3rWjWJfNc0RlW7jp73x2k7tVV0vRUgBlW5Mru1UKNdJzEQq
S2i7sWOvgx42XDJe05Vgj5HRBlTUiy00w92tX8ymg5GGU3sxAQ76LnKS5DFmhrg22uQrkdMHDRvz
HjR9Lufv3uaNcaT7ykz9Yrp0r+Mlz/y04HGqTAVv0MxbZmfXmlTJOdfBwYNEeW7ld0bWuK+qVATz
ajrbaPVspRl2g8b4W+mcbWpYvNMG7fSmn4wNtfETteQc9q1a+9Bnvuz0towZ2qML5G8tWslbXVmW
e00BbDBOCpV5QbBRlL/10k02jO9hTCo0CJox6UJnFdPWABPooNHYaAb/eIyucZc7dzMIlp3T86Ln
9UJvxQpwpVZ80E2oJzapUmzDPCd2sIwWnEuDxs4+Ub5hUBPSOx8vR5CWWcOxSNY/jLApk3vGA63x
Nih2dKq18bMttdnXOP3ACjEHnRekckliN76hZgb7KfuaMcVE8jfIyr6fcTCXoW7kynbNsW1aw8JQ
BBM1DqfhOcLqHViknaJZk6gHBS+Y57JQkkGgWaU/znK56kYTHZ0S4nyN7hYMjGvrfDQFQTBQO94X
4uIGR1H8SVCXCf1IPyE5JBVWLjcB08S7UM8Jfe15fXHbRUV9shPKH9utEJ+kerrXxQWrnql36xA5
vr4UQZTIx0U4+NPc69Gh+q4VOq+57OBU5Z95K8ZwbSmMaTw2oeI8JZcK2sxK8BLAfwJDVvRClPp6
5ZT2p4vlORXiJp7pTpRMX0f13WxBybuLLTdj99Dn7RkxfeG7dCott3kVgzwxQyt9Rx/CYpBPtRrp
vtFndMYjtaRJI9lviBnURlxHyKcYd2Q4k01DUamTxT2pP09KRlMU21pRsEfqcRoDwyAv0MEJqhJT
LnQEl0WxPMeufI/iFhd6Wn9l68uq5YThoA6F7MDsXjs7bXKWuA8OVTqIELqQCFVLuu8DfvGAdhUY
IJJKiSHyrEj7rgr01Kr1mk3mCV3msyzca0PjbqWYjrqK/m5YjWwjkbQMTX8doQ+hNbVs8ySx4H1V
yW75sORWRsVjXo1vYqyYCw3LLVnLmG7xDBKq4GGSYO02GIS10C9FBQILLUwQc0z4XT2ijsveJW8S
/HSEMNgs9g2wIA+bVuuDzzdAkxW2jd+nrw96E3alGd2hRhk2E7Qp/zJCtuYy0KuRhUCh41AUL1M8
FnB8iosynnZE35fPjSngrUJzK+Y8DeJ8WgOLmFwnn5mIobLf9ErxZGXanZwvzelnaTH1bdMcKyWC
iFT7qpX8q0y1z77V6XLA2RhVEwu5XeKYGSnXYFD4qUBI4xRMtZIlfhGoFOYSXee01A9q1p6gqfll
tVw3I43OnoaVNvGCEy10e6x36qB1m1kB2rWqzQ1zKy+tLTIt7Zh9azzva8Ij+ESq3AIR1Wa0RwcL
bJzYd0zV7d7GPFTUpzKnsQUOp22t9z5tNiT63SZAwAJI/btEAPsjzm8IxgmKgeVM5EzixrEqg+z5
SWxGPUPXPkl47wqzG8R9C/qGag4iXfl0WgZ8kZy3eqozGZjQKNnWlqn3oyHWrT2UxrY2tK25Tkey
QM7VrIaGKBCiJ8hDlrZ4TU0OM6V+cdU6u5J+nJAk07T3aIAfS7N4WlY4DEbXPybd+lnP1rNWo6uh
NVxabWjF8xGChQ1Fzhc9UlZhWce6QUZTQ5eiuWYHltHv8wiFSmptp1TBXYJS7ZWp/ZsbF49WM17P
EKIydULgWux6o4CKxTGRDSD8RmoDXV4nKyKiBZ8bWGMzyBvtNlUgpXWcnzly2gKOOkI+WTDrSycL
iX29+Jybb8swv8U9M0G7QBLq1LQJUia+Zf452elZb+dXUJd/Moa0Mta3q0z3o1E+Ml9lIqfW9w2u
0jFVmI7ngi968mCsCFLqNZWbXGBXLzG8Gm783jv9Ph6x5dDd3FROifRjsP/0Rr8GA1dYbxyQMFQG
4ycVuYViAFeo4GNFF4/QUN3lMXENAmHEBlPUdrbc/Ss4iEuDzNnXM2N6TGqxryzE5yQp12ZFO7TF
yH4ZuLRn2NruoqNumwjelZ0fBvNTLTEeqdPLyIvaq81z2uStR7jek9spB1a+h7SLGo8UUN76+CQa
ygRT2xJVspvrKOx3PS3knreFRQKpRIrlypsYE74lC4PB0W5OqXNRLww9YLHFCmb3Oq/rBzI+UDNo
FSYVzt7Jif4UxXxV55PpV3P3jCrkWnOH29Eh/2ic7pohfjNLxASjSxsqm4pXG7w3+pBaAkKkqaUb
9IZXjo3cIMecRQyghiDic5g3jq5ec0pujXFZ9y7O5Lo84Q1AbYMZCM8Mp8v4bA205dbCgRYU1zdF
RoMElw/vpoGeUy/jx9oq/jQX40o5wF5v3fGc0ojfdQlTFQQ9Nq4FPAbozqtYHpBugc0bozdsMAFL
rhZaZRvavTzqnXsc6iYP2ggtfZHi+WK0rivoCrBQlznqVOhUiqevJk1+nTfZ5m20bRwERKCXwajZ
rtfjYafPwmQVwkfZNRxziJnQUHtm36X3g9wMkTU8coGjkrxzv9SZ7COxDD5IVnMHvOBRMQAmCXd8
Q/PrLaQ9YZcd37oetIJ0mGrA9BEukrmCJk3HVKSoQZYim+fkoQhr0QS2MeMzZn0IUsscRod09s4K
UIuiHtw2UvkGHTi1MYBMfJ2Si2F6beDHkvF0M7sZh0ub3guWn6AfOdeiKGdM2F7Haf1t9yntccG4
PNfPUe+cEJx8iBlVygpUcgHshG7eCRn3Hse4PVgUizFNNunGJ0oQsh3Mo5bmT9TaT46lN74ZC/TR
2vxJV4phiyPnk+NyqQGplDvjewwqJLOtOyXOaI9bLdLtlrODeNyO3q0pS6ZNhBR7hkMNZoHyzOL0
W4auMRzMWnQec3fFE/N0NutpIzRzprACoZMSyeVb4y021AsXKL/V6Y0zc/2gJVZtGbPdtO3KFHNN
5BZdrt4z3xZOdUZB9MFOufXNvEX2Kpj42xw0yrcWae9pne8ji+lgmgyHxjiVjQqXJkFMXJQUoiuM
naDPHfi0GalN5rEb3cdSGf8w2tFd4zqdow2S92DBKe1hNdoAZLrNJJFSatW+wnu/goFzTzAVRPvm
rTVABs0uojGwvOfGQDI6N9ElOwKAqBpTd2LKRyuLAdxBy6GCEECcwnhl3UkwZ2llvoOFSzw5kboR
kwlk6MujpmJeyjgDE97h3Ejji+Tsj4mgJCgG22OPmAgLJcj8ts5XzH3OBUAdj8j4dlMK3idjMk7x
XB4XrMyXTZJGOdYf+9x8VmAMGNjIkKvKF60/KCK01JkxgKk8gMALpcF2jEUKOp/q4ANdnpyLd3eK
Nk2es7Ap+oHY71eZ6B+apSxhpMkHdYlIHyJiaCG41k87KkLT5eivAZlsKExizpCcgkrnYoGkr871
b51xhWfN4x+G2j/rppe2puYvmnqXoq73ktYOcpfZveJylNim9m46zp+U+RJWwXqva9NOLprL5EHc
t6aLdEqQgODqWOfy2rz8wSZNzSFAgLWbnZzBuLb4AlGkLUhai9Hz+sJFwoO44yUT7b6LhoOCQBFC
CanxRXPOiuqYqNaV7Npgramfp8FlBi+01rOKi+UvC7y6X0+0Al4a42tBktSQ4BwwsMIn1o93djW9
2v30mZbDbmWobWniDX2nCTNsyv1qbb1o7rD1rRMDAQ6exniQuX03Mgz1lqw8ShxLCjNKErTd18xE
f4L+6TEa7kdDZRDK1t2D5lgw6otgRVXHwjSuDcHkM4+HjbXOGDVU+6Zh1yEBSwSQSW9dYzprUjmr
7khOV7Lc43CTAWiDuzJyGYRn0Z6t1ovj3jv02hGZlLAhmSP7wwXXJygwLRtfUqaRrDWZV8jGPNmN
28FO0A/hei7OcGbcKzWLdhyTBJonOpFpgp2YRPCG3wCgnwYizLnqY0yXosfnF6frxgUoplX2ZmrV
F6Uorpxu1LbRDLRqjsJaFpheWpswPTl8Ji0xNaa+p77AE06BMdmeSVXJ7mu6UfM9lbS5Vy7KE5m6
KGQkbMneApfkKvg+3Jeq1dHgOdkXtJ2XZADUs2BIVuRIioGrIbpanmsjLTaRti3AkHgVaTRej6vF
yhjtGeNLXjFhj5h2BlHGp+ZaHVoYd8LtSMSZawOE2mYX8ZWVnwH5UrvWCFqbiZJDWoPvOj3UPKh0
iITcK4C9TUR+U540pyFOQj03U0yv86HJtQ9AELsIJhqbNvTI7fCZTss5R8UWKjXRqC1n/AaOD3tD
l1NpmnowsqELxXFZ0hit59Ay+YoZhdZR7LcRAQKy8ci5ZTAQ0QtJ0686Kq5VG00TWzCTbb3ZeGva
7xJY/55Dne11tfY16Zg6ijMcn2qL8O3NRs1irzP9E7fc53rzVTMDCu26+CL64p2KegpbLTmtMULV
li9+f5nfq+tNl7g7+3bmasqpeMKp/J5qUQgm9Bskyyly8XmlrFHC7jaltJ9cMR+WDjTV2rKLr/Xu
RnYGujKmfzbTq9zVtsqlFZ40y3WB6HJTpNUYpggYLYbN4FinJ85R1CBQ/y7LoUUA27Ll77xyHeMg
z5K9KNQzHlQlSJn+PRka2pGpje6G5Mudn1tHf0Y/82iXQKRGqCsmOgu/j6LUQ9SBIgktpc1ugYKX
cxPNbt1u284K9VfV0vB/6E8zjF7e0O6+5s3zqkm/U0iZDAZDf5FwP0RMeN2KVotPxo2vsRA8xuv/
Y+88eiOHtu38VwzPecFwmAx4Ujkqt9StCaHITB7m8Ov9HfZ9T/ddGLA996ALrNSSqsgT9l7rWw5p
kyzQieZqWAqvWAE4nFl8HSaas6qDxdaWuB57886Pwnv5xcCroE5DZV3GqL/PBDs1pzbR7cA0RMvy
O6obczWZ5Y2dDU8jOoUdjOK7xO0vlo+OzKMnK2jDbtgEXgZs3vAuH403pNRvLs7lRufETO1nN3Ie
wVFu8OdfI3/epy0WlGw6NTVXC/mciEYOjaX/7lr7XXORhPB3HTFVkeOoU4xJmP/dOSYD1OyPVXeT
Vs61YQDwRZyv69b4E6jNq6eFl5mwS/KCL6npzBTumg9ZjUor8Jx1FVqGCLkWEOeVrtuIRQLOFlYx
XVH6h1nHTWXTQS6D9r0Q/b2Muhk+gM2epnt0M3FGZNGsaVKwpkJq79Gx5BfTtA1EtC8WAMYWcWe7
Ekn5EUGlTez0VOMt1lP7M/Jq6lR1LQH6GzDv4705yZvUSaHdVtlR9iN+Ep3Qq9J+S43mVJt0Yn07
3iYp/tuktd6joLivScviVzh30S1w45tmHi6FBv0mdZBuxOAvBushaDXcGcH3XGhPpvKs4dh50tLX
Ho2DPZtr8gTJIhpMtJ253Fit8eF27dH040eIOOERhONnC4qUDyp7nYz+JS2wqhQWTuMG6rYXDzdT
OlxJh3zEQvHGEuJNVzJnt+x3tpxeOxmSLakzkWu5D1p2LgWobhd5c7dUKsf9yJC5sSZKs3psEqhk
Uk2IXn0sQaqnesmz8IwK+iH3BrFyde3PHA4XvfIBsBVXkyEcKArwxhKJwWCiqgEvOcS/Y5De6+/K
lh+2lb0HEkJmZxLiqlUrJGwMLg7umADzh1Od52LYBtheHSp6WWrIswUiEDHkqnDRkBSoX6YBC1Nk
BC9JgirW7iC/zIN7jmdh0aZGTK+BmHaqYliTVTePycp143Q3h+45K4s3R1SvSMdveyKHtjHnKVfI
C24Hd6t1G78or3FHrJep4meHDnqZVqytZL7RguJUZD2pr8Rv2h2kH6Y8bWtDhDO5ulBR9ge7R2Gu
9NSjh8VO/VHS8h9Gl+INmCZ25azoOIuLq5U9Q5AhebS8q6P2d9SjfVWn4DxVEC9ZHhF3x4lCLf8G
u9+eivjvwG1vqNzeBk2gs0swB0YnY2sn8gzx77GNzD/56MCVbSOWtYPcez6BM6JlYiziR9QLzMM6
RRmKx/LAbuyxnfLfsk0+2P0+DV7bEprJ/quYgw0Egd+2vNQy+MPyoDtGEUuUgEL9RSNTqkZHtUZs
n4JiMg8ks1HWSyaLJUMVXgCQXkoXIDF7zZcxp7Y7dy54S4IbUFoM7OkR4mCooTIusvRQ1Nei1GgQ
8B/AsNI+2Peupq5/EnHgHcZZu5Hsyo8hEO0Qt9ipjwc2jVq9syZi4GWC6F5O9n5qcuOkZWiZq5k4
tzB12ajBrt7ngbGfJr862pqHHH/yyeYxrPxBmwD6x5A59svdv48F+SHhuqR9s3GzOEULLE3mqtZm
G5+X+yzyNmEx/vZEfKXx0+1ICISwD0e0dEnz1D331aGObGCgXrlWpx34e3Yz7Ea3EwGVPiNfs7V5
nrO62fes0OuBOayvKUDG7aMcy7euBQEVO8w+szYchdH7ezf4dl2CI6eM1lBF3XhuKlJocWwifc3+
aID6sTCxtHcG4ws3MBcNK+w8CN6tBGAyJSJvA1VJEMe6inQkWLXDsORVJ5wjqniuIdoE1x+4H5Fv
Yn4Rq2RiEA664GjN8UUXVKxa33zx05sOKQIe4WulflysOjCWY1QIRF8H33v2BEQMrziAaEamPiWX
WXcecnkrEzAMKGseixCHO0amYy0FJU33Fg/jqna9z3q0XSZDSF52dp+o1oGv5ZQNx/os9HDABWFx
RfjFtO309tT16B6rkIjaEvAqi+uBy9o6Fr348nWb3Rv8FHTiVRpRCXWgZBqubDizLHdlThjvQEjd
1kn/e8wblkNjgq3Ryr+HeG6ubdruQ8rbus1O2Qp9JtgJCAuuqq0f6b/jyb364TcqqATqrPIisOGU
sUecgpY85sNzYGFL6T32aFGIPLbE+j22JD2NJcoMP2Hv7CLLgyGzT2LdeEl9Ruu0BVKXUmKBBmXv
jfgsOqovTi9u2GM/OXr+0uRettVqDAa9AYIiJG0v90xgv6hTEhSZfImEg7r6QVA5pEiFTpOyJ8bf
OaNXgqVZatVp1pyb0U7TPcog3mWeLXphO91z3mYMiQRO0nnoaa70Ie9qFOOthd1YahaEpYLsgdRx
jG0w909GRjaZblU4iyH9rCwKVrb8TJPqrvaL4ZBNyl2U4RkxxbHNAcJPIY2pZqb45LrpW0eRj9mm
1DCbUjHLyugYJr1aQJt/bAf/K9XKcM+r6zs9R7M0mMjbVOspeK2osGBc0li7theMA5gGMVSGsOk7
FiP3AZgXIHMUOztd8/f9Ta8pBE3eya1f2DVrftoeTj94x66i4hfP3UC/jBPGt8IUBke9QTwH/K5O
u/sqpwnU2A1fzVCeqctfQxuuQkfdZlR43oGyJmspeUx6LDTspvZRJcAOdLF+bWm74yhlECPKG49N
fC2EfutLYe2F3lU7wuqOc5Vg0EiLbWRCCoXFi5Y6FOBwqbenHpaGJB2fnQIfqN7+omvG918AU52p
yAZxk5yykrI6+1Zi1dAX1la/K3SrXg9VEV9al/5pVVO0l9aonWvOYhhgwAJb5J5sIH77frEtbLX+
LFv7PIOJTxlJs7h8LsjhPuA5SxjCyukkGtUTqnVt1Rk5vi03rVnXZvaKtPl+KyJOC20Q5pl+Y95y
obHNcuxnArtzXGJFsPbEujChRNiDxDfLJdpI4s+d4DYjuhr/CZewlYH0FUJYqOiqC/7al9bhsw2M
1oGyl6Ip47Lf5ONz7fAXVzY/0kwxmI2hw7BGS8bx+hfbtw2k4PmF1MHxHJb3OiUUziga3Xwr2yht
oDyCRNgG/GxDTjurYgg11CrLpdezdTyU4EnYHwQb95Wu5drWJOB9T7PYimwwp8gwo6jn51VvuiPa
h9wMtn0yvYBjuMje7aEmJOR0YL4EtUOLaAYgAC6VF2nfgOL5BOzwXVpOt3G97hTSQ6Vw6Juk64UT
ZXNHfpptxkc0JXe9cup6gfecRb13wKfUb8NKylWLBnVjVtWhK851wZlsB7imuJAgs8irmFqGm7Ew
jy5p0zPLCptzTkjjcwztN6Ij+nH+7Irq3pfJ1raru7lx9FMTYyxvgje0e7xbmA6G7qcAstRmlAyZ
GSseRxv6m4Ees4N/ilj0bRNpf/xaeEgVah3QfoqkQGggw2fvI0oFPR3aXmuUsaw1ZtYiEytW9rV7
s2SszMcp3TBtHxMrmE4OVpxVzNZHFB2L2bAcd5rU9pmMH1st03e1d2cKjYWhPj33I4CqRqcqDPq7
7emIOAO+O0KEwAD54HXGbOa3D69R0/4h3qJprG+zj+88dvtsgpkV+358ESbbgQ6/2iryNdbsh7q0
o9uwxJVQwo2uWKsMDXresv8DPAJNd3BNOwI1RPc5eBT0ZUIJvg+1p5aiQGlm/io0C4fih/WrD9ge
Jlmbb9GCvGls3evInSCHxeKYJ8m9Jshs8GzoNi5pvqvSp35t9Oz5oMZR/JfFl24N722vs2JxhoPB
2LNPixLWZ/aOozzgvZhLNI+dsenWD/xFCWcVvqJa2tmeDBhOqmqTaskh12EL1YF1VzV+cirRJa+t
Cj4SXsBJ+mfOo2JtVHhtonYYbiTWLFEjZBlBZ0Xd2zSVt8ywCatgoodkGcNELdCByN2UlM0FZxlV
fz+Rd/osP5MGLUgbJY+m7gfrqKL0GpU2hL6KwgkGuu62cNZxrn1Qax9etfBA9xUZuyZu+oY22zwW
H64LH9QVbI3q5qZSzpzE0Mk7gmp3G6sbm+pbrvnuaXkIn8pHb1N5kMSQMRV4T4ALRhKYPZgHSCAo
EKU7T/MhC9b9tJEV4zBU66eE8HXOA/2lkdGwMUzTXYfWwXPwjInZfwnjCKhMTU27bPKBmBg2Mvkw
sxZa1WNZHauxeepdOe9NDEjbHpjSmIqQ3jHdOVgg1Z6LBxexh0Wp9fD+GnTiWMIxxjqo7Nl5peXW
qpvuppfeQ0YqkV7M+FWlUd+0PnECaQySkvcjgNda2hvVkNzWwUSRnzIjjsL3oTNgkrq05ZPOeLac
ihjr5lVWZC6D4GYpBLqsdm9zOmJEEAnkxCjnA6ntelqsRkYSVgm0LMG0FThkRukkJNbduMtJl+nj
4AYo2TV02KuwLUMHK+HFEqu2Lg300L6ULHLGL4ZcYGyud2dY9X3VpZRhHEgcE/1PwbwUEmZba3gz
g/4uCXCNx7bVb9oiD3daBv6tMrxv1+7xHrbPY4vSjGwT9kcTCtsGK75lzZ9i9A61BZ01+XYdTtA5
zz6qEZKG7oKW7jRU/8UUngdL/qpTxBQtJ5fZPI1pQ8oICh98mlt05r+MFK6B64sP0RNt7VoGaDnf
JFHJdC9mCIac/gucdefoI/k5yWT8ZcxY+EKpqUQzPgBXfMIN2Hfkf+AUITsk8JLNkGRPECLom7o4
+ZGRI6ebbnuL7oEtgj/RHQoURpV1MMzbzmw3Wl9fAY9le2QZx6kPbgGGe2h1tE1qAICnppcw/E8v
eWF/1fN4FeANWKUC7Y/OGJKLFWenhiCo2aUCn1aqVmf0UW6dJMLSnTYYNnvrUNnt0YCY1OXjozbN
xrVDC2RKm2kgPsClsFm8W19maoEzhhWhle1MnStlMuBzM6t1XiF6qr3o3NJLo+b2ZhI5cEH/yWjv
TTutbf1NA0fZFxFnS3xPBIKxDhnry3rfCOPo9BlTOYDkbWbI18yJsdaN2JVM7Su0u7dUpO8tRGXO
fnM/VHwvgowNmDjpzpkbcLUUIZMk32paQgfNws9nliBByJHeUGGgY2vzMfdolhE+McKekjb5xff/
4L7X+CU3IfUCyrQU/Ruf8K+BbZUdfo3N+NCY7pfM2hdvah7pQkAhTbSQD72l74y7rArYDghDqXfo
o2p4rh0B3kiPfG/V5XPFll+n60wUzFlWxrsRDGCWCnRiqptVtCHCl8wDFlbII1mD574+Tda0d7mC
CtR7OQN34Gi/rS7+rk2c2LCsx30JqHkIcM/XX4XbvPgypBpdlLeV2BkBMydjega/7pCLniDW4h3v
7EDzZNt5MZI6nSStkIVqJd1sayubC4PPp2t+0dD0ttHsX0ckaZvCEB9ZHt5jFo5OMIROoz0vhvKr
BBDGwj2/OIAC06LK9+1k61tkczarC4iNhbM3hjG8NK0khbupHvCBbXW75PJPxalmUxq2lYZRHvRA
7lctIzxGsuQrgriGaaE9WoXG3w1OUThUcVjesglzwq02DVggIv9MZYMU+0LNg6RNjW7xFMn6zuos
ksu8Nb9GvBnw0W48quXrmpqfAzB3VdEuX8cTDD3XSi8JoXUhrFtiEyQdq5EmxkiGHcqpfdUSVDRI
aPW6AbW53+GaAK+WsiiTzaEsQH101ITjAvJOOxZbL5qvMfzqdRBVxVaX7Sn0kiNBHiR/oTgyADBu
4de8xGwWsxG/S9+wBGhDOHAs+gFAfIY09KoEsIIfavGGCK83p61uhd4ecj+btq3BejdrcYewrtbW
RVbC2h7u2tB6l+IcWoyaY0y6xmR++2gcSmFDrOz9L3dqCS6CRuA900HZj0VIryQ9W2xKo5BlxBia
t24y3kYDkuqhQ+1hHCW5gzuD8oCTO3ejiRmO8lS9l5V+gisD2qw2X5oR3k1FwdTOway0pP/4hXNT
zNZjYCUPgjFl55HBl9bz3pfGKWAmF16y7koaZA7IpCShGokFLsEiYVajtUFGyT0vZLEj0cU08Iz1
Nj/GJajq3ti5bcuqhGKjT3z6SmrZRYz1Z5D0nymhjEEyEwj2kFVdx0UzYYUpf6O7/4xH+6vrS6LD
zQ35KnKvayP9sgmQYcWu3YneKcnSsMdARvFMu7XK+Smy3efEHQ+6aR0xZVYbrTUvMZnj4GXR6HRM
iHaD1/byjZZ6W+mSCaMhsMgXO7tihtWHdyTrd1n6LiwFOEiPFHXvsYSZfH/lyxz4G8I/BFYn45df
1qiR/D9Rh+ucTudFA5OwQmjXIZwdL3buPeK1osCde7/0ur90QXm7oPz/f+rB/yH1wBSmby0f1cf4
P8KvcvPWvv23r6KN2+nmLf/6n//9Ns3e0Iy9/WvwwT/f9B/BB+IfgvmexrBl+JZFf/pfgg+sf+i6
47g2vnzTIMrgJ/jAVc+4hutgnaeO5fwEH1jWPxzDtm2kyKzxeK/3/xJ8YBq6Cjb4m5Bw/CQJgQcs
l62fb/BrGBY/juc/foIP6j71ipGyGunUqlY9AYCY5InSCQIUOBRDPa8lVVHG5NHcdNpj6iEELDuS
6aMUNV3eDueJeIZ1gdEaeSTEuKpVNFwhjn6gIcgVoN2EOBV1WFssVI7RUMTnztpLVRmyIPWuh7p9
HxE1sI9le5nH8xr64kZMBipz1N/C8b3TbOX+CeZozzoBLahZOu5JsvuXNoVQWqUwwXSNvnozuqfl
6OdGE5Dn4vE0gVWwXV87LE+ZodEAIVFvqgZYWjAGmx0ixWdGUsjGOJ7/3oSNNOHIBCTQ2a6lGJMm
r80Rns0NXvL/fPHyxHITq5csR8v/shxNRUPfzS5Q5tLYyuvvqBnmteaRfjfrWX5ebpCq5ucaJOPB
TsytM5kmzgzNPP09astNjpp/Pc3QxCGetMcAa0wyzwSd5EgCV76v4YaNoYkHF9AgCjjhOCuPneX5
5yYxepARDjKVKQ0IeAni3t4gu2aCs00JXT2+VAGQ9gaonT2gbDOTfaG0Jgovag7eBz7yDN3tPGwd
PfudsWZGBCBfPdyPK0S+98GQqBwrx6OY6WFKhfwJuwOwt6cRShrRkOiJfEdbjFJinA+lk18s5ufV
UHfuRqhAh7A1jes4TIjK0OjzsbER2JGtddCjKT1qHvsbswmRa3YGg+H0bRVGce39LIWeml+BzR86
V5zrxOouAfC8pDXfwwF9dTxi2i103bxWGneNug02KknhKolWZXGL8B/g66PKWRpTf7qgI/G3td0g
8NTs6Gr2NWdnC/duAO90GIR1YBud34jIx8GX1/3eGkJ0qEbKptKuh2kPFXY/4tGkLUjF1MxpzbmB
uLA8XJUE8509lpwXPaO4ALzleXnOlwOfHmjYHAUMiQS8wEkc72jW2t7gT79O3mRdDfVbt0303Gvm
tFMNxeW5Wb3AifNbJEbuJtLnX06Y1PtWkKpIbO58qQf+rMGJ+TzYxPum9uHObag6QMZpMOZkb0/d
1elqrvlGqEjwxHJ3jdP8l8eG+k8dpTdxG87rLI3ys2b6gF7pkJhF2J6o/2Ej4odjlFeHy4M/N0VE
zwu1Ks1WhAu2jyvNEPzkpJ3Oyz1zrOUp1QnMHmcXqJ0ZIqGlcFTV9yisflHmChmhqAJS0hvDsj7Z
IxdLZTl3WWgwgXcEh8A/3aVhf2Ol/njqaLGv/LYWlLNiav2IdY2jN96lEZwcKizmtvfy1yWJfDCn
/lD6DiZOCB18Sfho/h5KFza+kZYHPZCYFT5YjPcn0Y0EkqmbIXsTNt+c51uYTcyxBXyBfaruWxRh
2XhYHvJrzC2GIfptbRn1liEBCYAGATuWfbQBEEbhqoQJXlfAL5Xtvj6lZlKfMif5wGrTb3HyVKdE
3Uxx98+j5bHR6yHyZfDADZYgTeCB4TacQ946ZAD0NOWEJGPBDfw3JJAI5EPWnsuvNOfhG4HaLI6X
T7Kjv1p6hEpDi2dnIbJNbI3DYfJdMtPVup5prKa6jYxr5MReV1lkrvW2zGhewPF1tZ6xAYc30nvM
QKdWr5yjE+xEbM6nRi/0U5tYKucLkqMdks5d7TM0pXhjnWnXJ+0va54YjT1vJDK3eHICPvS4r9pV
zk4LBp6Br2XSVZg0FAantXyYNA5Lw8kiP7mhBxsWl6avop0dgzSxev8Y22tE9fZBQ7yGsLI4ga1l
qlgOO60qTo26WY6GyltZXgwHo4RLhONppNitToDFBLoc0e1+aPVO7paQ99gDOerYMdPV35D3Tk1e
WUBUTJAoVjxi+Thph5NWp8NJFAKwM7p35JLWdDJ788N0XZ2ubiB21tzcu8BymIka69BROGv+2M0X
hXgAqXk4wZrRmEVhreG5PhU+TenRiOgGe843oeX1dnklcEN2NpL6+/JqQDlUX4ISwSZuNTdP5MEb
zPhg47PAmEGWGfzQfHDhyaCH8RCibrRZvJjQYaqxP/7b377c7WMdPEVK8WaitvD3Y0B+vMawNR+W
D2W50UqMCvboXGBlvw+FgXAjcayT6K1ia0sTcsLs6ycTct0qIckx0zk7UnWCpgRaz9OMRMgE2BVU
hNdFWu+f5pvRtcqDg6qwaQu8rUVNkmOZ7jMTrW9HMXbb+YmxIbeFRqFyvyL4cGOXa8Sox5Ou77BE
xKfJZxWg99EjaFpt1+U4sv1kAJc8wrTV0awhCuUDVzf0AhnAykJHcAA9fOuvoTLLY9SDXOPiOOVs
JpI0Dg6Zw1wgEXFIE5etE8t/vVkea+buXlm4segw2C031n8eLXehvchTHmss6EOXTUaJLozT7LBc
/aFuMBosh8uN59s+7VbXpgrUXpIw8VZSRyftjICvl5vW6Jq92QR/xyB0SVeHoumKFFusHGZ/q0mH
EBahvy4/dxlvf36Nn7szCIJ94YBitD0WhMjegtY7/jUt9xUhSLOXvTQ2VrieFtRpucEEIjZNzidS
6qG4YJegEt/a3znrr+0YadGZCvtmLuR4MIsnLXAA+xXqzIxo6ZcU0Of1cm36wN4Q/Tp0djyW4zRI
7fw0BBXeFhwIfWTszCH8kwHJT3hj7FXDrnGB860ri5DiskkBAGC/NTOvADOlKt7LIWHPxWl55udp
Iz80XWcdf55bXrq8ICFO/Oj2r1am8wkMiX3A9rFe7nnqQ0m6rDr93P17ZCl86MDQXjmhsV0eI4Wq
ZMRSb5Gq6XhOqnIvCgIcLP7iwizGk0gy/QIOb77YnX/spebtQ/JwtnFdoE9FZgBaCa2BShIzfP9+
osJ9ykKzPC1HiToq4hrl2nK4PPjzmv/dY25DDGQJvAJ3O//Xz01euPWBrS+Nk/94/N/evzzhzME/
39WNBOVqGsX45dKTMgdosxyiXCvQRY6mWrDnmI0Y0Lux3FUBZprRAt71M4X+3F2O+lmgZF+eXu4v
0+zP3ZwWA23Q6UTjFkgczE+Ib0w5cJuAg/eK973cH9R1ZAtv0+cNxMbI8OvTcoNDET2G13Y0vSrk
Xxb2luVmJJEMnGfPuOSQfiUNuH4UcpHEAgaCxoxUBB5PGTREB6cBEVkNPJADpH+FWFIUr+Vw9NVU
mGlGCSX+vz71L68CxAKBZER+/PdVBa1kLPzz4uYH/gHVVE1ay9Fy0y14geWQhgRcgOWQXQu0gOVw
VheKsdAElsPJGtF5/vwvpjKRS3fsM/qWEd7VhZNAY4hx/e9//q+P/PyXQRzkp+V/XB4bFRABJ9zy
8L+9KlqgCsszfw+Xn/73F1leutyPFyrDcv/vT/z5r3SFcjB9pNxnlCgMEOqDWH72v/0Wf3/tn6d/
/vf/i8fK/Jy4FQWTHRuh4xxMU8N+NA7F2nQ21baR1nzQh+lpLMQI0BNI/2hUN/STsAopGEYPFSNR
eIxScTIUMMNW6IxCQTQMaBqNwmqwFf5mif6Glrnazgq9USkIR2nyckOBOXITREcMq2NU0I5O4Tsg
cJDk100oEUF7NArykS24D7gflgKASA+78KygIE7fP+EyGTYdvBAoWPOK8AWQZSC4IIrgQKtXiQlk
JFV/pkDzgYqt2WUKReK4u1ahSSrWp+uxTWquBcAliUKY9ApmIqGaBGixuXxRDpFe+Mdsx3jrOL+9
BK+Aq6AoE3QUASVlGo1XS8vQFtH/wStqVuBUZgVWcTvnlHO5HOiJnxbraNaIc6lwLBZclkgBWqLo
c5jeM6gticK39ArkEmIiojmJq9yKjqJiQ1qUAA0tEENQYAwZtnxVFIebsPuEzUNSgm/vzYCKRAJF
JkR5idkUrgx8GSK0a0cVMPKJuZW3rrp0ekjRgFvYZonVpRuK8ENArSEC6T2FYoOuJ33u83cdyVGn
MDdE5b3lNWvdqk43Fpr3agKJUyo4Dkf1muw8dhwCdE7ovM4KpSMUVKdUeB3w1SENaJA77LL3Yw2E
J1c4Hpof61oBenxIPbpC9ox1+Nzgzzmn+OlxP3XtRirETwHrRxOUdUfoP6PCAMUKCGQoMhBn+ilh
pkbUgJ1Zj2K6nBBzFVBImtp1dliA5rCGCgUdGqEPDQpDFCkg0QCZyBsQKVuwiqK8Eg+x8B49md3Q
4Wb3rrTWrRHektWyB/c6bGbYRz7lDHoN4JBixUUaACSFkJIKhUxCWXvhX7WuFU6pUWClSCGW6Ns0
61lhl2LWVqsKEJMCMildrY3Lx1eoJuwF9UmH3qQrjJOvgE45KmIJ4WlsOF8NIyjXQpJ8izHHKLNm
K4aJk7Obrd1oui3mtAEaPMXUUFSnpm3f0a/KkwcZ5TjIF014DKugpzILCFUCjcpWWCpoF/bVU6gq
BKvVylT4KmECsqogWikNJngr8uKDfQHxqrLsd7uxKVyDwpIwsSRD1HqCNrKiWQ+Nc5zrvTkP/ZUc
Skz+E2ovdpHCLAnY6QncImArCOrxhga3wGS3HlLj3im75m4qvvUZte3UOGdGVvB/4LzcJ/dSKcBX
DekLA6uggKV9EvL7TENhl0XRwZc+Dd/Ea9Y50s09smAsQQoiVkATCxRWDD7Ro61AY9W5U9gxoeCL
FbAVGGA04Esto+ODVJA44xOClpxlnrcdNJms8j5A84Tkewi6Lxa5yUqMQBwCBqcyB4WGfuSvIiyH
kpYrXFppJzcVQpqtE6avJQiWdeCPmybKwIwp3JqrwGstdR9TodggQLzkAS2BmhYnbdADzYVHueDb
4LhFLkC3FrIb6UPVvTYCe0sU9g355CeOmWYfMEat9SnvtnHLHleM7KJbvArw48IekFyHhRWu3KAA
c3jR2o0Hcy52zLM9oUoyh/htxjsqEGzSpQ0jaJpGsCsQ3sB3erbQ+CG9B2s3kVwM5a7vs28ZN4jJ
aXofEI0VtsbpK98oU/A3YSalt5f+8VEGzDD0DAXTa6DqdQqvVyrQXqKQe5EAvpdD4SNRD5IHWL7M
vTQK09eU2UM/GeAGhSO2Q9hmW0K0S1wb1kYmEtCfMcttPL514fBKoKMyF/5qw+xE/QpxUpM9+jAD
NQUPzM10OzbReSKFsjCdd/z5rYIN0solQx78YAWHsHQHbzMSvxVJHY5A/+0ZxSGNevRuvou4a+b0
ixXwqpHzDYHT7B485CBZiKZz9DEOKCCiZoBG7BQkUVrgEn0FThwhKMph62UAFRPIioNCLHYV1sGQ
rafHVEV/2u+umUIyWj6AXxkLiOvwGqeCVnkSkwAAyNEuQTqWsB27BsijDu2xUdjHODKaTdMT0/ja
0ywhQDx1D9ShoK+vGweectjE20APyQqYJg9F3NppseP7Cjc5w50U9nWGQjkqHGWkwJQCQiWQFIDE
k7erB3DejuPcGNAsa4W1DBXgMoV0Sb0ZsA2mJbZoyEE7BcSMIWNWmXFgFq62fos30cXYbSbzSxkl
kkadEkI7JixcFo2rAfkikYnpvRPjJGuosVsRzhZa05uEb6SB2UnfemTNaH6ZJXlPlKEQxQ2bUUwM
hc+oxc/Nm4ySX3ib33CNVScV8LA2FCaU7eoN+XJI6sPo1uqNq4iMYo/wNC+MO5yb7abwSb7DH7yd
fQSgYRsax0mhSSMYpUQr/WoVtLSLmJcpIDwIeKauApumCnEqFey0LhKLMo/2IEoo9jkw676X9LJb
lZBZIrkd0Zuaka8jpmzuVO6eqdCqI4zVGNbqWOoUq/nKciisk8KxBgrMaihCawGqtVTQVgG9lSx0
X8FcWflB+oDvSsjgGU/xnRtXzbnsxTuxXnTjCAmG7LamV2NuwVDBHQcb63QAZAMDlGzcBh9GND6R
hOCsafajpgxq0nfQd1CXbPKNX7GC7c0Hw7ZONrTaGWqtqfC1egTIVjYgbQ1UAfAt3rNyIOOiqgdE
48DxlS/MgohLYzGmiMoSkESHW11hc0fwhb3l7hMPGR3hwl/sOajii7DzX2qteKAHD0RXxJNyitwR
PkRXd09mb3YyF2ivjgAyNa2d7AZYshQECYPY1XijpEL+Dgr+OxKdg8x2emKz9wgTM70MNLeHDOeK
VoyM5v41UtuQOX+w2XVuUijDZGvN18mS9wYy4LPW9itZaOcmwfBs1CQo6q6ZwpOv5L3f19SaIRcj
cR5IEYNmXIM1piQeKcpxUbvsFLXfmksFrmHvhYuUYI6SQHuqTcVdGBNpN8U7VMj+K8MRIfYs5neA
Kfxt1o3GTU9fudb1k+8zg8dGODLTEvHbZTEdmGHrKhNeaU4PUkzjnWvp+VbXoFNTA8fPHktBM6Cs
D8JJSMjqDiby6rDIy/PUpIh9kKACTXI3eld8lIn4xMkLMd7ttB0YOqrGmT7eDkTcp8NTwZIQjaB0
tk7WHeWgR+Rkg4G2GBoYEH39Hj3yJQIXfAsZ+ugIarvZ4G9ZJiHaIVaSfjIhc3Zzk4qoZu814nfv
KVD6Lmo7TW/ifd/GmyQW9XEw6mRvQYxet2gN9+64cTK6vq0ZAzylc8Pc8d45OU6MjFEZhZG3sZvg
khCrw0Ir+o6ba1IYu5z5lWVkcLBz+WA5j0SmG09k9sH/HZqd7+Fns9BhVtWfpqdw3rWmMp/hQ4fV
ncPslrC7KeDdGwrmTbBySzINsrlRob51mN8lfpf1mGPf0hUPPEJaZCBOWCWkMWVA6lFgrWwXCrwY
HzoFFddKTPDueHIVblzAHW9pdK5bSOS2QpL3Ck6edTykBaidELA/ewphPsMyHxTUXCi8OQSP104B
zzHUtRtXEiZOIBjAkFVOisMamirp4W32NOUgQ9w4/7QKlzDU3P1f7J3HcuTKlmV/pa3muA2HcsCs
qwehGIIMapUTGJM3Ca01vr6XI55d5rv9usqqxzVgWEgwEFDu5+y9NqYyAeNIRGBgisqgbPfLCLN2
V5HntWmT7hhN3r5QkPZa4doTBW4XCuEeS2DuKVR3ZjkI7kjlpbd4kzr855RsQOJ9gMMP5q2OP4ZR
V7ItIwy4ifLSxFH3o+Pcv0ZogwQ7cd7rNu444bnA6CzJwdR9OGP7lHTevYVTZqxmagwCWL1P8EeD
W9Wcxo+JhG8u095rnwEn1iV5XWUFN2FGLBorDL6Ah08h7SRdExmDQuU3FIAy1zsktabW0lgFUPWJ
+pMw9ocG2D5I9yj6aSsEf18jNbKNlyEevuqZq5I92uA/+l/WhLJRYfwtpzywzZi2WZhWoPTsyIoD
fcP1Y8q812QWVyWpAEi8ng1SAorAumJY/+Gr+ABMCsob4TzoDU5mEgYStKJOqrVHAPNXeWFPm3ze
2QnkHlvFE8BPwUdgjjdFQNax76PIkR+GijQoB8INgFUFq0gFHgQq+oA6mbjudOIQHKcaT611pjUU
bJwlMmHOnnXMlN0MqINNZm6mdLpl7kIlyNZOMC5azsIqhkFvu5dZBTMwS8F+2eMG4CcrJx/tMikO
E2kO9G2/sPKplyg8Bga7tmM9c5b4s6J5tivJhBAqHALzPSZ3FRjh42vh+hxc9wTazV7gbmI660iU
aC14do9ptnpxCFvebRB+uQ8cPfgUEmYpPpAHEisykiv0OYSAldnvYE8aFW2RJ4RceNFPWWNgQAW7
bVQMxqgCMaKeaIx8RuYjKCY2dfEVqviMkByNEDuqyAnWIHbw4PvqC+h9vhdh3ZGytU5I4+hULAcX
1zNjhFeTvI6a3A70UveuiG7xf6Jxj2EixdnwaeK8rMj8qJnIVx0hIIQKPwcSpWlZEHKvgkJCFRkC
0YYZMikinlGIK9yMjPtUxEinwkZ6IpoZgVtUmDmrTcJYK4mVmSKMFSqspFOxJfwUlPRIMhkKjMvo
O+mbKvOZPhXdKnItcZ1QYYhsWGGpHD7Mqnl3UadnszPSI8PVnQ4kqIiP0BDvASLnVdtgLs4nrs6t
tY5U+ArGRBAyNEpG58bA/XIqI67KFpHMyClm2v0nqk8gjyuwKGlDvEtPzotF3kukgl/q4Zi6BMH0
JMIg4qlXwME7jNGU8hKuyFMpd6LV0bCRKIMoncYkcidfAp9szDDYhpjugAUMGLhVKE3WCiqJJNim
WlHsOvthLLTnbvjyVJyNI54HFW+jgpY0m2AnYm8cs88Y88m9nzJbpE+Ej4szgFRxOXUaR2uaX4ew
lGdbRergWxHXOWIwqeJ2KnJ3EhXAM6ooHkEmj6aTm5C5zV2o0RSEqs7pIcbgC0S5038KFeyD3Z5I
K8GZj+8cmm6xreiZC4ajtaffqDnqyqetJlRgkKOig5D+vnYqTMghVShW8UIAmRl+q8ih0r2LVASR
NqSbzgvKrZi956Spv9qs+FKaEhvOEokEYsVMxWcbN1X0EuLk2hjkHSV4yyzyj8yIIKSuIRJJRp8W
CUm2ikqqVGhSxrizJ9gLLZh5ozeAglTA0uggb+7xJ4qXDO7fqIKYfBXJJFQ2Ux9EuyrZj8zuyUcs
n7ho3pjlfC/xIq+zram2k0hibz30pHtBGonWfQWwbQ7YW/QQjackKApexkqBZkwSpAqC7HfYyDem
cyhjIqZCsqZCCtAr17pJbCQGKa7NKAjvqMcNK5ucKklelYHMomqGJ2eKn6J+fhjH6D6IpkPU4oVu
sl1dn23SrwpWwe+Dtaw+y5DJxqDdNfbM7kUcWYRZMidFS01MZ1K1OHAZ0JKzZSbBh0Hu1owwD3gN
WMK4+opDEnIsZgm9CuuyiWEDmlfa+k2vwrzqCJxdoQK+VNCSNff3BlvLJAGMaA09tB7huT5VKiBM
vNNUMMl2YoeEhhL32a7N2GNgIOImQ5nckjUW6fWPmewxSDuUEMSNTiZZ13g/zK77mec/BxVZBizt
OiPDjDbSfQUeOXPyL4MvS+7HV0DmWWoXT3lvzvhtiQomMuSnx/58RbTze64i02YVnhZXE9pt8tTS
uD7UtXzM8Xq7VkqhYDxYU74hdOnRJo+tJpdNks+Gj3IXjrSKC5Lb3JF0L3QcZLkl917wMiCBNkh6
C9sYUF36Wep0lWqpnVKt2yEZIdQJa9+u7qsMPZ9XbgxRvWrRXUmiXNI2v7LgjM8HKVNZQvNr3ZvC
QBqPFdsnk67SzBtJRp0tsmYdWKpYZZjnvjeKNQRiqkiMtEm4a0m689tXk9y7MHirx0A7ZO10rxER
lUodBVr0MEdX/y3oW2R5/4mgT1K++o/0fIzx81+fbfTZtb9L+i4f+4eiT4o/pEuCtiMN0zENVxh/
Kfqk+YdEWYOdWXKxkp6D1i6HBRj++79Zxh/0KIUpHdMypDQtxH7IFJaX9D8816P5Z9q2FAY5cv8V
RZ8r7X8W9FmuNE0SFAzLRXaImkn/Z0EfGAzHc4qo39epjnMRTAegpmsrkszTZ5oBdtu+tdpXUpsP
ro5oi5Ziu827kTZB7BAB7zIqjnC6rHs3fy0L61Zv3Se3d5MjFiX/1FdfY5de967VrCQmzwijB8GG
h1TXqNbHvbeeOot4M8okyu3GXlxYuNQY+OcOQ6F8fo68LoYkRWEp1O5LTwPvb8qPZkyeESoSCWiq
VD4iLDVGC/IOiYQ/QNyhbi8qIH2B4EvWGWmrA/lA4iMWhENMRbLRx2cAKqQdR9a9Nz3AZnmioIOm
IX+q5/ArrJ2zY8c/u8G7JVThZqj967HNkRrV54QiCkprcHBd5+jrsifKPiwJlCLRxWc+lXKppMPY
MLDc0Hp/sczwrpPJV1/z5R27fMOl8FWoC/ZY8DNLx7h3SvtU2+LayPmdkoDvTGv/zSqYTYQ7MwNE
4zfbeMjx42CQFxaZ47iUvPgNGchVIOAYoEXXcX//aVZMVWq0Gjo/m98gezL5CAGoXJM8H/tXxjgh
TfBGTzdGwvDRcdiqVrJ3Leo3TFjpWvAd4LRAyojTvW6pVJOBgonjbkvdPVA8/YHT/9Ov+RzXJgwr
MUaUITtFeWaTV08qsbPsKRoiDWf+IaC9xBbogCRM9VUyBgenYn7eJ9b9LGnCl6axVwuOLR9Jndra
Pi43q3wNJn6HMqXIUo3ua9wZE/mIIx73Ir1vgupoIzxZ0yeOnGFeUVi0D/ZQbQYibUD0oa1uhnMH
ypdrHJ1SioobE5T7Rp8DxhkebVoJpNMr8q/G5JqUxvm+iIJzJNl1+Ltq3cZGpd6IdVvIVww8/QnE
5adPl3bV1t5TLOt8E2FMMmkJMSyUIY7dRo+5xCP3gAPsugyppzutF59G/SmSSHtAZrERKWX4oKOS
aobA6Rwfr+TRmrGc1EAg9kjQBrc2cYTyXQdbHnpfIiTJ1bXUo0buERiF0XGuBFgM/YuZF5kxE3P2
nmOm1r2nagxeI0JJkojtCw4o0+37PqIbZYjgvmrzaJdMtMAs5k9xlbOaGDdiHJuTX44HI/0cwXKV
ZU7YVG48EE9Qr4IHfaD/oHuSwiZpTi7B0V3q/SJaLYyyB9ICtgpTmlr6l4PNeQWtgwOvSg5pOAar
DAwlQt+v0UtMqlv8KqBhXu1hD1pi5VsJR4L+KmDCs4+OBI9qtDvqawvdIa1J3B1ZxrYKcqpx8wDl
s6De0RYEaOsYCJHy1m9D7ABfPGSBq6IMOcQ0DjoqZnhRsmsywZgNmIzksJX0ZbIHMEfv4mcChSFx
cStW/NaALr50EXxZlEe6YWfNEeGh444AsTskqOXalRw0dc9cEeHmKimyA2MdjQf+qTVlsk1DXnfc
+KcpZMPkBZcODJ+3vGb21bEJpSWfjBqPhUvWIK+ArPMiEveqERGqw/mURmYEoHOAzTykUJmaNwmO
iXRLBsqca6/CBrMdZ8/EkfF6KO/ykjNQ1rhih4MQRVKS/dQ4kZG5Wx2ykhNLLim2F4gS6OBvywA6
hqEz5kZou6tT8dC5uInioOr2AClLWixDjKIWjINnqGO2w8UxRcwGY06WYAI+jML7MsY0WWtNSo+m
gpRIraxISh8clXZyG228wjeCSHI+1mgMt2bFCnnhS9NwOkokar9pMLE8MBfPEdwwtsUzporgdRzl
XAwSeCPAdnAngOMm8JfWlBeZj5pF2alFke1idqRnUmz0OPkyi4wWs5YXuz60z4PGFuwtu1nnASZs
IkMl80TMDZ29L1wRrgFcVDd6VlNy62ISZrOOxA1ZcHrLBtgXJAYFkCeuBgDZa/gE217QW0fnXqwH
y7sTpoLh3WoZmwLAyrVR+p+J8mcKAR2ljLGqpY8mnZF1Yr8N7UC6Ipm5u6KsvatqKn+WiFNXkKKf
8M4aa8cMOfRSl7mgQV2I1KflXBI0xv1UJzjuvPYBwPAjOPw/x258rp0UY2XbcrJwgjsJE1ft5aO3
b4ECI7LucRleDdYQsjcQdljK4hZu887NBk63OdXEyoSTuVyw7JBNQleDLao1GI4byIm+h7IgtqOf
Zl/ejvh6ZJd/hVZ2Fc/de1GxGwiR/qlrHIuZ2RI/YmRXmWXY26i3Dn6j93AjNCBUeniqYq8iydG/
on4EgwpDrt8dNOYsyGGcM/Cbm4EioB/rnIFBOayr0N920IgYHHHCn/VfCHxfsOMA802newo2MEIB
HUYd+r4y4GIEpohT+SiwqSmL2NzXNRen9Kw1HuuVY1CVcfahD8lrXQIoB3ETjVwnsXmVuv7LtlTI
oT8SaE4JKQE3tXaCD4s2+Lovr+3hPUSXusHVhf5RVEz9x5YWrcPJxktwYqqaJX6hfIcLYB9kkb6p
0ZhqacBJKqCJ2ZVslkFqTw1TzlXtBvRuO+O+p+NSdeMIZYUTpIM7CDEpV2Id59A67U/V6MMnQxzo
96wELlrOyeGAb43qYCrOJvr9LNVbgA00g5fLIQePSem4fkvV6CuOYOhr4grHeQ+XSXuap/ZtJLL5
OFKQWIPmW4GQuNc1UGtCD3dex5UyNG9sCu6M3xg2aHb5qA2sS+jdmI3wObtBqQ4rHW2s2AaFFp7V
0CUCNCMbtO24Qs7TrL8te45nKqATcfSuNh3DXHO2ckQR23GJI2LMSbbJTFWk1prbofcxqmV72GAg
kc8UmRN2JOqJ9iihpIT+HZ3wcNPSEwMc4dO+LcNtAQ65jvJf7oDfJLIBMVe6/9F2tr0l6GAbdvRx
JNVc+ZIVDJUSjWGWo9jmPpZmVYIq+3jXCuuBnzzfG47TnlrE1pebairaUz30eAOnOmfItHVGtKOm
IDasLWnT2e57iCYPZTiq7CZbBsfDsa6BdA1F+kp3ADp8o5b2YIfyI5B2vHNLcIUrv54Fjg5uLo/1
Zk43eR87sE5m/xgW6W1Mh3fTmfqj66LULcn8Ooo8a44FOhs3iFW2CTnaFqEYdqd3xzKKu+PycLmh
1tQd/R1iMkIzrJ/kdJO9ocnm6FR06xygBnQ/DHy6mXtrOZO9S5S83HNrnHCxoMFlYkmmb4N/FkLF
QIoBGL+xsc4iI/pXjxyi/xKfbpZVxWIdU5++yowcQ21LYgbaDRxx/I7HMUufbaUQr5YXqoRdro0o
94gKZf+MGOSIoSKqcFPHIgg4kvz5EDVgczv6OmEOB6zVt7lBc9SZRHAtnRZYd9ihc/ErBu1NcO23
6bVWGPqVGZrO0U3RB3nQOELHGtH3ttQv80ff/uWMuf/YzNBeGq//LAp8baHU++v5Pg0dVCEgEM3U
tY/8F6CtP0o3cBTMi1Jynx7SNk63FaX5ldvoIzhVX0OFqO4m0mCI46RfyyN8AqjeOhp/eB8eYzgI
F73wco9QPzuXwUk6sjzFRdQpmcl7rs3dpmJnJQLLeZO6g2cIW9WRKGLz6OgmlYvvxwbGya2Th38y
oTeOejTKjKKgumsl1ppmPWNHn/+j1RiGBGpYoq+wrWZDQ1abCaQmGt35qsiM66roIavExGAGNtwI
9QgNA9MpvDH5Gvl/Sbsl1U7LTaNevjwcyhczIqbYKVq5ZaJCPV4ZtmAAiK0xlEqs7/SnTO+ZG0oG
AUkeDdf0nOTKNGxgGnVwzmbdPhFSZp+qLHcu93yrxqvTauZqeW55C5CbY97MR+FQiVyeMdWHqM5x
8Nb0EbtGvxGmfYNBqMcqrZ3KUa/fk9rPCZfWHagfNAV6r+tPQzU4N5OmXcckTMnZGh7RdmjnNrPR
O1JhqcwhPVWyE09ak3sbevPB1fLQnsOzmVFUkQNjM7p6xlMaxeK6men6Dn1KbJygz5Z6brBpI3P4
AYiEfpxM7hPbwEaWjO9ZJ7OXsoMGkAL1xLdsMzx3Qjo+/NqhdJ5+qy/cXXx2/wN85F0R5W3z7/8m
1Gz8N/udmq1bjuma+AB1B3sI1YTf7XcARI3ZKupu32ZNjoJtq+aqEVnJGxKMn7qaUY0JgTyC4kM1
j6vX/8//t4SrGw5aKFP/W7XAmyyDFhstvkaOz/ZcnWvJYJKJIKgVYC4ro2niVeeERx9G/X/8v5Wz
8P9adekInIw0VBHF/fOqM/jXLEIQ6C5OzBPVhLHpvKcxnailIZ6aLR3HVxOsl//632bW/6T2ZZi6
Sanof/7v//X/MLOef/Uff/6zlfXykX8UvnAm/aGbpsMWs6Tl6L9bWVWR6bdKl87+7FlIEnRduuKv
SpdpY2u12c90l4Rx1xbOf6XSJWxL/vMepDt0sCim4NI1PQcMBjbZ3w+esLXGPq9LE8UDyLe+trey
NmNUO0i0grBD9KSBQY4zfVWGHx2NwzWjbPu6rgZg10b97NMGX0FwGHeOhsavhVVoURDTahpKjiB3
rK4AFRl1w1h1/BAh+fL+gN67o4YwoLaddTLWem3e0wJD1TvK5zrzJ0wlaAM8kd9RrQGx5h5riLk3
/cRwocCYN9fl0tmLyazA+WKGUEji9tFER3/N4O4Js6a4qjq/3YE8Ctb60MttDOJUbzWGwaVd0CAe
m5c2qJ9ss3uhzFe8mt6wM/Px7Ll+w+AWK5rZD5y5tJhoNqu6DRGEriYbJpUdgPfUvADeJcgscADi
5BvWMdU5ieFHXUkBsMYzOhcpVKWMvCksIYSgSVZvSGZ67QgzjMV88tDswQAu34uiuYv06WYuQ1xs
fYVLLB+OLmLnVVSjjh/1+T4Z3lXW1YpdotniHSUwaBYPtFWhualPOAiS4I94FP9doBISD8TGCVO4
Xg0AlHaEvAxCr1/7yR0qjxLYZ9ZszZ0YoiuRpbBHKosfu/zqOnGsCx26Y9uUQKBplDAT33nWnw6B
7usGLlPKuOM0JJ5P5ZIuHJCIxr4dwAhs8+TWqlqoX/k0bixvgIU/vI92Vu01P9gGcUSrFuQ1ykm5
ieMo3NRxiiQtTxvk4xj7E53ZPlF0a8zTzHyRpIWDYa1J1GTmTjNuZbVkyiZbg8rTse8yBJQyYAbU
wtCPZ1Iqek3clfXA1Hmq4y2DuxtENaoFlZjbNPBsmFJH/y6ItegmTXpg8/w2xRyDh0LsS910NcNv
3aVDz3HgTh1g5TwpN/hi0ju4DCffLtpr+egaSbAPmiIDkP9l171/Axr3Zx5ZyVWj5z2RSJ6zAmU5
AOfRX6HEwWkBvMrP42NT9grUMlyLyGdHANabNECa9ZAFNbiIalPMg/malOQMB6Doajs5IZqnj+GZ
p9iMs3XuW/NGWJg7gc8/e85AgQK649lrdVTFmX42wrGhOGJk4BjG/qZmKw4Ro9UwMsAnaAnamcqk
hmmmB2ewQYQ2ULv41qCV8MsGQ2pvp55A1jTJX4lxba7dogCEbj6Zadi9V13+mAb5s65r6Pb71N7j
CGs283ga+yE4IbQqSdyqJcEYhBlNYphfnAgRPWR/7UMzgXAOpD2lutdsS8E5hDRp4pW0Q2KZ+rmO
uoF0LE3u3Ch7NeB33mSGW5DCRatNyti+wk9vnt2MKB7LyPbqdIXRITPRMAWz9q6n4qbV3e5X1ZXF
tdT969mFoEsQI4N3AaSn0fkNJiOkZqK1IGM1KmKUqN8Nm7I8iQ7jFlNxQKMqqY6kv1LAmsi/mbUx
vfW9pNk7MvIPaKhSSjMJXNS8d9dB3fQbu0XSYDcNWdJ90W0rJzQ2fg05XetH9OvCFldgQvwNagE6
k77/0rZW/NRlCL8q11lDYLfWCbrWY4FjrGGedMd6thPeYUg5ZBFAhgQ3n12jSHYuN2kc3+S2f2gk
oKacTa45zJTF0La3njn+wvRiPyZBZKFSaLdBOfUoAMeNbbflsdKdH5NWUgggcptzPyQ9ywdjBT5l
s8y4lhtTzb06TPa0d9Xd5fFyLzdBCMHwYZZ2eR1YKxwq9Xh5/fvh5Z3Lk4RAsKTlpd/uLi+NNubV
ZhR3yyKWtyzP/22JRK4URzMhYerDUFGcABSKo7fEboYqP/NyV1OJm8vj5d7ypuXm+zPJEs25vOw2
Eb3Z75e+P/P93PLp5QVJOBY1DNtn5pFCDlie/NffQFu+1/KGy79blvLb3cvHlv9yuWviWuBwhwyn
Vubvi14eL8v4l+t6WcTf1nP5zFij+h9lXa+/l/v9vqbGrW8HABO/f8flY5cVXN74/a+/f5O/v315
429rt3zmt2/6/R8vn/xt8ctCZdBg8v/+hmXZG0j4qIbXkMGZuqttvdxYSO912Pl/bfDlQ8tL31+0
9KxDmdr1FafA98DujcsHLu8aLWelJE1Zi9jPSdqcypbh2zcx8sV1AdRz7YbMVauxvM+U+wzcH4X4
Mm2gwuYuu8vy7PdLbW2kV46vHf/2/PLQVh9elvD96mUpTaC8hr8tEaYRSkGqHmOVVCdMH4D36mPU
YydZLXfRYlLzWR5PEdkmIcjpzW9P5n7SH5Li9fKW5YXlc344id2oD7eIFTzOAxqhnkHmFYKk9ZlT
Pya21PVOVYJFc2rwYy73aguvJaQnlRqdxhsjIwN8Pkco9K++D1EImZwKSuNstIh0O1Gcao8AjTRh
mzEGzg8uDYmm6X/J5hdncmUXmX7gnsJOKiTm71ndTMrsvNw4Hcbgf/Xw+33Lx9gaEPhoAJUS3/E4
llRZG3mwSgqc+vgzhyeBHKRBAuTNmLwtc3j3M+cRBL2/iRyYu+VfVuPFi7w8rMZ2beFHAVT+W2lF
98CbeDJu1j4xRDSCEeEtN4265+JLpSKR9QEQZWqUytqIiL8/6ure8rBsEQP2bnHQKHWelpuhSKgb
kyWyRvBKcZArMJiPFAQ1QzdX1cLz43IjKZwagy+JVMGLuxhqlxuSur5KYQ/bsiixoxDPGqlK6h0F
2Og0mQDp8S6gE0SJ66S+tidxjhC1OT9Yliexy2o2DR6Hjm9Pz2zVmvBGKlWDkbIxj9RMAUYOMSXP
hZZQG2B7UeDilaveRenc1IxIuJyxqeLxIROI68MyTGlwJCCxKLf56yF0/IMOcB283dHTQry3aDGt
AZSmcBn62YqMoQy3y71BKUxN3Omhen40AN+nQi+2OfOWYxZ0KFN1GC7LPc8JGWQV9g292P64bAP2
7KrdBx3CVAYAZM2o31+qm6F1xaFKH1xltNWVr/XCV/BTc0+rbLj6duUm0kYZPvzl103nnKEBw7yF
bLD4me3KJ1YT+yv5wJEZ/JaHvZAOlptgcW6amUULBsGxtC2EsxczP/37ea0rPEYcemvrL5v7sgM6
6uHfnptaIgTpFpKWoM6GtGfgcCqdXMx+bfZUsgy1Sr89JgQm2jI/w867GJm/DcaLz3m5WVbZU82t
bB4IqPnL5L3scBen92U7qFdc/2BRNTws7vElLHu5932zPNcmGoJk13xb2AULB4T5Y34E6YV7i8Dd
nCxd3K9jXfZY3Ztqs6z0sgst975vlt9gecjVhOEq4diLs37x+wcVZ/3l5vvhlOrvQxCQPDrpd200
oKVbjOWXu6Y14rJAGLCeFO8DBsw/oB8LA+RvD4vG2mVm4GPVs2tOZsPvN5MWMtxRzwWGW12xWxzd
wRyRNQ7GrxbrwjY3fZgg6iYMmxJHBdurqSp/T03/irI0/qfE2i64jOX3W2z6y73lue+HbQpVw6jF
wbct56qznV2fICjUZtMgI0DWJ6dzDIwSsN1oV9B4Dmwq9BPXvGWFkE0zdcLlM+hU8nPsY2jBAiPd
GODuOLLAORgaomYE+b1u3ILus9DWSQe5t4X9ZTI6woX19DSaMXlm8dMwtNEWz2K6FTWtiwvvI3Hx
DKHYRuxiOJAf8ExfjgKNPmFOoA1sJ1SqVRCcOjrfdTBpF7xFa2bJbgyJ61Twj8uWVve+dwYavPHR
eszHXEFxoaOOam5kpR+jKMyjV+f2CZmBfaIRutOqFutbAeelXa5q3hAd05Kup+fB+qzcfUSHpw+7
lw6VDKbWFLpgatJg6kOkMYawr6MOtvscDjFSaTw6ssGRlGj12polKM8o1Va2bSFChXlHbhMtKs1F
S9rLAojKbCT7UI/2omwOZowCussHekjq9N0q+I+FqxTdvHqM99JeeQmXWs/pKPPm9AmpKWJDcxk2
62qAPapRNJIpZqqd9mLGkCGN/pzCltzKxrsDUsKxVNdPg4PxF1fcZelUPtVczXc3y/8Z5sJcV8gE
c4k9tq7IfKbb27aMdBzoVw2IsFpd57GWltj4C20XteIaASveouW55dUZQhg6gvYp7DjXzKhDfD/1
d3EbFKfG+jlb9LYASIlTRrcpYnFjDqCFrsazrTVI6zMq1h09BHJN52a7fLHcjZurLjGuC6+4rakL
bHWULisNjBcLDeEEiiaYtu4ABDcYjF3v0hgcUaoE6tS43OSaijtu9F9Ww7Ho1uSHNHSL/Cra18e4
aFsg69ws9zr6KEefaCyaQZ1zkP2tdMd4G4e0UqB4lNu8JgLm8gaO3kPifEgis3YEQ9oIVf0N3hMX
VFEzXNYtBBq+1kcAV5WjTrrqplfUgZ4iywZjjgcG/7WY6pdAazE2RDORu1Lw8zjJS0u/ZItHHjus
jKabuM2pTZfoMVplq1C7RzYpwgaUH5ggpEiRwoJhn8lmdlzuuW6kfIl/PempV7RmOmUKtLM8b6iz
7HLv+2Z5m/P92eXxstQkysOrUrAB1TJ/e99yl0p3srUd5+vy2eW5LB4OUa4TkGZ/Yk3otkWaIiwq
yJCzJogkjR0/5hkmKW8WycNUg7OJh4e49rStaWCLqKUqoZFLZ/omSi7EvvbkQdHKXuYS/9li3CG+
2Vkh4yAxY66c9eigd+ryqwwzFSULQkzCDl21yvmqoN5tgno8DbDrP/2xIYa09H4ggnDJmKCm5PeV
XFsN8iMKqTVK7gQNUT9rD7MRfor4anRN60djuiCJg8G/JT2tvoF9I/ATRNOHrKPreSycZ4Pa154S
U7cTvd3/SLTT8vpgpsPWEUN67OHaPVaie3bGGS9i2ITQs315roISL23TkatByQW9ffGQG75+HaSk
RZZNZB/amRDU5cUG5fXYJR8g+NJdN2MtiQOZP+NlPC9L5VdjV49s68aLiuHWpi68Wl4gx/o9jMmR
GcraOII0TrbZRMIpBK/5rgCKGo3e/F6JUe7y3O5Iv/Tml6EMyQ9nJad2QKPWROY1aCtxx+xHgXnV
mcYhBQN6J5Eieu3fExAlTjiJ8COpVZmpKeAITN4yDeqoHFtxJdIufLMhbi7fiiBb2sAxTuFBpu69
nRDicvl1Ahh5yFjMuz6YEN6bU3BZ5CStPaHHxsuUx+2+mDBNJE07vNOHunwyLNwYb4ppHhtbJo9d
P/5Ylgj5zV5lgT/eGlNmLlb9taU2hAiLs5vq1TOVweIAuRxLkIa4AR7fsu5Wxe4U1Y1z6OGbPBFb
8LAscCiBSfS2257DqXTOBCLBclBrbRNtadBLYVqYpFtwN8lR2PF42YA6rePQGH7MjtvC4jb9vaFL
GzF5CgGPbzOHEqaE2sU6lWew7HbLUq1K/6QabTxY+hSdQhdi5PL1c8Hw0pDFC/nLa5ERBT9VpXUI
ZeHdxwEFVlzN+WfeWUBvQuOVHme1Y6IcHIHVjffBiIRxeUcX5AeixeM3LbLinTXV1bHkhHTfAGnm
GMyKT6UHgRo7vXVRjjfPrGaGalRHReHsPaiCl+VkE71bKw3fGW0Z2zgwXSDjfnM3tS6lTbUcOyrQ
Ymr9e2pTCdOknTF+wHJa18hBlncEWbHB3OO/Nxj8tkmZDeA1hLilTEyeulqfGsBDQ0LMj2Ay2Ny+
wYXezapbHf7yZRkOjeastd0fcyW9zViK+JqMMf9M/DxAR/U9uj6AKzI3HygVSTdKATxlU6SfbZQ5
l/8ycg7wYvcjBdO2yUfNvEbLWp5lQ6zFsgiv3zuNmV4vb9BLlFGyraObFtz2DZcI//IuOazKeJI/
e3yHXNNlc5O47cwuSP4kCor0M/3HFyoEWAprMG9MaygwyeEeSepB/KSuuaz1WOmQlDVEJb6GoDaK
UMiC5U9/Ztpp+T741k1FIm7PqGp14LTEkftzanz01uvyhmYi0qhGonpuxVReo/N0Nm3Q6lB02Tw9
jhhK9/WfDMkpRQ6t/iCDsOTaNjcE3+b9w+xqJEoLpwKh7hG82VkflQnPI8WMcq7YP08535H4jEh7
0drg4bI0L3ws3cJ+8bVUI6TYSU4kEFpndiaPfd31P1w21vLWxES0knVR9YAnHTogfJA9Khn7oXBo
aCxvAU2yzinOflgwojZEONdnQ1jDKbEb/OB9Wb3qaXW3vJWj56nT6/aF0kqyazkkyI9yw9uh8Mh3
1/Pmp0lwuaXW2GRSC+XO0e7FNBl7Bk/a1eyY8aMMKEnnjPL/zNgrda/XfsSaEvViNGqCcyhH69QG
7riNMg4vguPPy8/jGO5Lr9fRi0WI424MRnE0ory+HRsNQ7FVqpHR6/LOGSbdquuFuAeu7+2HqU22
bV+fxq7qHgcJ/W95G7Gs28Lyph9aXGItJaXvZsAvcT12Oj0ynyTMuUuQcautV3pvOmmYzxKe2w5t
V4vuWtdvhdQGWNvscKK/WX6gipkcSR5zfd83Q3KIIK5dtUlgPyJMBqGlFuaj4XFpV/3wdc7VruEN
N9LQimuY5vDloqZ9E5k4LW+lUvcRhTnXyWwoThJfFRTNsTg4uefeOzOStLA0rc8uq7eko2jvSWf6
JBERPJHbIjzbIN4g3aftz8y9J9HT/hy1lIuiJ8FAZ7pxLCsw9X7Rd6/1MN0sywpb/UsDy/ZEf0Fe
NWj+9uQ8auy2WHb41vYnEaL7cfLFm2fP6H6dcDz9H/bOY7lxbNu2//LaFxVwG9hovMalp0iKlFdm
ByGTCe89vv4NQHmOsnQqqt7t30Yi4EglHbD3WnOOGRKjfU6qTKWKyP9nXsybjecQbKbyZdKmS9P8
sOnx8xmGd/W/vfH/H1+IbtId/7ve+NkPst8dIb8e8KszLtU/hGY6Kl4LW2iOMGh5dz+q+v/+H8Lp
/pAaEjpzMnigyNXQd/yrUa794dhCt0gPpodNvgSo6V+WEEP+YTi2qknT0OlxT1Dmf7Xtf2lKqi/b
v2tMTJ7oT0IL4tg1qU/uEgO7ygya/r1N7naK1/qpEPuU0T7WlYF+EDCoFmlkgjP81WiGZShfZavd
An9Ql7FDoE9byefCkelGTJLKuvOQppjkbHrk35UcdwgoRHDdXuIMk4DW9e5VZtvjLpXFSjjlTY4C
fJHjIaGtk+iT6xtyUlKsiT5x9mN4ndUobgiZQ66nfiPQwV/bKVLy6h4iQjyM/i6BO8IcCWVU1ejr
3z69X2/R72+J/hdvia7ynvOuYOOxpo/l97fEaWQJTpSiA/06ZwebxFh6sXKNP594YEXZIpXXFxRC
3HU/Gtdc1Xb6GH1XNIp9YZ4AZ+eV1jlplo2T8mq8o5MzJ65CZ6FHmbWRLRVuz7GeB5sB8d//3zES
fWF2mxKSuNRMSxA6Ky3T+MLsdn09zi1uSYQHuM8J2RJYLpIbshgJ666dbEvh8px2T2kAF2nIC2J9
7YJ4v1I+ZaHSbbUSNWvvxRbxXATJI+ZeWx3Cdi7zFqmqi9AWK70KGK0Ur22e2ytDh6s55WRkHqbE
SsQHIybAGFfEVtPHm0ArKNUo5Y9ERPg7yLwuYsKO84ys3dZ7wnh7ijoIIX4vn/XWe7BzhNnkeuzJ
9EE/a+1xYAYHS148f0Kj5A1RL070MB7xwow7pdXhnzA+D+SI0rFaUzz08MCgVgv8pTqar8w1ioVv
tW8DLNeCFDDgRSNl3LOEHbGupoqwZrUON9N3HQMznltqEaGLmT1Gn+DTi41N66noes6rigYZ/OR2
fswLAl9aIMl1E+ENIJXx7MfNjpS1YalieF7ULohCzLTHouPb0vkt/X8Vuolp3ac6HaGyT/JlzZOQ
DVosg8a8MZP0DbN7uNC7dmuHKXQG/MzRcN9jnsFJY75IAoQn279b1JdAyINJgvdiZOC2iJJq0n9u
vDj8No7WGkqKvyBXnGBxc+qyJtWpMKFhqYQzLcSob+00fRlRki0tkahLJqWrBplxLqirZF2Qzzrm
dZFR+YGPSGjKIaG9tUxq/LQiRHERxNI4625Dvh7JCK529Kgj3UTKnTRktItLHaGLpBBLUlBMWC3A
21cSdxfCH+HQAR7wg/RFsZKep+zINMaivhmz8Qa9OwbsfPiWtA+QGgGzFOljPpjfy7p6tWO4QWbz
TL1DUmxN36swuNH9Ml9oQXAukZfyPrZPVpF/G8VSMV14rPYQI4Mf155sVkwjD/mIQL9XzWc7QASb
gftWx3KZhUQYwshZwFBgEqsh/Ms1egOMUZbMlIZFQStA9YvNCKs7qtvz0DZbX6+PPskztYLWvO/2
VVS+2fqN4bRXjZM8IK+O11QDXhRNYJ1uriIjXI8lH4sk+zQbcScDooStTATJYH/3GY6sFL/ZC2ov
iww3h6maTzKy7/EdX5nKeAxzX137fZgwBfXUXWpayyYZzm2Q3aIOfwH38s2P263pxRvBL2mR+s33
Wu4M6qQwnSz4BnJXaRrB5w5mWdQ/KxuLmJ1a9xArI2xir5WUP13+LyU5y6lpvCgV/gGdgt8Kqc0S
+twlaMVzyOcJ/eYcucEhKsItQqiHnv5d0eJZEOLNFbyA1Hwxh67c2vgm0BLdyjA/hY4Ce8nDlaGI
2xhYdG1SZdP0ySEFTRAqTbtNPO1Hyi9vATWMEb4ZPwDk21gqbO7QmoL0VBz6+piVmANcTF+g7Ss7
u7XrGANPxHPQ0eOqMYCQiI0zfPlV1lB0SdqbgbSooI9uQmu4dgyoOcyztBx05yCmVN245XLtrDNC
zYcA75LlZebEJttXOBvC0sck577qIjkqqX/nDHWJ8rp/yGNLX42uKBdup14+/m5Uj0DwUInROvPG
8CWObHRBJlhWyuYlP6UyCfYUHddGqK61AT+56X1riwwLRNv/IC+nIBGo5U0yMAAjHci1m+lA6NjP
UcfEo3de9dq99SzMOR1umMCtlgakANkbR08e3GhPUdXbuBQexz2kMmrCGtXGyb0Tjwz8HQaSRYPK
SgFNpkLNy3QXO4UFTzfwBcQny793O6GRedjskeqZCKYsep3kUDNxgaJR7tNaezIEergShhAgCcvO
njynPESBeK5jLmE4eIoVUc82gi3EJ8cxSMHrY01MGw9QEtG1dop8J28kk4navqdbT0g99p1uGMM9
vn9raXN7owAe4E8zHnH+7+JY69Z9qiNmw6IT5+Wj6/cXy6Z86aX2o0axKQQB54N2JhfIeDdAqGc1
Hv6JpU5iEALipEUVzSEieKEIOUdG+twDJRBx3/iOIhvYSpyuwtJb+Q7Ro4rJDKRPEAySq0BE5gjb
YGx/9kYDqMsBUpG8Wmqv0v0Ju11gWUeK9Nzag77cZHhsNvogzl5NDvyQJPssbu7xS3RUFQauL9x7
Bo3XHGlvSYGzx4ANbkctiApDfCOClSm+q7/kivtEbfBkuDC1oJakzM2Qx5vWVME6JXaQYbIT8MvL
QVk2xNI4iHZPuR5tu0HeQXdZKdJ+TuQANyFx/NX3MA9ehoRQMEsYL4KBSFj7m1LRKZCZuPvzoE7X
UWmT94q1YWz4Kua1dRklL1A1POD3OVeWjuZAUJcXMyDvVSXRg8or5cjcqM++TgI2kRP5yUoDFfCK
9z5KFZtii+2lwds3feGVirwbYq5aiLYrVTjxqrOyH1TbS5o4JFNhkKDcB9xFc/a1NzHea8NdS3Ff
ewGMFXdv97AzywQDsNnxYZvdO1Hv9aLQB3LS9Qe/RC5tKh6UE1LFECXSWeAO6skrvW6ve6BKfk4T
hVaxS5i25LrljvVLbIF9EnwlThsRhyfYhk8j+StcixMLA9exq827uBfUTKL62/TW1W7ocQGHsiPE
M5XUdwrclAN89bmjhiKUdOIn2k+eBtjPpubfIKyvMu3ZLvV8Y4NDqc34nZYSKXmMtutAQM7HVuXE
yqVrWsALpPWOpgFlMX2w0B0u2xhfZFFkj7SoVlRqr32r2DeDdavo3TnMy5HkwnuGn1dK098DUBIL
YTZcmkZnrzkLAlJQpXriYX513B6X4LmA0g/xfvqzhmVu9Mi5k6H1A+Mt3/nefszt4KblFVpmte4i
cyfda2sozopT8h83OzKP0HxRWqlLCdgLcNelaV/HNkFfGQEaL6st8S/G2spJlhJVt6+Twd4j2YSE
1iU3xqR14VKvUSYv0vyhq4dv1L+aq6bTdr0CW9cgQmWhCzBiaRfYaG4DvE5wGsyAcEmFftPCQY+b
g+Ai3ClYm3lSHzKng51ITrxC6jwKMh1Qs25cQVoK1iWJJKLBA4Yn7F5Da7kJdWYwaPTeZB1qFN17
+C9jtx2D5AF9DmMFBVCdb8r7MPJJW4OK19TYY91IvYNdn6ZBunZFuG0yj5+/1u0ZlzQ7J3V+BF7p
rtMRka4MeeOjjnzWQR/1FdiTDjlMkEJqLzHLNuptmvbcCL3gpkgiZRs5igLayYQ1g3sRBgvYkGrf
ewj8lZhColsCfpSWtup1qCfqBOSMO3VfTGwKU9SrAdXxIvXMSSGRnOykuPN9O1oBrScW3vcPDWT8
bSX4eShF0nJJs0CfggTd1YEe0oAfAhhgUFYW9dRKa6eFOsnSPjfnNW0g7ddCZTsf7BRkg0qa0gH/
fIBxiUkTZGREI+3zKea1QR3bjd0ql6Kh3591qkMnksK+bmx9wlr3SmMjsm4Dv0DzloVLHJSwv6Yv
zLyYtVXzE82bea9f0jAkmm9iYvfthKyeVyOV2NTOhb0rJXpdmrmpb7i0ejqMIKEOM17X9klJUoBh
28U2gOi8R8VnLpjAeVfcPu5ssjWbcHDvTZHztkxPPz3NvDb/CQ/hR7SYd8ZTYgT4B9CmLhcmb2Zv
42sPFpS6+byK7hhUHi5vu1uT3YBaJ9TSvUP3lVznxsPhI8drrJXMmAyRbw3ipWVgjge+Mv65VDT/
3Etf2wDPI1W5qNJ1nBckIGpVeO27VNz6Ti9XOS1ifpXjXddzU+hdLGs2MgIUyY2/YQTDaC4uQBB2
A3mjFvQ+ipviRuhaQOxCpIEZhcQ4IMBY2olmrLGWLZKMpPXMlQXjdkTzVRQCH/GVtdVmtCuQ/Zqe
ExwDv3ysE6VnlJiuC5TXGGrw4tbGeFFI3tRkQsb0ODgbBaH6JtL4+5UAmoUm+Rv1hbexHAH7JoxS
q9IleGMTV3FODAUWSgqF5q2vQSkdGpTi6LyPVsX1IUVVtq4TsHqVL+LvIzckGRpyEVNQPhTTddaU
LVhTr7zBgFgedK2010gd7kxN70/dyGRKTYZqUzcpVUFKHb5Vemetx6+tQxhgjm/uq9YNb3BFWeA9
SWFI7fS1rY9jpDhQJrmBVUqSHlKNkVhYeNWDNxA76RO6u6KAyYXCb+Nn2/ZusinlUY9CYLhB6913
Y/rTgLa776p8SWhmvXc617ga2u5bESX91u7s8cRXRFLEhCTcoQTZIWNmjGnLQ2cp9qFdEJwb3g51
TvEkTp+pwjDdy50BF2B7iQAXbaPGe0XYPexBdbzGvY1J0G1BwFoIVfI6CK9rtw6uFaND/AkGcdXo
1tUwFsO9Yikahq+Wq2WM49Fx5L2Hn2qvIE1fToFyzOqtSz+UBqHx9DUBczNiTUOpH/Np0armBYAU
KndHo+E61vpDYFuXKO+SHRr5U4VK9+LQ3+hCLd5Jo64OXt89wKJFU+jQBBjti1ylaRPelprhHIPY
goCTL3ymJrfDkMLmKwW5RLn5HFilxYcYEbEoDLlHVgQU0MJclzrcVdXi2WU0suImZuzp5Dr7mDg/
MylzjIIkDZmQnvcWQIdAGBevi9SdMpnVI4cE2bjSrUV3ryHKYoxunazM9866btPkBX687VvvKjDT
dAMZ4L1uo/xW6ydea2tvBx9XxKgJ3jBt/NaWfQRzdKv0arZvUsITWzU7CL65tOk2imo8JEGLtAa8
pY1Ke2P76ZM79ZrttMEEWFaHLmcKqibBKrf5QmA6JgU98Q4eVRl7wTvcL+rU7a4FXea9tPqbYNAc
mMsjyYZmJHbqyDxeE7lY1ZWO7k7xlYNLH6CVJNmWgFq9pvlBXrR/Jo8aPaHx2DqMZHqQ1ej5y5uS
b65feIQHeGSwQNXea/QLiUFolslAFDxjCeQ1ZfDdCLL2FmXMWqmjqzJJvZtwyK9dI2nXWOBSJiAJ
nJkY+xoOP1wIK81IwrU5Po7qBM4Kk3QbhIC/pU7ppbZ7CgoLj77Zweyi5gBTPS1vRJBcAoY02tKV
Zr+1BpjisjHyrd+n6sFXhjPj6XCTlancu3RF8LOeVTVvuVfTzvHs4dqNRv0KujoGFkiL26B2rGth
IeEzS3zbqgqgo7FSBB/dc91q6ql8KmC53DfA68mJby4uzV69Z8AIbONW9Wj6jx5NV6Kj1gUOxMhm
dF6XWckgu4tWiVEBoRVkxFW9JKUzGbZj1+Cej8cVWNKNntdiRa10k3tEM+mQBgcnqXc05ZkeUYHr
49CBmNK0y7JOj2X0UOoh7KjJdVJ3Lrk1iC3yQ5LlxdUYVwc9q9QbapbYW/lyLnJIDMwKClRD9rSY
1wKS4gtuyUqhAKMup9W+PDIFRr7j+8qV14Y0dtpkR6zNADKZWpJS9nhMYiVtlgNmpGWi5MpV7Bc/
U0UbgN+gYgypFy+IFMQEDHMEZVaDqOljNQApT0WhiK+SYi/TTnXPGE+M1SgHggoYl1BfDDcdXvYr
02ECXyfE8MbCHq78ylz5NpQYZhhyOe+aF0PlPPYNpY6ING/AgVOKVGvr7a/VKCuCvdpGSzURhI5O
i3lNF/3IPLAmk2beroc4gDIRE+A3iVXMklSTD1EP83BG+JPWyepJ56Ze9SF/agJPLrMee3c5DVxm
zYweWg40SORK8z53Hrp8Hra49yMzi75zmbeWInLIMPr3Y+cnmBdf9n1uquqki+zKUF+WmEE+dDof
j7MZz3qpis77z0+Ip5OHzOd8rGqASqm+ecnq8w/+dtK8E+ZIS+ALatOvr2A+/OVPOFLLmQLTwJ4P
gAC2Fhju7eXnH/jyiL96ls9TtJ5fLn3ZDQyNKVCH2bhpEt7kkqSAIcESgNhhZ6/nw8Uk4dY7hxcZ
EkDvIeS0Mlzv88LGTXZF8RTT+rwtpyPAKijduTGQJdKs6BYibV5ZbcNddFDuYvy0loNpRZ++Afyu
3hxKPmuBYgPP+qSVp63BgVnZDqaf8Fw9vnPqkQCLvtgqGIuHQ1yVFAVoLHwou0JSlPp03Jdt9+4n
WbfRfSgU7qnR86sUxsOCgQU3yEHoXDKMYMG3iIxBxumifTAj4mvLKL8LAvsndNqzAybQM5xLpnkv
yJuzhdZGtCCtn2WzqtrgUtBYXQBYt1e5FeyZdj+3ExKQVgEqC+PVgtkyFXzqhYpbCWQDvzqEduGY
75Sif4Puj0Es7yfIAbZ+20PYUtbDyciUn67FANjR7tLOfAij7t6Hc7JudHmZOwigbKjwxpBCwWl5
QM2Wlp4/leYPiXAOymt7xkC+05M9eR1Um0p64L5f/zBTBTZif7D9CKWXt4VW9F2fXrNCu6IyoBfJ
A4gFlwEiju2mW9WM/0JC4vsmQ8zgpXekYBw6uGQ1BNyIBPpUmGddNI8BxTCfYnpcPLaDoC9f4YMz
zW1N7FslAao7VXDWi/5OauNDlLX9DsvZhP3OjnVZ7fB3XsWM3aLIja5yAGmkJw+3uWe11637084G
hkUFZES/Y4LsVtWisoxT4Rmk4Vk1407gzWTpgcEwR1zlGrMBJ37oDUkEbzdu5KFksEVcqnRWDnUI
pxiNpc01iZBxhv+eUtzWxcMQDd1PnakpjTS0pDiaOsQ57l5r3OsClJLTOqc6JS+wRlEZ6NeqDO8n
FzUcDOcOgnQ4nAp0wWndngopdlYwrJz6e9tVJuVN5a1zimPUatEWdu9jHj4SuvbUI0ShCEvyqswJ
h2mqZO10XcjoNbiVOnkh0spfM9rapFE765YLydYIDdKiG/gzXWGJDd8e/Jo6Cl3PdciWo5k0tbyW
TU4TIjHgVZu56HcG3PJIgjIyyb8GcsJExsoyd1Uk76WCKXXUyeGodmjiHAbRKS2HqHIXY8gbmHcp
9aeBuSAz9Ss5weRuAcSBZBvlO8zxs2kTO6j3brR0CyJUMvdGL918kaSRt6SkiHeWuBxbuA9BZm9T
tXpkUrZnLmEtkpbPzsS/iLlcXAJjCkjpBaSacjxkfvwjA6MFhTKLnZ+yU4t1m+VXSNpANo9IZl1H
/16phrUwq341RjnAayqqSx01wGhDjA1V8B829Xv9KYtLipKJTSEoDuhIkEuwUPsiX3BJiXZRjqCZ
/hNMWjzvI1YZm/fN8aJnUnT3TQ8MT1A1HXkLYLSLVZ9+j7nJbfTpt5ZbCZMWMsS06+mfGwKVjBm6
UuA01lHN/VURJcKDnisNVoOVU4J6j4Ci4YkFGxFTZShHbo7ZRN8u0db2qoHkL7QgSxGrmcTZKuiQ
4NWjhYJWB/5Aq4C7mW1PoQpHaBywBdOVOqCYjz3u3OTeUCj+Bgme4JIs8jejhM9Krly/ykCy0b7t
1qWMnkvKI2sjQaRklMUdzAvE0WZ8jqqRcpPynPQ2DaqO35VlU7CzvoOncvn/8kZqIZGqo0iuma3Q
1XLvWnP4XgnnraQewqehfScorez1tZsAJRn7HzV9SPJnbgMnAwMB5RW5yMPUkG76vlhUNRk80oq3
ZVcQZpSgZbEjBIpdIfulC7wMGuzYk/kHhW7owr2Bm2oFgRvwfD29fGidKwkpqygNQSXP3sYFAQq+
yXywN6DlMD9ZVgItv6J0hD8Ub3rhV9tQH7x1oe4rGmllnPAV1E16fuZPqIr7pBAH0SrnfirY19Mv
Mm32KKYIuWgCcpVdf+E7ypvuh8cozt7KqZ6ut9CPc0qFh5N0sHzizlzkhgJcHuFbX+d7Vx/eiIpE
NNTiXdce24DSTT0E39z+Z68MsK1SsqWy8rrTaO8qlL4jvnQqpVPV+hlRMtjkOa2DiWmFoB9vy5ju
mDmVy4TJDG42CcF69BHDm9Rgoe6LbwE0ylUYvYGKxWQej1QEQ1TCjtfdjKV8i7iG5hPoOEK2O/Jr
0DUdBlcL+18zX+qqCRb8vkt8KfyfwCmuUvy2Sze1zmGUNEsrnSgzfb3i1867j7R3yQgiLOaPwryn
sZaD0kMo2RUDXwhXLTeJowC4BEUJPw3kH/KxLHWdLSzYaFXjKlJ+lHEBJ8ajs9MIpecm6vEb6IvH
KD7HmTOuhrFD+gvVywCW1DQFZO7cXkfNtaqmxTpvBlwTzclRBy58IYMkKMUOlwRvNzf8/5dY8Q/E
Ck01/1aU89/xSxX9CVjx8Yh/8Sp0B4GNDjUAxopqWlOy+YcqB0HOH6apMk/Rhe6QJPfJabW1Pwzk
FSr3ESkMoYnP5HXBIQH1AvGFYZuqbpj/E1GOYU94k0/8yfT/0bBomJrFGNyciBl/lqBIu6Vl1Kjm
D7wmP8t+8I7+KILrtoljLtza+MJ1GdBbHb4XaQNQydeMmzKswr1m2+02I1yr9zv0sj7haA2s/rUj
RHbHD766aRiwuTLO7+YFJQQBpT0RVF2H/M5DjHtqhLzYKPzRJ7ROvaB6C1pgeoSnyOEKgCsTXma8
S+yb+cagmAXeAbN9nJ0+F3beZidJtCj19EChe9hxS/48PK/N58xrbWsrR5qQn7uRlD+WdtJsTE/p
Jgih9hzb2rUoyuYH9Y7DoDXNt6HswXtjsr6OwaCjGjSSrSfq4M5UaTcVTAfX9kjEeMrcDL+9W5zM
2s13buY+fO6a98+Lz32FRAldCMKrpgcpGCuPXXOj0K+AEVHkPbJRFlXk9Yd5k29avOMK8x/74SkU
iy7Lib+bz54XH9tZH3FsfqJAdntuWchH5vMpf0yPoimwT4F4QEgiVKbMqurGowpI10aZQHEm4dpt
Q8/Ij9rkEA0ekqqvqzQ9k4OZK/HewaARramJdDTmkv40r43YNQcKBVV4mI7OB+oCt2cqwIKrIVXx
MirB8iHQWrkt9S6TbIPnPFp61NS+OS7g1D5DAO40/bXfo5jsBjv/pmk0RwlTqA4ybMxHDai13eXF
t1630p1tlN5mPq0jbyTLTOPWDq3ut4cXXmsCLfOwcdgNSBSmX8GVlMXlY9PFa3aNKRkDkGu1iLGo
PSBSOVuW7vIDyVu+EYWyKkxHnm0tc85iWjjQPHzuJofP/Y2furiSwKROp84LxJjO2YSfsQqS7tdz
+A7dm8zrk01FgtixmRatKsCNJW28Vnq+X18OzKd87qsC2MGGXzHztEP7UBmmv0VK9DRvNaNZ0waY
Dnzd9pWYQ5iN7EMcJ8xwGiKcP89My0T3VzjAfz1yPkLiEdHIMC4w+dS380KN620JL+46SZv6tsm1
+lCmU6fJCd9bUhEG1U9ejDzQKJo73sNQEZ7BAFk/67k/4r3VkoMbdjmZXwTyiMxp0G7nSvfg11Cv
1q6eKNc+bBB6SQNNu3YILh+LOI2OaazRjPn3rmlNkYVg1Ei8x+eBAB7i5V3ve//XY6cTk7By16ig
4JzqGRkFdSHXoebct7yg23lh6nzOqBXM9ec+KoNHJ4SunjR9fcs4sjmqUvl4kBuE3p6YmHQxZLp5
dJoxPUbJdt4IwjFgRjft/1j1h8o8Dk4u115p/DrSTYdpGvktHWS3Xw+oNxdlpfrXcvCYGxXmiVyz
7ETZzgfcz36AOuynUIkcZ4jgUsznNaP76zi2tXcj0Sj7M/RUalO9raYKt72a1z8WnZ5jsmSsXRSR
djvvG22ujpFbHrNpFzqE9Fjb0fPng2qf4fSXJ2XQPJ2dee258DSDj9FPLzKu16OqNyd3ZOtjF53b
TdgR3zlvosJML86gJ5/nfu4XBNUT0U44kMFvmjhlJg+jCTamC3Vn6QPIecMNoCjx+KrWVrFSmiQ6
ySHmBPHrrvDPJ4hwRQCYt5hHTh8Aq7+QeWL0+3KThStm6Jol+ScQ0369yWaVpWV1NQIUdPDawy1R
j71RguUWZOFtbIAk2yKpHxRdU5tFYhLYUgdjts2nd7GRymrodfQdDR8aFqpsT/SCSTGVg/M+H1Lo
wu5T/2rsAnHSknCfmGUk9/QpX+ORqF1Fpb4+ei+Rzjc0bov+Jie9Yd6aF127x7KQ3H9s5MFR9cfg
Uvudci9qeheq4zTH+WCeeNh/0rLcz5sq5KrKypyFHcr0HGNcuTLGQVnnsRo+jdgNPKDV70R7PEdR
oz1gVjA2aRDZNOzkMfFbCzxeqF6C0LS3ZWyQQUDG0MlMiBm0XDV9gKpOKwYo+5byabMKGz2iGJfS
9mpb81ZpWID+Ig0tsd390IfTZhtDC/SO89Z8moTHsEJTa2wGSC+3H6ftGw19l68bQPMkmZS9FSpb
pw7sB9D6Z3pz7avrRahQdWe8jAXTc9JEqE4kffZKM8nWmrWWEJszxjnDnzqyrv/+SwM+7OuXBuC/
JmxTSAGazwFT9idxMD1jBEEVWUAdGu1VTGbZbQtl+sbw1lGoU3EuWlQuY11cLElcEzUigM9hn9yr
aBOOdHSQz3hhfzCKmG/AiCRxbscwFnUWLiSNFQBH9/B5YF6b983nzZtf9n0+9suBvzr5cx8jTH3R
9vY+DvQU9LwpTrkZKXtNSHcbtWZ7SZRCLn1TMZEqN3cObcKfZTeZ/AzvrfETjSm4Z4jjzLcUE2Ch
K1UoYfM2pWZUsDN24WN13mvVotrqfnD8OH0CY877Hb2jcYJj+QjfO9wVulrtczeh7hlSWksiw3mW
WX0etMz9ESgp+UtFvk8cKyGTslOvY70Z16AjEUe0gKJiaP065VVW+7hAGWPhaZvOm3cNiPPWzOG5
zUV2wq1BvMIlcY61wW8NSpaPSIee8QQvvvEiFmoOuJQKRrsqzSy6MTC43UgSyLcRUjNqFeybzzPp
p+wS2daIX/712E4WyhXygefPXXDpUGXQRDN4y1d6CZGV00NcV5HxEBFdilbbOswL0yi6tYuxfZFO
I4TPA/PavK8KGjyNf3UY7Cpeet1XVl8eV+seoBCcYC94U8uj5Xg/zJj8vV424tGOAXgYXnBP/lt3
5w/ZOgmFcpurmGhyBzgE0Tnaq4Wv0fWk/mSPidj4rRfvO7jad9xc3uYTCJf7kQtR3TkCKTo+Wur6
iqE8UaHYmjkmMcf1wqWBP+dsRTI/cvcZV/OBeOul0dYbYXOgQaX65I7eKRpI3Rwsmlsr4ev0zKk/
MTT27woXKXTmq8ibLf8O17ezC20IrPPBedEq5WUoaePNW59nFGgK7+ZH/fs55jN0oKQfz1GHcMw6
PUGc5BYQpiVe9KuP1TCD3KcYkr2/rfaXsRuUrU0w07oQjfLotv64YhondoD8lEcIiilDVe4G81GL
SphiS+XOj1LltkuarZjOatOx+Aeapj5ZFn6bT9oqNzqIHHA08aBYzGv/fNVyfcKzlChOf0S6014y
HbVlF7oVvHL/QGAhRYroWgsS1Mmt1x7J8NYfZJOZV3VIAE4sR6ShBs1tN4+zzXx3AxWAZXXwY7A9
GBUx0HfDBhY6jYUo7f7BkTF5ZP783xeGJQVpm7YGh1RMU//fHRmK5il2FtvGm2coB6vMsIGBnGh3
SN7x0c7bTuD7l2oKs+jDOtt97JSFzE+0sdd2PUSSwEyyOUZ1tEje4ko7P6SONHdZZuSt8UsMmQbQ
FkpLfaDwZYXned+8sGKHKF40iov5gJiOIuTzAOCQD9/9w+Bkqj/8+RVTSMA8gzMIRb/8D/7pECeF
Q6GV3OwuPBVOmj32Q8pEHRRJZeTUADtC5izDMJ9DlTl62xZMoSgR3BfkFYwuugi4ssEuyAy5njfd
JnuPCSS6GFJRbmzh3X08Ok9t0it8fzs/d+FkN5V6Mmmgpd33oB8reEp5dVB5R9D0Tasf27X9ay0S
BC9sRD5Uhxqp9TobCJPIsixsz77TUO9ENRc2gv+E2ewjKVDg4meQhyC27Y9F2CNjpvPFdhdiECL2
D2loogzL+X5v0ukO6lo+m5PooNezfu/A27/jqvE+n1ByPVvYqiJvxzG29y59WJhrToVhVyIUdLCf
VySlRj0X9VmJMuLWArZIWVxtLf3hc9McLG8RGgpyTdM7hVrgI7FlbV5MNK6FhOAN4fJPB4IRZcTf
DzMsEn++fvzM8g3weZJYIGc+/vZyG6TexAn+L83wBtWhyfzeVpJsGoGb1Gut8tQn6hmw23BrODUL
26E7jkALCjqb8wHSFgGCWsPHaV7VuXvfizGjdiCjNHUPmAJ2zU2oRO5NVEKUxnb42E4BWCSSuTdo
kqOt8FBXQEQmfkJNO2MZWWGwnR8xnzh63hO3KHGYHzHvtyiB86zzDpSHcn7WeWt+xPysiebry89n
8SfxUCgKcpanPxzQXkU+tYEUKa5AnAPB/lidtue1edFJX1wh72ESN6824bhSqbfvmihKN3//KWB/
+4+PgVIfrTOiGXSJ6+7LZRMLbBzlgdDf4xzFcuAW0Tkp41sHVtoVqTHReV60gxadw8AIl1lOvsq8
bz53Xitr21h3mtMuvxxADVjvW394/rJ/6MvoOu/uvuyOpr+ue+Gxzgb/8Pn882n/j7Dz2pUb19Lw
EwlQDreVc9zRN4JDt3LOevr5xPJxuX16ZgCDEBcp1XYFiVzrD5UUguuJNenx6iL2aJAKh9RfS49X
fw5UFNc2ag1k4xkTR2nlRUePHd0z/nwxkHtrO1WkvRgU8UCvk51vl/E6SYuWzY5PUwOgovA29f88
FBNcU2HCn4e/zfW1DGTjf11sungN9GRh5pKzaMreOppybB/FkYXBiw64zAibe9B7dw30HOroFQSb
rsGk2a8xRFQz3z6IEZPE60F0MYnMV3UXFLMopPyGrFf3WqnK++hU3o2cW3+yMovyqjTKn3HiVHOK
78phhKz0ksfqXsRJH4Bgqe18k/iB8qmat0GFUWWSl9vmSiktxKx/uaqSFuP/I9yNPPd/fXEdrEpk
2zRUniHczxj/7f4RZpkSda2a/CDNwydsuv1kX6XaYGHLVe0iyC968J6g3ENyAzo6ePVcBH8b6cJN
78YF9Q1OrQcZJwwdkzIW3WC/n5P70XMecyrMaQ4Drq+17zZrGXlWII/NOlD6+qSMnX11cCA4mxa1
Hyt1riIEMKza6Qa8Oh2S51Wdmnw0KdKEUrIQMTEvqm3sB02zWYtYF3v7hBXI1p4kk1KlM/bi6NmI
mOn76YpbNBLC0zwLVanycfhv5/02bETQHiWH7XsAVu6P6//R/bdLFRWPxMFc/NtUjJasHXi7STS3
lw6ZlUoHcRQE1VsbGcDW/hnHW/PnDDFXK1nzO9hgsBgjc/48/495ne7l87KDmPrHQJZBMaKmx1Ur
D5ShzV8L0+1XUFzRJCm4ccgc+o2hwyvqdFSRyBWPzh40U1mtpJq4GLT7CN2BRAuMx7znGeQbr64r
D+tn6HmauKavrwP3Tj5bPtj8LZh6191brRqf2pTsj3okH8isfMW4DK0Ywy/WLrnaCxTVZWnaxRd7
sMdFPJTsqZrCOvgVpUYAieanQ2pKJDrMGLUVCeGve69CXbEKpFhS7Ns76rNwGMdNblv5G6QU75zH
9WfiZsVb6EX5oSla+BxTtwl8a5tE+Go95iaNui7RDF9G02hXbiXrkARZMffTprtoPQaUgwydJDek
4N5lJPHxcbd+yM5naKMFEhfwIl0pGG82Cg/bNrQx54206YnejDCTJlREWEobETNCRHOHwH6cIEKU
N5pVCotr4eEncxNXcj3t6uSZfxQz2j7jP0hSb+m5RTc3nZC8OJYN5eJxx+vBigJUIe81KAXJC+6U
ohGjzzvjcyDi2SIw4s9QJy7yvKE+X+kZE7OVX5d3N8pWPLdRceA5jkpUOhPP9Ud/ergPikEVR3GP
z9Dz8a/8y2pAzHsuDv643PNc3oL456vpSuf/P4sFYcbwjy0WivaGOf1DpYjK4nRL/u2Wq5UT/AsC
2ne99LYqsoeHOHfVVVOEf/VIh8oro6jyw+PQc97rXLJ23Cnl757kviCVYb4pviYv3d5w9pUjVFdy
NI7LDFhAVPh7LC3QiEee6zhSpn4xE3UV+LL9kSppumkR5V/2lu981HrzNXcrE+q9F189x/skrX/9
vxdGUw30n8tTGOaGo1s2iyNZMf/MnCrAktQeptd3M+x11Nd78+bivj1CkbmIHir/6jolcwFkdChg
upjZFZ5EfhSjSWeCslJxV3MdS19BIvXnuMW4e2ikLhB1jnKtO7fySCJq6lHxxA9aHIrGGCp8vwd5
13kGHlSU5XaFBOIfZpa8bpFKQ7Oh55FLFuLFBrk8bxyY0k2Z+nO/sqF8o+XiHTyThkwqajTTkYiN
uordq4XN4q/Qc5qY20Qt9FQRlMrpWkHQngD9F68swowVLvZQmcNCeqsHmNWx7lY70dU15V2SHOMs
erK6KPqxfgMFpl2aYryyHgs3//fHpPxZRrbgzvGFnNw7WNuqyp/JSqxt5D4vDelbIEEnaVLpixa3
6VU0rtHHFGjCC38mMBF2//IxkNMNfLL0Ghhhei0bLzlHyEZhX45TKGA484Ibcxu0Abjx5qvRSS4e
61xQmZrJ7m6U9fL0fA0j4DO1WXCJ64m4FJSvnpIu6ghxgCb3Gj5+19k3rqHss7AeV7Frqrc4TMAe
dW33tauVDdgj/W877tZpbCKR3ZlIMxmOdx/CsV5h4IaHXGTVy7YEHA885fQsB+mQGZaNBgfhGQtK
8+aguHEQJaLBSZtjrBT/elLQ1OgiTidY0wniGpLdN8fpVWo/VuJ5Dlrvt1cwpAJqfgfGr8jqW5IU
zbEMylMQyfVNhPhRDMvC16Kl6Cog7TGdj70+WxQIQhzQK/8rjfLs0mmBcwU5eO/4VX2UZjWump6n
X+o25kcBJ7TFEfTeJ358LjuUNPIp3iaYpOuDHW9TF95/CEZtQeYu2+tDvDKRRTs+G182f3bLGnvU
CIlDzKrVFjn+X43q6to+bgz4w65X6dvYQGxziokpQ51oe4ThlHUks3Muw6x5V7+XVqu9y3UxHJNC
pnA9dSUp71elNpgrswy095IH5KxrU+/08xw0EPSb4vnm2u/84mRrBd4I/De+V+ZxlHP5SwAwCtZL
e0CnKrubA5t9OUy/FANu9UYg6QCG6wGn9HaTUHP5guO6spS0CNptEwQfiD6y2GE+jlcWv04U4kUX
qO50Mh7S3ENJ5DYPP5n/vcakqPKfuSt+dRbKDmRzHFu1H1Wo354LhtflZYJXzzcbLbq5BnHvDO3c
PBcjSpR1IocrEeuavKSYKKub0uY58Zzn23m3hy5+KDqt3tukQvAp7ZW1NzTOe+t1yxAJ/a+hk0yy
qLZ30DN32GlDuvUktbykhskDKUUn0g+qiwihz++s0XdRZs+YGAAJyQ84bo+uy5lF6QACTjJlZcgq
W6NEA3ZBuQC1Id/WKTyDIxFdz8tDbCTLods/DkXUNCsV38Fp/m/RPKfmE4b9VgzU0+hj9nS2U8Jg
Dd3I3Lc6fsG65OZ3vfeDTQU9YkMKWL55pVlPPuf13AitYRWCCD+IBvayfxhyPBMoZEDhngZETBxB
FPl93h8xLeqivWu+PGeJCdTIBoxFWwfjR9x2s7zB9EAqZOCdMRTzxnTVrTFtVtxpK2Pm9apyFSAq
UwjMWQaCbZyMmhAKnJqqTeMdhYl4FqhueFGtjsc+2zItq4bPAv3Wje5psO9zc/j0A3+vspx6ceNI
p+ynFUgRMI0PxpildhScutTVbm2p30QcNAxYysHytqKrssMJx+TTQIIDVaGZE2bRPjRAK7eD77/U
U9MqFOCd+v6I+OC/vbhHONUsjXOUJvneN+q92jdQ5aZG0vlsYsRkd6NilvfK9+RdGSLQI0YRqQPd
IA/5VmLhsBhCLzgBUyl3VR9n6zqNmpuKPciMDav7DU3reVDr7l+mWbxTki7fMc4wYGFwUoHJHiB5
M1xhtgj7Vi0jNkri0ErZMz0aPOIAqU99TXbddY404IwcdqEtVEO3qUKh2qPXkbzOvRR6sZRsRG0H
OhvyQ+Cc1qLwIydptwUAs7NB5byziIjn/ejERxcS5p2E5imdNvKemxrAZyVcX2DB78BqWxdfr50D
mltb0SvyzLqII1vO5o6cmQg0BlQl7H4VIb+AZMN047UDBLJrNfgU910DuOHPAdFPRqDDQ67u/7g/
Q0u7dU2PFiTujzyjEnfpO1l3RTIb0cFSDV5jh0IvDjz+p56ZPyzIE9/7bNi1dgLhwemuUoSCYBPR
MTG7O4nGLszkELrmUrZaWPAiJkmGe0Iq8yMYNYrZYkBqHBWeXLuG0Cwf3GGksRPlILp2HY8N2Ab6
ZWVWm8KC0ifmTaHHqOjz85Afp4h5fMUu4lJ9FZ+DElyx4ofYG4dyexeNQmoe2NfNzKhAuWExyQNE
5VqMeZmfHXOlfRW9xk3bO2yvb0bsy3NFIwWY24Z7Fo1ThNXCBoayfMZwjJTOneusvKQyD8+4FVnT
Hq79i1eSzqpcsAPjXp7Mh95QViIoJuMmE27LMD3hcltvAYLEH4PmbGpEdO4ZKdZL04TfRDgM8MyJ
krpZiW7LF30WcjM7m6lrvzi1hNgLZ9e2hS9AHEQLKA/xR9T7ynyIgm5lK5NXipkpXzIpxyMo50aQ
IqR8ydMEcBhi7V/diDI88B3vCvYJ2ILWYd+BWc1KH9pg0btSvRdNpJoazqG/+j2253MPBesF5of1
PhHDXpg3+8hU672SW/F24ogvi1BKL5YjJfMKAtwPVIsQRe2/U+Pt0WgOmnMWViaV1YZnWBRbb33S
X8XMQJXfQiD3r4YyDCspduOdg+vuP6/l2XpEajm/WPg97btYsYqVONT7SCtm4rDXg3WeN95W1m0I
uu13xBwsbB/Ndmt5ZvFaJEoNzb0LNi1lnlfZDeplxxNkxbK1fM0GmzfSx9pUjDpJx3PfNeSFGLXs
MtpWZoo/zTS5SrilQd2WZqLrQ1g5NC3rFNFN+cAslKBu3liA6E1b/y/HAZ3ldpU3k5G/pTJgfQnd
1JsHip3ex6qSMKdXXH4bLZx12/c2nTJXm7mCHswJDo2/7JxMfdHRUpnVVj58rWp53+Ab/SVS4aCj
tvFiVr59GbVhqVsyNg2ZFH26ZpUcVSn0XzI5aJdGoyO8lerplhLssM8MnjBDchCNQr3vcSS6jWIl
BxDdP0dFDFvJfglNlVRQ7Q0rJQ2XgKIp90wNeWCIlz4Mzlltm5R3EltaS6XeQOJAP0s0mYOWTZvW
X58hcTRKJRSPIFM2UpLUi0DXhi9wLc8AcaIXcPLFXsS9KR7K0lmKhnvfltq+A7KzKL0Iy+cBpVvS
qxmCtRzJVpmd4nb4OTpMXRETo04MFKaDrvGBgjaaRYNsnDSzr44lBaC5hAzwt7aU5iMkic/Ba8oV
LlLt1sgL9Z5r3ld1ZAUMXHTjO3V5yoawPIkjlezXgk02is0qG5GZZDMsRmwzpLgFPJzbMbHngDh5
qDC+1awhXYsBEXtcwVADFAUyd62r1cHhMQZCNziDr6NmXdjaoztUHh7PU9clcT0JWx66ctLQG8th
X+ddQX7Eii5j3nbkY2X+dLbLGHn3zaWqrXARKUh/4CKrvaa2UZChSwysdf/RlVBuWLkDSa7kq2tn
fImLRHuR1Sz4bDWI9UkKohh7FHPVF7W+xyYYJeBmCNaxLedX4BraHCFr0sGBn6355cbn1tHfUMOQ
t9rUEyHKWaDlYW/iJhaWK4SaZZ23heHEj4qlrUxvbFkc7dz0bwoi1uvatOQVkObm008gi45m86IE
rXXIZfw51aRoP2sL4XqIbv0xUM3xXqv60Uns5lNNs2TVI2CxEaeD35lJbRpeCynEFprCPQkKGwV1
6vaigWTtPI7EQCYq/M85OoIYi9QolgqEuLuKxnAbt/V7zO9znwC3mru6X7+HGs7bnS/Zj1E+SgVj
hM5i6ckoiq3zVEvsF70u3EtagOsLB/mYyS4sxjhzLxQpw2NmCkaHexEh0aTp54BGylkHKHgZJSff
RrFzkTFgXRRqkm3doqre1AQT1joprb3oxmr/tYZyfxK91FU3slyEN9GzJ95z39zlBGtveBFItCNW
VA2deZgqVhMFkkPRF02AYCMslipePieKgT+6Db7qYMPy3673vMgfc//tmnVBRVDuGp91SGycG9UL
NloJXSYgsRJBAIahg7xzspSj9wFrCFj2/Kx0LfBmJNPOBR4Gn5VjlPNR07xbN31b204e9kOck4fO
OmWlDHK0cXuyvj3GW3ucoQHxcBf54hnhufSk/EXEAz/4GU+V+GywTrqp7dc6CXyIlaTd8rwvv9VG
cbLC3ntDcZnFesoerBrs4a0k/yAmSCY+44Gi9+dgCJWDOTY5vw+v+pYawawHm/YlkUy03kM72ynQ
o24IKsLUma5th+EPT03yOyov2lZvrHgF66X/HDEKFBO0UnLnfT3mlOZ065RrgKrT6cwu1jd+FnQz
Cn1wckKw4AIFLhqB/xZQcXH0HPhj3h9dMbkI/GiOmABaWBPA/HmBP673fA2VBT3IvDGHCynjzJ0N
/aYqhvrTRg+rbaIvcCWBwMZ8TKFiR19I8sxb1xrIhWojiIaiWIppCVaEDkmUF9eMA3xHJBlt9QGJ
4Q6HkECOqv2z206xyJYaFjjToeg/Jv465RlDdbJDwbHEHeZfJvvIC21K9AXmCtZDQaTxLVAd5aWp
QlR3jfSoT71ysI15hBvLppZcjOoDHlkI7NWJNRcJJd4eY2GYgftbysnug30RmP4jyWQ7ZN7CKnh/
ZJCeJzz6oeTtq2kyCpgytiiGv5Na7OljD2EKeO4/j6aYpIfF37qWY+cxOAfsWdmWTI3oPpvMA/he
K389I3/MGvXemKTzOmBuDRKuWXWLJmzcAJYIOF+NeOHUVWrcVfQBLXcHdsKLibkTuCvpM+wA5BTa
6MyDDKNCSYnkBV4P6WdclDu8xc0fk5aUZnrdW+qZ6MaVlboPE0s+olMqL6p4ABSZJxK2PwkIbVfB
5kczpbOpQ30TTa/r9gyeabI2ldi7iFgtdfVZblaiM2D0Z82soexWJO12lQNTDrb2TPPk6C+8MnLf
if9GTQiVMZtajxSxK0CL8uhTmtqVY5esR7vLb0AT0RDkAf0thnouTmKNdEEMyPyQKz3E5NMYzo0J
kFzr9aUSlLi+OhW06bH+VmABOyGeg8K2kI0rgpM5ofpQ59kO2ZhddSnuZqqeqt/qUTr7deS+KnWg
rw1ZZ/0aKeWrbru3KjXzL72FyD6q7zck4dKbjC4vmn1avBZdMSBBVk7gZJxESLJwjqQUfKm1d3bL
oACU/IcSVe94zkJ2sap6pTlev5PHaDyzNeznIVJH3/Vsb49R8SNpC0q2CIlc8dQqYB0GCHdRPn7x
ayS0xJRqwJylVrpPqBzmwissLCgd1T50PO4WTTsiidYmG/G6JMT5orJGveVGaS6rSZqkN8efTQbY
aZ94LXSK/8Qduw9JJoUg/Au2TXDo/zP5OWfoKBdAv8Z+JTKugSuH67Av/DeWeuin9T5iFaJrV8hE
+PwnRHdUQjx+3XjE0IvJRqTJs7aSnT3JNLo11f5CicqjGA1q94OEtHXiVhq8sQ0+5b3VXB4Xouzs
JV50EycqkH3drk6uDapsj+d2Auisi+Chioe2iDVdSA2xNI/PkIgDkusKssm16W3Z8IX1TS8bfw1c
86sCFREduyEu0AscvwMcHjcopifnrOCHUmQapcgBpm4EgfbHQMlVHTIgHIVWnRoyyV+CFAt4eSya
m+tOG0EJqK3pduneIXmxzpW0vpJVl+cygNNFPNruwnQHkC0FWOt8UhMSjdPEWxlc0OnRQ7LqVJrS
FqGO6DHBxnINAnjbzK0awmqj7iQj6o+icdU6HmbicHA+2jFcjZXnvmVovu+7ClKZHo3OW4Cz+EpN
LRSppi7aR9acr5ezFaOlFv/IU90+iVMNxP4amXQZiY/8psXGY5Jp56gNadjpinMQYIs3KZozS7nG
wFhnaTJ2ennossFRVkNuFei9xspMCyvo51B3q4McZrDSxBDePcpMzNfER4DbCEpYMeLUFQuhs9LY
7S7UkqvoZYZXn/8Zl1XktFj7MRdlk07M1Xy1ekwDs/rbNURchPpg6A6kql4zOVmKzRBVLHXZNlSU
LTUJ3vsRDVmxeZKhMcOUL7fOFP/nfBFvyyx7KT22HKbm7pu2AUU+HakJaj9qDFdHikiWowk2bjIk
7qAIswQVjaFT3Bi7Yi96tmU7F/GVRYWrpsK3LfJCKimvdO//6/JODKi18VdeKT7ron+sJ59LwSbq
sAw0GsQvzA+SJt0nGfB2g4Kes7SmLvpiZ/KjLITiUD16FaUeEdcihy92OfJsk830pWWdX7Lf8FTt
VfKTAJIbgqNSIiPTr0pfSrc1EOLVIlwdSzYCU9y0WcixNZ+En5x2qWatuUN1zt3x1SPR/Yu3USlW
PI+jYTLeg9rBekO6uCpiblNPcD/yEAYx9N9+IWKJZeDyEzbVUkFWDWiGein70riHsZVPaufFmrfX
uJM0l/eFqUUzL5f0u5jy64QecCNb5RDAoiMnLz36R6NqoW489SK0R+ZZEr6gzz3OsIPEmmkkbZfW
vXtKrMSFZpRcegPXQar+uzSO633rIYo15vVxmMBpolGnjVdkWB9u11ZbEQqnDZo/NSZJrTn4x4gC
DSU8aXRRzZW8wVmkGb7ZmtsfH12RK9Sj/BjkproTvXJUuaHadgEHzF2zCHLvogHg+K71ZgGtwHHv
Y4RYIYt3C6l4uo3LikXPpS96VFuYoOTIpTrKcBFzs8BxECdppMfVtGDKO+OSDJe0kO6a2qr38Xvf
ySbevii0ILOJgFZfd8bKKR1zq4dvuHbpf8sIZyLJX3/gCuKhOGv+MAP0hNQwYXsdRDVFDN08yUpY
XctUL6+KjyTDFErTlv34NKPua+skBsW0KWS7yg5uR75hjwegDDqwfbDQBisXgRLc5VLONixo0ERT
J9iDGH7MLJRxXPTa5Dv6PFNMMjzvR9Q1qPWRVruVlXZFrW74GGW2+qSP2pXowhf4EnPzuiC//pil
1OTU7BrYecBGcWpY0/BlHFtgtL9iqZf6WyqkBTTGWpdmcjxiBAbStUdZvegw1nQnA0/RFc2YeSll
JTxqC+HCKYJKLPn+ShxGIFLMuTgUZ9Yr6pv5pq7MYhP7bXXzCh/+rW61PwAKcaC23+RYBgxQatW5
dptu5yk8ntzOBGiHRQmlifaHGqps0pVrEssylphJ462b1qCEjgfIwk5L/0iujgVV24wXrZO7pVqm
2ivylIckRlXBSGXttacXTT0x1sG4EWPyNHMay8tIeYz993liTJkQwb/OQ4wKbLWPrnQV5QjL9CkV
tQFBaDDX3ZrHQH7PNKdCXhtwj4nYgU5OMDTrZZME+rcOlNBsaBL1Io2oMXRRkS0VEOxfCtZm+ah9
a7zpI5fJZbRoMJwAXapzMaCgvGEq7Jiw0xlRifMR0jJqvqCFxaNwunYcdufek4I3XyFtonZKtlEw
qzwA6YlY9OoG+geJsavi9udRb2YbV+r8jZYlEwxmmvIcFUfP03w9l+GTueGJ5fqsLzTzw7MQ182j
qF/3Tux+9ImCS6+efOUxVS9VJYl2JrfnF96mi8mNb+b5LgJU4di+uKUPVCtq5JUzSO2LFEY9mfMK
zZFptJUr+IikI7TUcmuSXjjGN1p0M6DXvsCTJxEso4D5vFJlgd7OplOZP4OeVu5LN2oOiePg09Ai
O4MHL93K4sOfGvz20AYWh4+JUzCSwjeFb9L6OU8cFaN3BXsG1T5HX1otqr/LKecAs+EHS150DgMn
fslNywNO2uSHqg/kvR6ECLJI/Qnh5P7aWslw7eOSJRFAARESjYFtrepXzVn0yGD318eoOMEvWSG0
cj1/XqN0uH3HRb97XiPQ7QFDrvJNhBJuJScl7wAJTVRg4NqIQk504Xpqnl0Elt4DuQ7WnmAUiwFQ
7nK90if2sOiLpppEj5qwQNaDC/x51d/6YeDdClW3IaQbGMcCqZ3ELuU3XQWGYdZKu3a9GmERpUB+
2ekNfIyUeDtMyXXUTcylnwbZKk795NW3nHEdN4jZ+mYav4ZpoW5N9JvnQyfHr60R+Qcz1crZo+vD
UlKd7FX0Cgksq1OU9Xx0omJfhlqxF0fPRgpsSiSiH1LLsh8zKw/5vRBFnFmQN8rSlJoX1zGwrEBQ
7zWowmpX9nY0F93QNOJ9qqbGrJCT/jXzkWJwdR0+6DTZ6iX70E46/rFpdK9dYBtHJCW+p1MvJd1x
CsPhTYzVuHOenSC/iBMjz9Uug+fvxVisB8a1sKSVGMvy3Lph3jEXY07KE69O/xJDve5Hr6ikV14Y
YMsSbVIr0V/EvHRokEIjIype2+r0BWV2e+E3FRoNk5yh2+EFaVCqBDufvY4++cnMqU5izA4Bxaph
Hx3EID/zZJ44ZbgToxIy4wudFfVGdPEu6pZp38srHT8Qs8ztfermwTH/ZzPgqid3OHBO4bEpczLU
+vhzWqiQh0XCYdF4waTPPM2RQ4k5Yz2Om1gtrz+74kQxLs4Om1BeuT7ajWRknF1udvKO5QA5Jx7Z
QHqMWDtoDXo9EsX0Re1qDh/VFOyK0gWFKSbZCBzr8khyscN+5NmMiHkf1VCPdyD8tsrUE4MiHg3k
v2GIO+W6G3V/JoKpAot99pxE/jxYVmUzLWikv9scdBslX3CrHT4IWW/GB9H4HjDp9sFWEq3d1Mlj
KCnSWzBYkx7HrzniUJLC5GDxZmfW0J8jC2EiNfBQINTD6i0oeLqj0OiRj6FbqsVtjOTwIno6bsuj
1g53Vi9sNbJD5CGN05VFtnBVCuTBKGnTHUu/+gVmC8g/e4vQCX1sLVyQWlqbZatI5zs3Tywq7Z5M
3ezRV0rn7Cf2eEh0Vb+K69g5D/BUu4zT9RDgrk+4mQHA5iVECPrRuBui+m8ResRHbCsyX6/m4o8Q
MWzFofW2XrP0WyVbKU6ns2riHhmNXnX2kGGKdFc71tOGq5waEZcm0y5F1o5iql50WJ7yTj1iz2ni
rF9zRTyxh+KgIEGHYFkwfHHxAkH1T/7oscnZ9I1Tr0K4fSKOV8X4YZdjvTFk7DMdvQhmLFT8g16E
3bwuCn3dJG17G6ykQ7N449u1fhURVijqhjynNLNGHFrmYSrL1JSMait5VntDk1i/KOz/H6MAgqDi
4Ig0Fyf7SfRXC7B2gUxx9Nb0xbZPE+xGmjiCWGhC4+BGoSSB/ep/FcEqsJt7iTuCOCHtSVdkZr0X
Yybr/bMjDe9izCNde1RVbBIaJMBvdmu8eWP5Q8W87CUsPPOem6tKQgJ5zuVeJceVjvo0ZsYVVq9R
Vm/E1NbWsM0sq4qbBaPJ6DqHX9dRh0pcJ8RM8NIFUIcRvDpr086omHZLeardlbBDTG/qeXJNLqju
O0Tc2Szh01qepvliMJtmyJXx53zyt91SDLraWJ6sQT9biQ9oKXbD2YhpzM7MDYTSuly/8ZDSb8gV
GLNwQL8ahxvjlmIqdR7yYCMGxTRf6fUFit3x6nmW0d0zqFtXcY6aaw0as4Mxf57UK+XNdtXwKM5x
pcze2dML69Nr/vHCouuFyHeVwatptsq5NMpqIUe++4Zcyt9OqY1/+dpLJmkxzGuYx4qtjp914DWg
VTTARzxmVkVpIBKeuSTWJDZBGQjJa2AN9byzbOPNzZONl7bIP/TJvZqa0kOP35FAyKRI8t4dm4WE
GhhYTtITM6yiQlnY0eutOMtpk/BQYmtr6ZaRcdlskqcsGpBaVreFDYxmFwp5p9buMWTCkxhEBPqG
pWgD1/GOivwpZjxCEBGjk+gXVJlAxsl7ZQqJuDmyOUnDokdTtWnPmVZlszCOis+x0spFISvDrqo0
970rX+xExewHPdlN19YNBn9RQQ4yhiKCPTO3UNwLCyfPb9nU6G4tz/zRz7cipikKCV+2QY3t3aDD
ZTe0sRXQHfh9iDExK0foAZpCcTS6VjtrU2OkCFt3Bop6IlYpEU4zPOzPlm9d2biou2eo0Br9FChX
tWJdMBOn50DF+cGjhJxEEEx+jGZkHEQj2Q6pLnGYtQWHme4Ni4Td0fw5CdfAn9Op9xqsQP/T9b0G
IwcVLy83xLXU/6tHrIe85zgeFHQc+QVn7R3Cr0U5X3a/pqa1VlRN+ttoUWT35OLbYJraLKkT4z74
kbPE/cw8hFqloHIttxOs2rsiubALDQ+clrHQ+sr6xILdXikYjayVqStRvEMlyXi3Ndfahq3iLbOI
InvmI0kRj662MWJJe3c8PGdtzbigXBi+jFRXRbiKfMQn/bSfi66nYeyVtIn+f56k5VE6N8YS9BbJ
6Vzxv5m+oSJvXmv8Ggbv7KXejE7+wb7yU5dB1bS6Ydzwrz+IcKnAJB7KEl/KIC4+0sjsZ4hZmhSY
++CNSszj7F5VSSNaSXOJ7WTXU4z5JBWDggc4oVWcD96nNvgXtwOTJ3EbPZPGL5DUIY7ajbLghzEl
Nz3/sxhXXWjkH36qmCw0RhRRsx7v1Rb9aPCWB9klgdKyYzy2ihrMpam6XXakgIZWC48gZ6MXHi97
UeYu8cBEV7E21qI4Dttr3lHleatBve+HHCMbMU2DCwMLrEzPOkoe12EwPsRliyxKlkggAWWaXqVZ
2o1bfFYxelSWWYdLUVlvR/eTynZH7rOquKPipyYuOuZSsDBAB2yr4ZvRyuEwU7Thjk+GtsmpTWY4
ZNn+JoUBdBgN6ghRUztrufZ1aA11W5/qFgpDH3Z7kquKwjdPxDIMaZFezqaeobftivVwtJXMQdqX
OWZZVZc4LwGivWeMYw6iF2n6+DJpnkxDdts1ezxb6im/AbcGwtohK6nTBw1sPlfRZb5dmf+R2M73
vDWkHy5anRQrAn9Ws9Cxu3L4js5IjBxFZ7yhHRNMAKMCaG7fLrugL++j1A9IaRVITkzdFp7uxZH9
xaAoNeltDbRmCmEBz2HXPeWq3d49oFXcyG9B39HpkmIRaYgciDHpfzg7jyVJda1tXxEReDNN77Oy
fPWEaIv3CHf134Oyd9c+/Z8z+ScEWhKkBaS1XhOWwzk0KyiLdIZNwohE+5F4Y3JKoBRseF2KWljN
LsuO9cVUZea1FKp2B4HpAxrc6pihH0BRzWGCu5LgMK0bNjmL/jetbsqdYVpg3gbD/qgLUq5N85Wr
eFinuEasubX+0v1whMlepUi4oHe0alDqzDE4ZRI0OAe5gb4BIFPuMpDdYrSdQzVv/u7/19DP441W
dL+Pl0F5+L27bskXYNRycwV5o6FMuq+OCizEUZE/TS5uhbYEQO3wGnlK+FUPMF2vOtN7riv4zyBh
VESGqcZ78EdRYKuboxLjeWaodooIveXfkJzqtqEXMmMeWv8mY71Agpj/srHpcpXEcNrxP0zR38nL
qdoKIM/vY21/dVFYeqihMGABjzMJNwhWq2JaJpMNEpn7nr0WA0kiUAzi5OtN757HEhiDF/Yra6QA
mYP9eGwBSezUUC924G6Ux7DnGiqZN70YieZy1TQZtTW/fpvKYUCd1UrO1txUPMS+3SJ6QfIHiGnn
PMpwmw/ePimzcIXxWPPGM94HlG90O9nretYvSKoefsV0ypBsopN+NOG/vwxDP+28PnHXZi+0DzJi
Z9H51pOON/fZCZvnZHBxPVIRgQfkwIvrWrwRxeCt9bkJxq7e1X6eQM2kCTFBOSg+lXAErqIXIyqD
ixaS11esj7wI31RrtJ6bJtc3YMWKdcMX8Gz4M5LWqXEgx6/72aU4cTHL+CXtEfLU237YKLVxEpYj
nroZ4ZkjUAPAN06O4wwSRU0q2E+pmoAeoFeOi9toWTMBvMlWP+qoI2RALt3KuwESLg/g7OyHECgA
/9tm+K6JiuVFjk8w6pxr5vZMb3RXvYjS0pdyRImqHA5C31uyVsvGpR7vT6A6nNrB8c1DtqkRDpLa
ONlX0QmThvzdiTHEDtVEHCzDz9570132PIZehGN3F8zpqSHwRbx3qeWvmYnqW6Me60UYkB9B9Avz
MQ2IS9GF67Tibx7pCFM4pqFcYpCdByzB1Q3Xv/WsB2goG1VZInIdxrvMUJSz12u/N7hJP1pocuw/
4y3Iy9Qc2v2Y9zoMhGH4UKbiKsA4//Kxg6ltNf2eR2T0bOTYn+AgJptOsE5UB7U/2hMvrOqZ/diW
ur/QEW755pQ6xknW+MsIcCAgG/Ol0Yt6qY6Bd7IsXLGUpEbYGLLxa2Tk8QFpHmwx52Yd2vYWzApV
urmpJ+hT4J9hbcCn1a8UbnFB0xx3N869tk7CyDYrkjtzL5MhWLwtv4RCcuJ10jX0z8rkJs9U4lVm
F03/DExnfB6NYka88QKGnu/8srCvSPx+BdAlfvnu3lTb5ifF4GwxJFr5YkOnWTejmZ8zjeS+FeJD
MZLnvanAJZdjaBVfE7fewdFrf2WVte9JtHyJcb1f5lE93RI9guKsZO0hL8PxbKpJgdyF0F+MuVTr
Qt38aYsl87/2F7eAH5mdqK9tmjqACbyCfxwM8RQq6nZAx+DB8kAA67GzsRq+R2D83UHJnwGNahEO
Ty2uNn47a0CPDuLasZnUR7mRXZ9NW48AVbnolv3rGPwv0EyuPLwPMV671PMGzeN0pdV9t0JzsriQ
XwLCJru1xk3+1ROxpmPGzhjZC6vlxWMl0Q57/DGV631jFQGzo77dVD1GVTLWVz7AjLzRPxDM8vdC
Nus4Rgo9B7A6H6taE8Y1ONNQfNGiIxVxbM7k7hho8+6UN9vCx7lN9lQdxpNd51fhRu7+a3zoXkcS
LDfPbDYR2ZG3STXyMzVFIGVzM2oDtMUNbg6aj/msKnRjRdJk2slentQV4tqiP8teiuoodynqkzVW
1dN8yqHVlFd5ykhMiDrPTXlKFKLdlWwGTG/up5RNtBK2llk5O65B9dDMvhMBdCxEylQ8Qv7E5F6P
Z9PB6usB89i553Mjj/tsyr3PGBOWXeO1Zyo8JtT6l7bMoEcbnfsgAjwvXQhdqV1Mp8+4OQw6gt5g
JuQI1rfuQzqjElsysVSo/jlUx25ip9tdv5DjhoNpUJTl/oy9YCjccz3vaW78e0/GWCr97v1r3H/r
BZSArsB8liINzj5qrkmiO4cWe78cJSIYsq5nmuZS7prmxKxD7t4HyLEU8zBjdrvmfqiM1fJ4ufuv
gyiXOIdSmw3SQieDKKDUO/xMYTaldfAwIfAMZ0NjWlkD06lyj+Ljn44xcYILZHI8Shn2GfcSNGa5
XwC3J1XtLmR3a+pnUMX98XOcEuvRoYnG98GynH3re+rGadThoCfecOgsE8Nk2Z5crFcjtfDN9We/
Web0y6EyeB9/b+tmoIMLBASK6hNK89fczaevQWHXazXN20MYRf2TrrXvMu7jlWuN49DoENWZ5qV6
ENyyRlMechcFNf7siGg3NvZzVWg0O0qPKmp1A6KzE37HR1CW99HyECaX3jUpn2WD2h9H9Zay8Shx
nWVMbowUbDEQXu4qaugvOreZk6czS3bRN7lJkifxuLJyBaO5BGpqML74RtbeSlWvbmmZvJplOb6j
IIA64aYKS/Wlfal9p3tp/M5gX0+67kVinX/v2wbCk1kwXaFpu8vYLvRNj0Y36ytkk4As/awN4Zz0
KB2eoxqEJgaWFq5D/vDMVDfYCWbgK9mrNEV6bibvm+xMK0NjinQEl5CKZTTVG80IrsbYgWg0K+8s
N5mgyL2w/LHddoqHL59sf/bLPacSO9VM9YMQiSqwD45wG8jJrnpx2aH2Tq5i4fuKOMq2Mwfl3l8x
N9URvyIzyUQM7zqkT8D7uEZ0ajsnuAq3/72xHOSCh3iqNn91QBhA9aly1cVnB/m94JqZeXzm/7L8
Ky7P6YfF04hyxV62BlvvTzXWpZLQI9k+k9YXe8vEx+sP7UfGLRZpUNE+iUSM2RuM+wzd91zYQ5+n
kzF5zj9jZeivs+thcNTsqtmZA85ssJmRrrB8nBiTLMYELhIjZbq+KPao6s+7tOVejlLqwkijkx6W
3H0c37ggaGVe8CUPUNQZV1qnlHhe+ggRa1GurWIlzgHdz70m84ce6/Bm4o8CVplPV4/R26jzN8rN
DguNuZn7VrFCyqTagxuO3wwt/qnP0CbZmViPXCXOC2P8BwqMD5WmRG9gGb2D3SFnKAcFQ1Vzu6p0
0A2ckMs6XYKHbI5y8BD655py9M21bepp/CdkuMmsGllarKjkQTp2o4ry5Q59KHM85uzkQUIamKM0
NyIweNKHT6QDGPS/IoX2ESdd8gBYuLnjJf73ee6v01jvn+foB8hi0JUPIh+B15JoxglZ9UeM5kMF
aNi8gdnYrvIp5T6RlwK6oiLiUwZh9ST3WhmcJpvFuY5v7X2Q7I8avf09/j5KHpBkVNQR/gKa+9dJ
ZPf9oNgJk5PAghJVssTDtbQT3jMJXuUYmoNVn+Vu1OcBDCuCIxckNw1IDaD9nA6MHURH/geRTzYk
9pVjRHYEO4HL4P1oXT9ezWnEciGLjrIS+d+LkrILQEAF74aNYoQbjDSxpPIG5EIgqFb6jCatWZ/f
9cju7T/djdor/eVPc8BwGZfRWalMQw2oWaXJsOwrKzkOWtwG209ds9YY7y8QW1RZLn+a9zOg5zMg
HpP1kDqn/qZ92JZl3OSmtnVxjs0QuH3I3asLG2UfOTX2WrkwbnmTmrekCmCMKL66/Ix53INXTYIF
ijyL7Cic2l+MOhXGz5iq2u9eMrVHeSYZ5766asCPQyPiTRhaET8oTn1/PRmqXTOnPCse5TGxA+G2
a/V9xBoL8n45nIyW+1XnexiF9hjo5Ah2CF64j9mqtUWxax4w+sFKKePhEMwHlnKQ3PUDCo9a7OI5
+WeGVv/Z+4x9Ts7+Z+x/DmmSpl0A6BKboWPhM4FvCERQX33gzKgNzxu7fwhGazgIHvOYTc2xqnBe
ycCae9lykrq+5oZWXR2v+jFYFajqPyE5YtSNFCQJ/k+jhRRx0pXKGZVVbKXDbnxLJ+iUg/Dbx6HP
bFxGFf/stZ22M7UmPegIOJ8ad8IDqGjrB9xD+1WcRdnLNFUsmjvLfU3F0GEjpIKPokDiAtNkE2RD
hvHcUcsj76T7AZ2iM393yhG6PsYnE8NRlYWxmlrxQzEXFuModi6u3a1lS24U7gKH1Gh/dGOQxMBQ
o35belUDY8G3V42dmocmgGweRKGyNcfJfe6UmkVrrh9bC0whJe0HL7rgV58ghsgm4Wl8a5HuzVyn
vcrWPR54B9aCyokCxDRz7Zovvh1ZBzlCTdP05iK+vKB0be1MJ8DuF4IGkAQcW7efZ1czhED7nML5
Z6xo8COcDLzn5GnkCUUlxi1ldT7R/KaseYO5T7svw7BY3N+CpxrMDWzt2WymMVjiN2acw7bD7JNP
IA8TtpE/FKRP//PT4QeLgEwGaH5+23I4Ouz3T/cZ+vMJP99BbLqUROLA3t1fEr+VGajC9OHzNWPH
QTMzpwL3+apdpPhrqHC/P6E8YR3hsSg/4f3bikIXqd/5093PrVsB8x0+nRwtzy8/YYOM2Oeb7OdP
mLX33+/+tfQlJPBk+P3p5NGqYx2UwAUVNX8R8ugiy7/Eem0dPk/vUHZcDLUSr4DhVU/gjma+q1qe
S1u4j5TKnhrd8T4g36A4h+POIdf86q3Q8mVpK9ml0D1z7U1YCbROceXGZD3lOhm5cPK5y0QJVc/U
1E+Kht/63Ck3FWAMw8KqVbbqDtJ8SwJ0I+uhfRyKk1smPz7Hexr5Q575TDhddSUMHMFMLIE2cYZn
WxO72mMYFPojilInjHCUczy3xsrpD2HMVys75TDbR7Ke2XaIKiRD/DZEjsJF8ng+h9zobTmss84p
/xXzk2bj2U5zvb/KGDfk/H19IV9GHtWaEa4gdpkdZHPQxuYCuPnekkfhPGRiPlghzvnn/YZ6D/pA
cx9kKEbwYYeYRLH8fL9ohv8qVHwt5Yi0jcOzozf3dypDaLuTBx2SkGofH0jGjI8k6MT9KwHsX24x
UATGb3wZvLPh5/mlUbBSNsYguso9K82gTmFbvZNNx0pRcq90EAiR2cYY/P7HaC9Rhz0W0a+fJ5Aj
5IZX8PPx9yt8hm1cwSDj//MKnx1pJX6/SgEJBf145kNqh0ayGmZroMyktpl0YNusGFDqg2TPdB4x
68kbjlSdXcrtdXXxPKwSBjVsbwboghX1HPtZCd1g2Rn58G41fbjQBmP8FhftuXbxsfMmajV5iBWY
0lFVZmqG97SrA59Sw++Oqf1snUB5DzPPRZ1L5C86vJ5VhtroDeoSS1PDUC+8XW1rh51zdJTO3Xu5
W+8HhX+uUTjShoWZl+Z/5+IaT0C1SrFo5FZjyt8aXbaXPYPhzYyjnFoyxlXZeLpHHcNbDDwI1iAq
cn6Cll85X0ZNS75f0dKNwKIZAGE+F6u1W5405mOF/tA2ajCMrrWInKkXXFUPPAj4YgU5xi5dJnrW
nqfGVh9jtcFikbgbJMYqnur2wN1dg1NprPLSUT7As2obT/dtCskMG/pzoQskaHsz3HNpaGsZZoV4
7KtBfY5v1hS60MDsFJtoz4NnuWGaSBKSim967AczPTZN2cJRnncnHdUK18K/GENd8ovhKnK7cj2N
efbi2ZTPxIA5guvY6UuJ1zculuA7ZLMTUK7iQv0lW5PSulcv9s7ySDRfrEdU0pcoBfMsnjduvgNZ
0j7LRp+UW5Tb25s8NounFzOI1Its8UnQ5fWxEZND0x4QoCBVvyd9oDxnrD/3XAolpmplE5GrZ2MM
Gj5bTm6spyj6HZsy+FwoXDcAhS3SfnJgPOj/dM8DbTGVB38swBv/iZfWnGjo1IQb6fSa4LYCrLpK
3zpl1JH/58kvm0ZJztOIzeAQANJ6Yw7wqlpV/ABdfXoV1koO0nIvvRplx/+YM7h6DJ/J1pgJzIek
rkU5X/FBCcy9o8bNEaNt9yx7J+rf4JCClxF01c0y2kvdptmbqbnRcWqjmnQ8BxXdVGxsMBYbeZBV
qgoo34jFAw4rR9T7/U0wMyblJpa+PF6ED086W/bIoAGWkOwoUjBTUNdPMWmtMRH6TSRGjfZwlKwL
vuGN7OxH179SZ7y3ZKgWfbDM05FLaD7co6R91Fr8UY2hpACJLOiLIoKYZQJnIhHs7WPIBSCYf2lW
8w1lB2A/0UwTN53yITEra2v708yZGxABVHhke8JunlodC0akvcuvjQN9SpvL6JrALAro0nfbx6Ut
yQr1pQxtSi2mrpPINr1dj0LU3lOmGU9SRmuUVYuXJmVpxp+y/05+bXU/U5Un+7LvzK+JCVPBhhj+
JFqyXm0aZWdDLajcJUOwi1THv4aOUaxcLcneIlv5kTmO9TMdbvfzYHp1U7Ba+RBW3wK+6pSbh+rD
7CCOS9OQvkzYWj1H+EE8dw1OUImTP8pQ3JgTvpICZPXcWYms2hSk09eyl3tjcurMHojo3FuiLvzc
Hj/PRT1uzmol7Un2O16WrYXDn0z5yD3RPWOevKqQM34TlqsBv4iMhWwapeVs7FBUCFm3zRsrMayc
kgH6xDzYyPwNhY/uSfOz+hFq1T082Fl4zIsZHT2PSguuOegjw3ZUhXXslRYbc8yqz7M+xUptwn5p
2tNwljG5AYownNN5M8WtvcLSiSHzET1CtiPYVXpkW1cRLP3sljHZixwc6KncPqpNGi9FP/mXxg6c
c1s4A4bQk/uVFNwhGPzptZwwcCj8ptrCyYzeA3PCWyJ1vyoQmle5PmGw02nxQ075Blqv7nzN4/FN
w3wioLKxCP28B9fYRw+fG6f1zw0TnSNkxsrFPtRL9pNihws5JI2c34ODCA1iU83PiQ21aWGTqltU
Vttw/cs2q4tNlfH1RFY+PuAHjDLf7FEv2QHdmH6vJ5SVJHMAX+jvQHpC1JxgFYxe9F21RXSR7IC5
r51H/n8cJ89iWsPe1eroqk5QBZSGQryPK/RjaPXeo9sAH3Htm4yMKkkfZHLaleyTMdttNwPOw1fZ
Sq0k2TU9ymUhJnD50vabB0Rrh3M8n6zwdXcz4SIV6Zb9GOKxguh9xsLEaO1HvZjcW+oAc6FPRhrb
UtY+fPZVWjSoNsZJvDbKojhroLLduo6XcZzUr1qR/96TMWhW4mkcyiUYiuiL1/8y7KJ+d0o73zsQ
3NYy7AfR0XOESbGXuxXWMUgZZH30JZ7U71D2u1uYiOIyGqOzkOObHMNPZhL9xTPU7Obr5k8Zt7zS
Zx5Q2cjWcJ15bnWSce6tLdqZmdjHVha8xybF+fntKL2SblMk2Layybuz/ry7vneHdTG/CxRmjpVw
fr+7jqnUstf9TYOUSlz1xc/K0a5kZIv3KS6slZ0M6tlvvepY4Ui/6fsoeZk6IArkaYqfsMGXSTuY
V2Ho2UqYho/UZYAJyLz3ucmEMm7tLjl5tvh3XI41VfM1MN3wpevMo5ba+jsu0+iQ5Ul4rjQBPV71
i7We+c7boKdXP3K1H7FRPIKKy96MgI/V14VyjI2pP6NOAXPUDJsPsPL7gLn3D80vv2DNZb5gBp1v
XLxkDwbO25c+mKJZNNP/kijYy89DkUPC0ckrm+cC9vemM0VwUKGyX1GPGpa6NnIRj2aHFPfog2qb
TGdv4FfPAiORYkFvU163i34a0y9WGX0rs8b/RibhUiDQ8bPSp7XKbR+P2+6M6EkRL4SN/A2MkQXU
DzyCs/qnF6oPmKmJb0YX/Zy60NopttdvVJxHnnB1FQUm2bVbPHV1xQJ09LWNjHWTWV8hju3yoi/u
I5ArDJZeapLGwGFuLKLHMI+9axlZoJjnPZj4zUpgMLpuXeRE1iEKY/wC3rHWKUrzeGXdaFXJ4723
9eElxW4brRMH8SLK3YLz/HPIPca3ej9Enj/UCm0dD1G7Sd1OWcRKqlx9t9eP6QhQLgmK+msXv4I/
dr6ltfCXSG9rZ34F+2wiO7ys5w4xfs/gIX+N7T5eBzXrAHsEolKqPfJqSex8m8wSRoYI38s+6TaR
G6t7pbTURzcOsYyaRwyd/WzAwXyJcjPYoQ/qAt6z6xeRaU9yAJJE2QJRPyBnTVNvdSXS+QqoFwHF
BF7XvDtgsndKmpWbGiMYRyThK/r3+h7X5n7tDqr1xR7FKnLy8c2vB3OHWTrIqjleq9/aIUo/BHZu
WwH8aKt5kf0lzTLri+GSURhS1dlWok8/xvSb7EvgOG9YORs7LFumt9FoVjKuWSxU4ybTyXkN4SsJ
5Z18CfI7zirC79awU2VZWyFWZ6wljnKvnJufMdlhhvX/M6Q3PRM+hTBXfx07gLQ/oOqOoyUSf3JT
x+CUq6jE3fdPLM/64sqbiLdUCvAi+tORzh2o9buoTls//orrLZTbMGjPf8X9oMjPAsR/l9jjsoG1
vOz7/i23mvpWzcxFFw2f458QrPfmhjnNPUSVrSaJBCtWYVkbmliYlzjq3YLCMtatOSB40nnepjTM
8uyx0tvBih2OasvvSVnc3we2Vx6zIux2DSqfZ8tHUadNSioYCi5+CVrID2HcoAng18FTpnUoxMZM
RmNdvQADKK61bagbW+v8RZ5bPgvr+3ehjjs0EliZ2nZ+lTG556eedYAZdJEtw4sDpIyysDo3FKQi
PKWv91hcZ1gIZmq6CsdRfYIMHhzaqQbA6ptjxVovXAKA7m+y10rbauVE2IPKppG4/akci29FnalP
jVmLC2KLpzTwUe3V44iKrpXsZNM0tX6Rl7F/7436aWt6if9I9TR4bnWxkqPciflLbTKPV2ErAvxC
a2a0JuqEvR+fwtpsXyOzXiajgRyzQ6ZwMjuxlk3RJj/gxo8PbtYlt5y1p9WmgEQ901iXdtWie8lB
GW5VBRWTnVrg7+rYVvNYu2SBzTQ6CxVDxKS1onPHw1/2yU3Qt/Va6GG9tm1tSgFCiwfTslUckJkT
5ZGfXeVGM6tkpVY2hnZGkd9jUTtlsJWCEBdQGzjjPFjG5B4MznqnCgqcnzFfCf0Vai/aAuRhOa27
dKA2MmvwZJ7IDjGkpm1K+4HjkLPrhOAG5b14uuH/itIDDwz3Z1z5v3QxqK9ZrUzAkprw2haNu0Mf
PUJr0TYvvQZ/tzTK6lWLy4j6RtX9BMtrGYb3y6jj5/g5r1WTJ9Ro3zdt5qBQ12W3KimwNP3PeDd3
/hUjt2HBTFqkVvirsoJGv3jgmaFkqNMaW/T0XEyGBjYy/okl0Yiqyzge5d7nxrG0bKthBS291rzZ
4y1kHgLrcd6Njfq506kQfxq9ybiuwNOXsfvgP+Nk7+fgodaqdaqa/k6BjbbFbHUEbWRHb7qmKGgH
qtY+boLoLUyyr5HtNVce3NGbOVfB0+Y18J2B1HD2JA+ZqkY/UDLsl3JQygoW5BdsD7KwPFNGHhtT
D7PIGhzjxY5NbZUlY3NNNT3daWqVgV8w7FMVp+kmrAft0YEktuyhk3z0k/NIkn0G8jP9omi18GGy
Rz7TkNA0agzkm/bRbHiCZJWmnjS0ag+5qwS7qVKnaxnm42rEyPS171kll+/cc7KTaZWUAOKmX5Dg
UpMV8Nb0FMw0KU9AhVzIttwAyYtBOAhsutES/N0jzyGHyzH3Y2RbV1Bs7buPsTGzWzhLX2tDX5yG
vLrKUDyHQCBY57hvtzIkN72piyu5goU85jMu9/RZE/seY8R96J/zIw22vZ9QzcjTZUlzdcO8OMnx
6hQpG9+aGoBYhre1SGwdpyquDm3Re6TgRXh2G8PYgG9LHnCyclcsXManYrRaCsZGNT9zS6yKjGDl
CnhnZmJqRxRbEDHIZrUQrW7xZp+DsZa71X3XDVBo9smmjUd11IGgaayni0A0T12fggQ3fZLVmZpt
VdEjjDiU5n7M6mqfz5nJGEXGzeTV6UOpyFS2HjybapEtbbWp3vERDtEJJbXYIUwKmzNnqjxu/XkR
tQBYuO56vNYNv3C2jjsurBnw0VVKdGABjt/b3HRC4S/gSyinOM261z/DhAO60B1gzBSh8XuY39g+
pmUM8zibjMuz2fMwcC3/HsYsxAYnMKWnpG3rrZK6FPeTUX+KbLu+hdzB7Ta0qqWvQwroUCQ41F6q
Pzl2ru+KwILJPw92sXp5yqH2zEPNMiuWGli3nRyqqW16EApwbdk0nRbDS6/Sd71DSQjZIPUpC1HW
tDwreS0DVj1i0u33NmYyzM+vfU0mpCTCVvuh5B1zrhShbXIVC5c0V7wI6i3LDExXwdOsmySrborS
mMtGQDWv4w6NJpGROqQI8BUS+bkIBXmL2N0FdeH+oj734g9x9VFmVrl0lMp8NEDJbVp0VM92nBh7
MWbGDtO07iLPiNRPjiiXj2p2N4Rf64LZKc+uOXd8P2OVgd6Zz2h2XrkcZ5FCE1jUXq5x/tsq6K8Y
FbHqEGaktidrF0JSjAtzyPGbGbN1hv4QKt2KUWa3qC2Ll0pUL0Vv6JfR7/IX3mUBuNEiIzN3TkqB
1J1r1AfZ64gmRr/T6nayl6pHhbqTb+PPybGkYa1NQ657aMQFDE0F/t1IP9xIPVmzB4ntsDwJfO89
N+1ZbjQSFy9uAGZ2ms/yvIUQllTdojGc9ue08QOl/Fmn6QBABEkstew/oHZ4J1+pf29a0YzrtEiN
xV8dfzXtumG1BTlSxqeoQDvEw0Iwm0zvFLakoRFfZ9EaW6zwq2j4wYwMQeah/4Xy4SuG4uG7l6ET
DK+ov8bpYO0aeDlwXdzymlEQXiGzbW9tc/SWPN742ueNgGBwtDUXHbnBwF5cBgtcUTGWHhMq05bP
82uKFpEZmKe+afxnP+jnC0VvMWakmXVeva6FheXFPBiXAHs7GSZyG3MzFB46zpgh30/llJ64hIp4
kYdOrIofETxaOvNQuxX9kqlPtElZT8CLDKZkVaYsPAtDGYw3kXH7aVasG4ZwASR5wPkhQnTAWpXJ
2P9US+0pp8r41e/sZqE7tveKn9e4xHM3e1KFGq0Rnj56mYNOYDii2RpPxX4AiYPyiaYUy7buDkw1
XPDs9GqOmW4Vy01XReLnT9m8GaksUGm4yYjqByfPmfYqXecwtL2zrhXWhG839GnV9rMVEKFeXcn+
eiQjXHToFTfCP8fk5ZeVObiLPFSfEwf2ld3wu4+Unza2n9dLqSwkhYPimQDbFuVsHQ+sVZ0aHBFT
/dUx+Xhuol9lSyWFDvL6GU/V5kFDc/hQF3m9CnLH+hi74oeTWdmt9Brlgjw0RW+r5zrC52HORt6o
JjffslD8sPjOPni4CLwvgQXEhoiWKDY/4DbfXwpITOvIdUESew6WmVrf7OsAurWP3uSIdw52O+p0
4mr5ok3cIPEBwf+t7YKN7YGwRO8t+uHxwxi1ou0SLVZ2JAC/jTXC5pmJAHmFHvpvLgsKkbleOm/4
iPpbrE7yrV2V4hba5Tn1Rx1TLoOlf519V1uUXUg6hw9OXN16JYz3wxDZR0S8UYScN1Z6DcqvRRW2
wSLo4YsWUfer1zeqoW6HqPLew8Lv162h1keXBcQ14C0uY8Eky0DBYYPrtnmtJxEse3KRsIWqGKVo
L0wWrUgcaJ/q1dDE9FWbLVYRT8kXvlOW/KPGTaG6byFau99cN0JZpYdwxgMl3to1yii+avVvng1c
qzbD7ntgjds6qCjcCeO5y00Plp5yC+x815qILYwOoiNjoi/bFpPpPgvdbYIm+bEYmmFnu8rBn4p8
rY3ecUqbbqGS9CARI4ZNFxn2pvDFe+jkLQ7vbrRo8jH6hi7Tg2tVzs+SiwcpZzxgkUHfeErbHpB+
PXjwmy8MmM3MYShc8hFcegIMZAjC+CY3CJRpRyVBlX4OJYqCrFjmWmtqO9q5d0btrPbl++CWD5Wd
k40v6mfo4+kVYWf1pVC0V1QKnYsel815tOqHPgbKU2ZxfIy8n7Eq8pOK6IQXD+M+cFBAAd5fmCfl
4guYiqGdffSgMrZg05FmmpvKaF/nzNajrXf9RdgtxHUFUJupxNGqVkV41D1x1lrholk/Iw5nYGLo
sccU4UdShmCkRuQLZFxuIGOBp5dDZNsLmy9M+nNUtMeXAW+ha5XGL61WNBcSrVxJU0+Fr2+6V9XN
4wUki2xbR90Pl0rIDZtg4zwMDtRGM4yWzDaKE3s32YlofH/rBge48pR8I63PiF6zxr0XJeXi3o50
Z1iMjZ4Cqsu7dTm41WtlxGKNKWS5lU3bsHn8eBr6ssEE/80rx2XfQgMly2bkx/uuw6r16Jsw/ZYz
qOKYBOYjpWBlGfaYEIbeIW/Gh2qMraubgWrt27XpGT9Y11ULNW6/9abVPUxtRtmpQOazjj6mmusw
VvTlKOLmV28+9a6Dyk8SeqeKMtP/sXZey20zS9e+IlQhh1PmKFLJsn2Csr1t5Jxx9f+DoSzoVdk7
1Pf7YGqmp2dAUySB6V691gIWqnbVRxTPNCFS5IHUuDuE4gg48XW+JjB5XtOpRxr6mqhxQREnJjHZ
ZhRKdR2/lWIoq3pyJynl9whUT4bu11MZyS33IGihxNAKvPE82ATLuM89gfnsHpImW1IGYT7lmZws
AmACJM7799pq4zSMI427rm9++5O0mvAQEw63h702cPU3BTcLpuwhiH8Vbm4f+gLuR7tB34aqm2QX
6FRYUZ9JZXIJNxlH7mGj5VpxGe3SothSbojheFenLrJdxqP6MbXJy/l8/XfcQ0jOZVApQHg4XiBl
ztZuEMgPzRhZqAx18lMe35clD6CTXO9924bhrtVRhA89p74MwZR8ceLyi+qmZ7ngmx7FPWrrwJmI
cmlL00JyXWsMfde4o7wDK42SeabGa8Wwir1ishvg7umW0RVkpnkupWp5rcql+dPOk0dlQCaoymQZ
2Rpp3Rlh/otT3p3Pb+EXr+UVdn6UQdEUNLtyqO9svkrbSLW7bW/Yw1W2bG8FB7T6IpOgVM0k/JWa
ZzJZQMf5Ml/Nvra+WD48p0WrVA8kmJpNEdcZWJcSbDRhLJ65qmtW6c0yrazoe5H1Sz8r45+yXyKC
kAbxswk0cNNCfXIcRw2WFgMsr+90Cjn94azWuv1kO47CT/aGKFfxLfANyjttuTi4emeBJ+x+Kl7E
D6VtAcU3KhMgfBMeoSIO10RuhrvEMfNFaxjfQyX3nihFHHYKxKlbSE+dZ87oUEWm3g9oLAAQpsnw
MCR6R9lPKW/KtG1e4EU9CI/ArEeq1ojPqV2VbZu+2smWF+/hhDD3CvmHE3/LiNRfbV6gnnBWAUT+
66Yn6D6owXBKCfsu+sBxnwxdJxxU9ocJe9JpMAQXPWjBvo7PAUA9KmrKel0ayFR7vJcrE/3LPTcX
6VMTjv7Cbm3S39Ns1dgozhj6kyxPXKRuxkNRzY20BFKh6W23bxqi16OtpF+c2PrZgTS9Fk6oXzPN
/xdi7SkF0M4iB0e9pI4PhgVHNveISA3bvo3SB0+dItdZU/0wIc9Kgkb5ySnnZyEH1nMB9dNaUaIv
9lDmK/KezjWZGjDLMKmSO9q5pqRK8HtUymoswSz5bulchaPjmEDzQ5LYsy2XepPoLz8s0y7CLSau
dLVve982i03EdZpL33YEmyXPX9tZnp4lr0KAYIwhfmq1+ATq4qsFYPIcaMY686tHKKiDpTqqp7Fy
jnpCHNdybOWcI+q+HAdfWRl13e+cuFL36JAMl3xqgl06EHIBZRDscs8JVrrZqC/mAJ9+2fe/KIYb
/Y4TO7RWzyXx9kVVO9m6gyCJn8vYGw9kEJa+LhkIReXaTh4AscWFqRCr8aydG0npko8831cl/uw7
KjQwNiIwmpwPp5Fi1WWikY4OTa1fdUZEhF4eLErqmqZdRHXzCFlQshO2uaEq7LdLZavdurM6bcHT
yFknVfBiVx3BFksPPk1slKs2MbRr5PjOxqc4202MLRmp8USBUbrzDBRvOrWA8Seoz12pJY8wKvBc
bctwLal6vxc2JQH6ArsscFDJvnIUsH4qKmGocZIjsx88jadk1Ca+yZI0HHw9Gw/gsXl3XDIYAUX9
pwbsEQ+C0WepIu3QUYS7biFg3iVFb9/LyHvKltpy6EFpnrpXYqUBZxw/aJaxlwQnMMPpPhgJWNjA
PFaFNaorzXdcyF26B49ouGOYpPDHUDLPNQhFl3q1eynzsnuepadqZ2QjRpOnJg/07rOJEABy5D4P
eXFdPqPyRRA90p/4/JhgdJYwvKdXu5l0hZtni2LkK5HP5NYU5KVXBQxh62HyEhNhUbl3df5DDBA6
ldckTKOVZZXjFYYpZ6EpdU+WRRuvN5tsmFs1tnXwr7iICU4L+sUAIjlZ8i6MlrKBgHstNeWpd6zi
1DTxay+GagGGbmgYIb0GpCx8bl1+ifhcxXK7ibkTnksDdV9JNvJtojguVZU0fAycfVNbxO/T8WyU
JjeAJLyvCyni68/PIk+wFoqwMHQjbEIJSWlY98JW2xmBxgra0tBWOSZVLkk6orqg/rajnKarrBju
GuiArjLMBkvN9b17n1e9JTQXky3sYM33xqsNmOjEl67qlBW8gjq3aVc/OrmabOtQ/9L6bXT2238R
BC/v4mbIN47twhYToEBUuZBuih6cytDkiO7c1NZdX/QDoVPkR3pTNhGasOCrluIvLqwoXw3kLRaG
LtWf+L1XlnXoeo+FXaLUFpbuxZT5UAQRpD1BdDQbtHnVxuDWMg1F00HqQRWkk/XZQkypPXHrtFtJ
Xaxeteoh0CdyJtmMkefhDb5xN8mE4/ZUhZG+GCkq4dSrTqE+BNwEwZJoCl/hscA3m43iydqNwKms
G8RIexV+oYnCSfh16FrBF22eogwegTz04lVjKfqhDqjXdwBzPSm+WT1wnF7IfZI9wfy4BiYp3U8P
6m5TKS9a7BSnMgnc29DIk2QZDl24gcAFjZW07aU14qXSNgam+1Dp2Q9KJ8CIpV134LsWLDoyVfdG
FoGXc+JxazgugKtS+uSjbfXQDclSb8rqyRuG8ilL7GsOmfBd7knlk6N1xrIdhoZfWIa2rbhbUhTh
yq3dOyPLu3ObD+5ditg6/Jzhi5eE5T6Q/ZzCDS96MSNik8Qhg52YjaijBiNPqkzMuhLCVWkkPcq2
Lj9w/9gJc2+16Sn2M5BNHDQBSI4+5A1kMA2tilfUQ5jPRhxB4K3CHU5FlfmcVMS+AZrJK3saGoOs
bPOM27sUWcZzQpUSkFAlXou1qtN6Wxi+m/VtbQNymLu9BsMvzjzhVZtsdD140tgqavsA0nbqv8RQ
RaRyDTO/vBHOaQcmXYd29DYre1FK6MbPt7e1fe+uIPyRt8JZo5hiVfq2e5uNzapZWZTZ74SzHHSA
ntopDSuuO/rSUq/raAtudGdYTntpvcHaJMGYn+zomBGhe0Ltq1Xk7mmqpHlKyv4T+TnnnMEssIPh
AXZ9re8uTR3vKWl3jpYmwcYibLXyrRipzLqZWq2L7nSQCq6cqwHUpal+JDtysDvUpoV/WgbxivNz
gHw56iZW2vGIF5AnlsMYgTpyF4nS/0hzo/2W576KTLhmXKhLD3cBvFE16bBrY0TPjYxUmOmk6oHw
ebsMnd57KQkdbzR4DjZiVqmQ/aiLGHWRaTbTgfRVWXv1Alv71HyrisTbqX4GaXlH2C5MzHJVSUW5
BbnMfcv2xuHgIFNhrEPD+t2Np66uJIW6fOfwrqsnSr6Jpmovz3hwh877ZPLfo2h5WEnQAH3S+LTd
uzFCRNNIMjr9EnrDgxiFY5rdFaDzxAiMlXHSUOhZBBNj+lhC8mT3PXzn064IdGqbiV1rFZqSdhlc
+bXRpb0lUXI4m3ngzw+xC5hycprtsQ7noj8E5vLDROaF8qJwk2E7OwsX4hGcdUy45t8u57YcGI1S
UZ4RJthQ3z18sUfTXY21050GJZXPskq4q1EBDoackf0Bsolg0hESTTHJColerBkTDwbCsKOFopCw
KW+9OJuSzC3ytB8mhLOYhbUX0Y9pZ7EMzV8PHgWILNYjIOrbrhWxZWBPJKWaBUjmVTSM6SGrgteG
2sD0QOQ7PYjePDH7zRMf/P4Ll3l74GYQ3ov953ViOPvMV/ovXD5sNa/966v869XmVzC7fNi+8qTf
L/+vV5q3mV0+bDO7/G/vx1+3+fdXEsvE+6G0A/qOfvAgTPPLmId/vcRfXeaJD2/5/77V/N/4sNWf
XukHlz9d7YPt/+Mr/etW//6V2p5f8nSoZYj2DjzaBdPXUDT/ZvxuKqp8VqXkCG+rbuNGj7L349uC
d8v+eAVhFFvddvlP/vNV51ctd6jQrOeZ9zv9p/3+0/U5zHD07vSQp/P5irddP74P763/1+vervj+
fyKuXg/j1Si6djP/b+dX9cE2Dz++0L8uERPvXvq8hZiJpz/5B5uY+C9s/4XL/76V7ZRQ55bat0Ey
gmMjtRNDImCzY/zWiJloGIqDql2FWVhErxILZl/TLcOjmC5JIO2dGFk2rfMeMq3Rl15lUFtVG9J9
FsQQqNX9E6dgiGynUZxTSdiCb5nmxZox0M0D2fdfYl7YXXiiNmMJI5awiabqYcswdUBgNWT7J+ii
L5B6xJfCluJ9ZzsIPnfU+dpmdGtgqIzPeQoD6eSlRRFKcmI2sCTgbJ58utnEtBrpP5GjIyBiNVDL
iK1yv6fOOVfl9c3RhVVyVRmBDU+yQX1JNiKxw8keHCZiqhs/QsvVhu/GoH6+Ky46QQPy9iHVPdNw
CKziUihxcVGURtt6egF0XaxutWrYuQXIhnerrd4BmJw2XyAXZEexsDJzZImM+n7eS2ztd1pFUNM7
3vYLkqI5hWkMLe/vSwq3tO/6s8qDxc1NHzmiWerOkcueImb0grxJwP4mVg89MiXq74TrG5n6q3Ho
tgZ/tyOgXO/kV5OWvWuwSBjF8nm6ACfiSI5+SLoGVIWdFxSdpjB9ZNY+Lyz/NnCUwAENM9lz4LgQ
XBG8uq0QxnmZZI3RkqRHvX635uZZDeW6i5P0+HHhqAz+vgml+w97iaGRmWci3cZeqQy06mOE1ka5
8+6CJvHuRA+wl4dua+ltXSCz5LWZnSeEX+eM0XmksnRynVfeNtLaB9uOYuKmgX4QzUjo7IAysn4Q
PQTThn0iJQsxmby5iaGr615KwQkrMoqjEZuVFq0jAy9DbcyHeKwp1LtWkpQ7YW0Rk1uDqdWWYuI2
O7mLXjfKhLxV7yR8Zw8yTuZGyqH0AK/x6jvPRor/iMiQSsD2H5PamOk7XbW/zXYTPKEKn1aakeVx
5a2YmS/moGEIqq6DwmR61W+v6zZMKdWj1NBeixdhWJ7KO1ImMGzZ7kE0RpahWH9rZ2sXmVgzakKI
Fk6+CcgWhK8HlO/GuJPebaAXOQGDuIul24a3Re82LHu4XiUYGlYqzOhHfWrCMG+OYih6c/PBRp0e
tLEcxJbzxP+0wbzsdg21dzYZ1HYpB5+yPyUcEVFAVpOrL/vpNTRSTlchghJignhbhAY1IrWTViW8
tPaBUoAxXYgx2NNXo2X4TwgtyBthBz3mHOYVs28phC3FNmLt7PNhmHs91RhOvR/l6IvUpGQycgMm
Nz2MHgMAanvbImgg8wl7KVptJzwo4HI4czv+1Zpg7GlGdV1uxiWQKgsK/wlO0k5wkmYA1JOPuUnq
ceoKYz3NiN7sI5ZU/cbqkW+aXYX5T8NAQFTmnWJ5vHPbergfHeOq10n3VHDgPuS6Wq6HMk6/ebpB
SgmAFaGzAZK3KQUlR+7nwgC4GhXQr4V17S6ketgLsLFAIYumrmx3aRhOsp5tAracUlW3TsBvLcXE
DZ7sOm641Ww++u9Az17dRnuYF7/fHBuquKsAxlwErtyDUzjOgZOrni5EVzRwsRtACCo07W/WkjLt
vlCNjTZ7QnbqIsM5+ZA3QiZ2asRyu6gDAJaEBXKz6mEMTSFUl0evRjYnqO7KHN5n0RNNPiRU26Y6
qA63ep2I3nqxB8gBJmd9K5xlTUMOOvLhRK2t6tKn8afQdSzIh2Mgp1I8oBvy2xaSyrqICX/q/c2e
9Omn+G2PqH0ibJmfaiePznD/R+emtFaVQ+gTUq9Xk5gci24ET1Ip+R4S2pM82kO3ED5VB4KavCfK
8KkTUR847ZW0dRVsRTdujJ92oGbbdzZxqfBXDi/4SfQlQqZ9ryUQ3enOIZma3lRgpJzHoodOMLok
ZrX7aJda5/AnW2/47kFC9AlN98nntquwirFYI5p2oPRkKWaKYpB3ZJVbw1Suuu7nn2rizb4MkN2M
ff2ZqEdtNvknz0tlFNQ7cP1y9klBQv5idOajWBHmdnwucx4ac51ordnwQ6NTcn30U989il7S5V8H
zzY3YtQNhXv0KiDJ3Nx/u4RvvdnWATNFDcdFfWKanSdui8U+YscPl6up1lmldTJx4v9j3ez8ujaQ
UaGwgo3sB9m2GHXvXpJLWOgLJ/5M9O6L0evKL8S1HUMn9Wt74WNsRfUXp41I6YSt/+CHNr+ZRigd
zdqMjx/2aSD9OvpdCd8NH+KTIlfWvpNy4k/QDixqxHNOAfISw7mBFXDThkAvwSKY5UsYSc46hq1r
YREoJ2GaRGt4x5pTMzUk6943s024KLKyjkpb2s92sWAeCjdhS3PN3I2Rg1bbP7Y08vH9Feb1Wkg6
ok6Sq2sYFELFiDtYsJJvxTCW8+TOSeI7ALZRvmxS1Cw8H7UtX6vh+epR4FK0oF9AqtWROP9Hk6HX
i96rAbf3QkyFnQKPtejmXoIKbEFY7Z3RLTJzrXUhKDenajaBEilTyYH/KJpGh0ACrft7MfIKCHBm
j25y6/AIrPG3B09N4B8V5L2VIq1WpB29cylIkoo65rHdzfq1MEKd6Z8HQYgUT07C+Hefec3sU020
S2IiDDVvJ4PVg0Eo157hColcJX9uK5Tofg9+zxRSIW1SqqMohpl+9zQvW4dQOSzFz+D8q5gNMOP6
08Rsu/2OThP64BJIn35WRTNvNU/My+atZucMwSbitUnK73o9PlLr3y9sMu6HMUIvRk0sj1wrJUWx
5TbFsoKrxG/Uh36ahBjDXjYKyGzh20umcQyqSe8209qCtEpwtEs1uIjZIOcvkibQmIuhRWb+Tvf6
SUhIfiyHdUt9TAWSDsjCJHduZ9rKbUx/nyJ0cUosWLg4E+XRSnQhFh+qhZ2B7KQMtdzUQ9pXi0KT
X11v8/NS0euCiYNh4KwihkTZqWbqAeFFUvZgU21859aa8jSQ9FxqkaXvQU0pT35p2bDdey6K0zlU
YbLeLc0p+2og+bo3tOJHMco2x9XJBqbRAwTWlPtxysOKRvcUfR/U9Q8xaqacrfANKN35o++057xc
9MS+SiaVe1i64mMfdQX16zxPKbwPF70EMCNsrUK1Zu24znYsMukup053PdQtanO9ly/7KlEOo2ji
CoBTNskJLoTh3dQ0n8H1cfCS9rUnXN55a1HwOc3kcgd6pzyoMsSSb2qDQnJQDLMgO5IW8Y/CVAtV
wiohdWbK6UTB/1ufUDiXJpVzUq8CPUay8N2KXsmPhml5x9sGYmbeZUyhu169vYyhrUiUj168NIL8
J6nU/JEMVPEoSfFXcv3tSZ9Gimz0OyCTSFlNHnmhFo9Z0KygPh+vwl8pRoSIe0qkxKRkmNW9WhO6
n5aLRa4bKwCO0Pq+XcCOk3OSGtT2a3m+7AiVLMzIyY7CGRTBuFcHKoXE9VGIkPeDTVoS4mqr1V6a
qtTOlgQ8VgwtD1LlsaYqRwwLx6oWsh5Z59ST5JfXNW2raGcpgWfcLRztZV7DQ2x4VVXU/nw4LQMr
/p6AwblkU0MKU7n4amKs+0m9dLaJiUTP0EmIUPkRQ9EIF18PHnvQiYfZJHrUjPYmwZl5H3KH9sFN
ofx9u9zNU6XW3O0dsK7TSxBNb+kwqKf+tnOl+mhw9sxhG1Dro9qXO7Pzhp2t1DX0tJhi1dSoWhFj
0RXW2xqx3KxIIgLFLaq1P4J/bursDwsymZrPKJB2SsMRQjRx67mgrqZxJUvqzUi5y+v07PjBNk4r
GrNxXheLaV2L1a0CLv/j1kbs2Ananv/YNqf0ZacN8DfCCxKvIhRnPiuN03Gn1RHpNL3ss2I/Q4ps
fYLorDxXIZKBVh+nn1N3yNe2R3k5R2yInkt5YWWysnImZD5S0OnRmJCboidsI0B0YMXTjGiyt54Y
QpPGtGPE0PJ004036/Yyz8wneKmbq+In7VVVDHfVdSjezDZTLrxzlbtbYeoouoRldqJ01Qa73wuj
aEKIIbYmgI6J57q5zo35GNZudgWdaXFUNCjizKrSAXDPBYvQlM+JAZqNEtNVCL3mLidb/ampeIeq
0EByeFJipv6X6mq3qY/6NOxqEKxUCLsnMWva/rducIY7sRQE7CUp1eIq5mw93za6GT+IuUCqFyBw
4ifFUZznDvlhGF4cU3oKYMq7AtisjpkLInUaJVAb3HqNEyNCoLTVXkz0hldendJudjBp8TwyOc8T
jS/tZUVvELzATfiCY/M2jQcwZfYVuyMiV0S+f1t9m/NL4BiSpqwlz3M3TufDQxB72UU0soE01Fgj
oCuGCBq/TlR5BTWNLHub2TmdZpGc6FZ+lEM997ZL1CvZxfNVZ901OQJBbxNihdERtQslCzImXdqY
MG3vuY65TxVUYyZeSnmS2kOWC61gQWs5j+dphAshvBTjoa6LXaVTvOxH4zYj/w/Lk9deXU3l8zb1
tOgcogF4Iaf8agndrJuiPvyBhMM00eZ1SQUDYFKixWtXiqnTDx14AiGg3XdObV2HqaEqFxXgkuhY
rATW1U8M62oorrWt+8hazDZdkZQTFU5HYRJLhS80Nos6VX0wiuwmJhXPC26XmW3zZZyWiuMWbpqj
41vtnsJsitPjfHwxeeReJXpDPHIa2rBRUbav3/etVD1GurX1ZHUEa9J6xxiE6TIQQ92K1nHjVTsx
GxT9t9CdUvWgc54LPr3CC24ViO85ECJawdZFpaQbaDmCrRiOYQGKUvGdsxgqJYhPKX1JNb+5404V
3xahzwLzMEwNa+GVa4a0KEvw/GKYWhB2qghu6wUfWzPPUFqADmhf5Va65UdXeyTZwC85RAL/Ckzo
tyHE/w5HYL+0kPq+fPDV4QlAiwXfNEblncfHFcW7zqqWR+3YTo3oiSZAiupoFb5bwIHOjATcatFq
UQ3hJsOorB40pw5fuqh2wqc8beqXXG5+Kk2wsa2iuM87WX2iLB14ZFnxpBj42lMP2mPlGZ27FbOB
znkf1RINAAbOA8rfx8gFJhVNziUxxCsl4AcxKdaHxY/Y5jQkLH4efvFKCYbryVvKIfYfIZaXDUNe
xXzVHkRD8ZVs+A+d0eYPFHOOxJJkyC5HN4qXdsxxNdV1iFHf/Os222q+YdyplvrTTRAk6zslvnQZ
v5Q8TsKODxrx0kyNmOjT1Nx7ffJcm8Vv07QgTe38XJrh8ubfmN4h9MdzIyhKJ/J50Zub+g+2ITH+
k9+8LAz5/GdS3a/02IvASrsw7gw6FcNTeala+SqMQTSi1+bkSRZi/GEaLGiw8wP3JOy3HcSSD36z
7Z1PDlfHhu/DT0UuVB4yuPC7K81LRO/jq0l1YkM9j3WLvzqKHee9hZ/mS8a64FcFpm40ApadDas0
n9oo3xgTt7QYQ20SAB4G0Djbul5Dw+jdeFrYCKNYMzelbYWHPO+ke4CDxmNbpT+kzOhOYkTIVd1w
NjNWLZ+bR4RDdkGU9ae0sRVUcqjUGMxQRd80VS/CJpo2NSC5tNVsLYa5NILdLdpxT8yWz39T+p9A
QwdUqCkNWoFZutGdoTlHUeVQpxJ4B2lifmVTAtcAhPyx9MCge/5F9AyVu02mNLAj/3MClTGix67x
IuzmmITQUEwuSvyr6kgkiT2SzPYhh+hVfuYkEwVZakNvGwvfciBh4P6IESY5JnWcHa0+vA90I9mG
byZhL8zSzxcfuz0V7Vh5o2+rxfw7p7fdhO3vW+au83v3Ove2gJzstdI56bmKgxaiBSoNcmpMFoHZ
+j9TYJ4UEf3iL/NZgxvrZVSyeuUqdnzJMpgEIfdTd4NZKBeTZ7SV2Tb5ktJ9h+RDPZ58HXj2pvQp
JbIqq1+9M4quaDQPgHpbay5wLTDbYLvV8TRPD1DcN4vG5W1CN/nbPBFAD4sSG5qXcpI9cLfl5xg6
UjGiUkI/Vtn4RYxE0+X69KHpyrVaDdmDsMkBRDDlaPPlxuQimk2qNliLOX0yQX+ibkdJa5azLUlq
ezG0gNXnjfrou6ugXX7blXKwA2Vy4ULsIWypA7esG/fhRth4OAqWhRrUO3hGLlk+IPGBzNJD65j9
Gd7McziNKJMvHgZY+DeQpo0rMRQNMfyfAOVDopO4xZXhXFwy3mKRMNVUW29hNmiXJcTQ1An3A0gy
F2nGPlcvMeh4PR+Du3oaCbvqm/qRZ4eDGNnyqINSVIdiayG5tRDGW1PJ6sVVkQrTGpjmhM3vZO1O
H8JFlZTh2nSk4i7IDbKzUPPuYkvR7vh/2wCeLeW5NUmgyK3u/2vIlWUCGQrF3K1+SPUg++YXFK7a
sFJBdiRJ62gsrJMOQ8nBqWR9axEUubbUQ66gYJFfjCz4Toar/GWFWxQ1vA2/M+XWonru2jiqucwK
D5vZNM4i49n81NTOQcyaUgTjfTzwEUdr1NzJYCH3MRI3K00tzRNl8z+hVPApoFCQ9J5MczPbTDja
d5ncUG+Oh7BL/ZC3cFn/Xkbt5v9luz9dVdimV8i5S117IOXLKX1ZT00zZV5FQ7HRKgTwe5pNwsNT
B2XTqDJ/0MlX2MR6MaQQ9AG8u7EXo3lfqmRSuEC2GeVShwZY+SSznDwVbUyxqPUVKnvnUpFhG6q0
2GWqHNylXU31r6GZ90SDUJ5yXMiV0CFdIIthfO2N5rGL+ARLfbU0OnKcnPKPN37Vd1Srojs4ibou
C51SmYlZVdUMGtGbGuEyTuyszRS1Dsbk16jmw4VfNGiue7/9TrHKoaCs8sWD3GhLfXm7KwI3RMZG
/m7wGdultgX9TmZln3oKkLaOPQ5rMaz6ul0j1JRuxdAdu3AlG1q4F0NHncivELo4DvxUfvJgsqLc
COqtQpalM/rP4JpT6NcK2VafeyV9HZZTvFUMnchxoSJrX2fFMLnm+nrw5J/tODowv5oyqkOxDta3
TiPQ0R0nGFNBsYT/zCqRWvksRqJJ/GQislB/hp2WJuve2qsmgX7CBhrlMLJ2600P6xTGFB1JIArN
xISOlMNtlq+aTonS5B2XhrrO1Q7u2bdppzC0fCV2vG1LZe1iSF1pXSMVs2zjNjsYUYJOIHKxqxH8
+XfZgIRBdb5KY2esR8UPDk1pp49apH1HxDPZ5p4HTqfxsrNobLevT519EYOhKopmNU9qkqcsjRKJ
pb4puh2Ehp/ctKCY0CnVhaNa0l09CYaQDfAuaQzbkqFo7+x5kXr6orMhnwzqhrgBbmIVDLTtfmxR
uiR9EX5pVDgqTcP+VnceN7oohye+pS6j6eoWzojM+QZN0Dclb8tHXRuiA49KyhqK5+5bxONxrDnf
dCJ1ZGpzGSysqjzoo/1TrOMcwO2bspP7nopH8hGNzn03MG6UZHL/qCum8pWKUrQ7gYjsxdFRNAlH
Id/KuU1Np0nRBAVln3JdIBCeWjZMw/lonXPHXIlDqB1Ocm2pt1TcWr5UUShfssr9Ugaeshcj0YjJ
MHIXHbVx59muqap+anJtLJCqlCvnkzlq49l0g2HRyogKjpDMrR21t7dimEjGM6rOS9RY0cSYaGt0
JfR511T/JHrR6CfVQnQ9z46qxTwl2zWHllIBGc6Sd46vXWT/FnptOrA5jv0pnBqPKEy6KrXus5WZ
zVZMoL7lIn0SZC+mnlJxmJd+xd+6Az0kuv5EuxNOohbTDed0ayYmn9v45tSQclPQ+oIQa8JMC1R0
BZ+bwvHTt9AYhZdaIlSMnuuo7upJu6cCLs9dPdR2daKqz3Lrvs5CfRcehg5lOJ4T7AW1dN730Yq2
Zajrv2DY31dhQ5APkgaOj+7erKzsKgL5sVqMC9lL/aMYeorvrwsZajI7sp6rfkQfKRq/mq6db+K6
J/joWOXnyZ4V6vCVklloWfkIk95ZFiCkDpncB591O4LM2KmemgEWyCRofwqznXT+Ntf6hZHsTM5o
B5i7YWqeevo/h4PUd5N8IdO37s3dB26FdDjkuW9rPuxz81aQF0gX856eY91b1EFsy9TqTpKXdQje
I2VldMqlQctcR8wXm5iN5L47iSYr0yep96xtVIWmexY2qEHA0Kh5uRArAJkEhKenXYt0jHYK+Z8c
8Ve0vqlJyuNuE70Vc/EHtMaFmDWC8EtWyc1urBWVqoZpReDXZIJyM6BK781RVIFB6WMCMPvGMTaK
oLZseaDJeQgpa5IYW6mMzE0Onxls16oirzyv/pXnhPKluEAnkLoXKit+i73zf0X2veleJ4QA/M02
MWR8mLBTi+LXeRvhLVTib8Lx/9z/T9vMtpt8/NuK1IBZhe8uryaYXk0wyUML7/m1Gr764OmptlCk
qlgRY8iuKIylV2vqgS+ggMm8CItoRh8VubIzrXeuTlwPnId2tyVvO/TFkPAz5jZrsVJsrdtyezcQ
yxImPWl9FC8MnTBy4IebMTQ8Z6FwXz3ndrdWxFCsS/I4I50p6xvZo2ycMr+2OQUgQudXJq5Ova/F
D/7YbucJp27aY0XQ8fYydHkSAZNWCDlb9wlhp8YhUKoahX0fV45+BvdyEHPyZMo6C6IObeDpaBqK
iTpvunWpOM5KDXkOX3KCcxcV85MatHXz4Y96MSHvOYld+FVo7lGzmefB/tV7WF3Olh3t7KAx7moj
i7m/JqRAlUoGogOzwV046sad6Nleqe29un68+YklXhf/K3XTcZfwTyPwzQqLr8SurrRgYU67Cr95
qwkXOlh5drhdUoErI6Aqa9VN2caubTxK8PJ8J4ZonSMEbFCKJIZ2AtVH2TwiGGAf0Zewbs2HoZgQ
ttYJg00++CHMg2D/tLCLF+jblPdozJX3QUjOS89VKr66oeRtpqHO5L1NOHMXrFdxB1uHGAo/sbYO
efbQCTDf1n7Yr6r8eptX1GIrqJ4f9ax9bZzGOnY8NFACD9MSxVS/JybJ8gIhBOg4jbDKyg3c5XBO
QDNYKIW3Eju864pthbeYcWEQ4YuGNNIoIx6F+CaSmHmCJnwdOidKpgmydQZq6XmXyKvbmCpU+3Tz
GhwPBgvT//5uxhCLsmk9rOccv6kT5DE85nlFL13pOFJVyPMVjRHlEjLMZP0g9Pl/hJ3XduM6tq5f
pUdfH45DgnmP0/tCkpUsy9ll1w1HuQJzJsHw9OcjtFa5au21u29YxARAuRRIYM4/COOYjlV8iuG5
oj5vHpM824bkOPeJC61qrmr7SM3W2YfW8KCZAyxrVJFX5iy7LRuo6XNKFgH+6fQqQjQR+IZ02yaT
l3jhNPMlPuTil7gaPwMnuYy3sl67wVURSZYR+aShrs/N4q6bpWyPu2qKj/PivTu4WAsYGOht28Vs
12TjsucXFW1Ub4g06ylwUh5Qy9y6mJw7XYv3/TIW6wPv6IXBCxKm833rSHPVNqj2oAW3QrHb/GIa
PfYYoYyRM7eguIpWrLLET88yrrJHHJdua9TE34BZFVsnbDUE1vzqzYfJTP6oguyHRzsFf1wT8xso
ms0N0tUYCNWYAA1ecwmFToRAEZX85sZoNHJpOfBsNViNUR2qqQ6VC489CHHkCaNF8+VjoDrTFknn
cvj6cXkVVhf5iA1R/Ll337KxnLeN2YbGtp4dSIsa27UNRqT1mvtoyzJq6bKTtD6NvcldPPeTbEsC
KV/9j1lgqZKj6Zuby0XU9S6DrFR+MjSz2SdmEp8/Dk4JinqY1h8R5JHiMzqWeCXMsf1ESjI8qNjH
EHXWVt68DgxD23x0GJPHNLKm4c6WObzD5cUuQXVaNiA7UG/amJn1619huqTi+qr/4jXpcAyDSR59
3f3joGKqqTo+mr8MSWotW/3S/nkZbQ6sdYCt1lr1fkz+X6/lLi+sdVW0x7P5gLTHvItHN1o1i4RW
h7I/UgBetak037wuIh/pLSW1lSIadZNS31lPdkyyN2gmHZdL5uglH8o0i2s1BPmBGGUlDJjCsLL3
Y+a6rB4b7W0YjAPMOdS49Wik+LVoly/xeq6/mylKHXESiXPVWcc26reDJo9Ja5fvUe61PCVN7TlO
rHozttpw5+h2vHPR1rj2sJ5Y99lUYW0nEL/vui956ybPZqW5dyVE4gK5t+eAesxTGR5Vlzog/QCk
WW/xDWQ064r7trVWeO5+rfEKfkoxt8W5Qlurlo2Z0ZM78iPz0n4zsdbeuObK0eL0MYx6+ZiOebLx
8qDbZbkjH/WyTG64A76oTnUYw+Czx2rxpFrIcbi71oK7meikhdZczFsu5rvRHxeb26zfkQi+mfqO
gt9csoZZRHwkCtlgTpYmyidXbid2dYYaUBxrAw/hP514lDGOkbUIO9vgSz866rb6gs2Li8QyWQAt
j6gyjemdQlqBMrytuzy9UyCspa9dWqovTJLbVs/01dSx6nDtrqJcmOorsPrVg1ta5QNracgSxVzs
VFN1mCU84SRxzyrU2rI5ic59uoxfJoXaYpcasunJJplk68Hq3hM/7K/VECoZ3m03O+uPCYberXVu
kqfWsFapyyI4rWJpIxWcBQc/126TJtTYLAH8PGNZJs/50FL/1zNIKwFSnjvThbOAR1GzCwLD5E0M
2nVtR5TIlodpJlK0jRNsf5aWOqjOchnxMezfxyaJC9/YQu5NtavS8VAnZE/tITdyNSW5dz2OUX2L
R0m9xqU1//qfR+RcY/z9Gr1R40liluG+TrPusZ2014C/8VQuraboo/08jMZa06z20SzH7jHNXoWV
pQ8qYuMxgpOhPWxVXzz57tka0UkK2+4+SwSw5to6szfFmTuX8n3gkR3ZWvLaub65bX0zPpSp7px7
bgbO4AXXDY+5Broup+Psa1deBQAS13cPOcwZs6W5E88T0kuXppCOeO5l4P7S/OhVg/9ubkHub4/m
bT6L7qQOvo7yAQ/dEinHP2PqTO9RvCAVHFAFKRaA55Rjq6ujLLm5BPsFTZr07j53zPk4V6hjK1H2
HgcknknukzRmbT/JHqh+IeI3vTbXiH5G7wAngYPF3rNwEywSKzA4qUTY1YzP9qCJc4qCDOQmfian
PKyuLp1O0rkHJ9Q/RVAaKPUEL2XLLcJ35n4nMbDZlP5sPtWR1V5T/pAr1RSIg9/FbYpJT6P1a9P8
ZIiqf1R9DQILqVZHZ9Uyqqlae+c55lZ+hwaOdz2lWroGAIC9yORMN7KezTV2S9G7a7pbVkr2J9lV
qIoIFLKcSYteqsUQbBmgZqaLMUkzouikZrK0jt/n2t4Wk2t/Goah2sn0KgqR/p5BDDff4hqfw6kz
tBdHDu+N3aS3qqWLl7bv9Gcgdf09xbWbLCtx/u4DKpkiC9eqKYoh3wEFdq7A6b3m8OMPdeMUMyh7
bd5XoK5FRmpIXw52NKI59fNszFHKYDMwbFWHOhhV5lzGuQh+XCMatv6Yn7UUUbA/6lsUIIJo6xa4
aI1ez864mdKz3+uCO2ZmPKDUPKzTqvV40+dw1bqNhRyXOa4rLyyvnb6uvctpHlTlteHZpKDdCkVG
7Wtvos5Nwq3EamgEBj7xlCrNAVucvhseRbB4hudW8jULgjWpx/5Hnsg7CzGqt3niB2OZdXXX+Wm1
l4NDjtDIxdlMan0TGRTs0ez+oiZN3qFChei7aw/5KtKL5rmQGK03biBXTYgDOPVBiaIov7l2spp9
lzr9EzmJxWsMbLvqbcoopMhjfVWdbhn6j7wxqksdsDt/wb/bv1Et02m9tekNIM6WSyNd/LfXUp21
Nnu/XyvG8MQyDf/GWiarayXiKcxya6PSbtLuM9yN4u6PfN0vbTlq3jrvURxql7V1J9D+mNGD2aMV
YT9lRuJua1mkV92y1pZJg/Stxh1YLk19NOczWWvqvrQ0oxKPY3qvJqqLuXZ1wMFj4JlHPwZBNWyt
3L9W19LN8e9fKXyuwphHjxkGl0MoOhvoaJTG2162/Ur1+LL+o1s1L2P0vDUO4DwOH5OTip1FiH7Q
yphMbqMNGLdr4eBtBoyVWmDG/XUJBYvsuR4ZU4wtE6eX0XkMuFYzkuOMRJ7uGW+2HgEz7vpgO4Tl
9Nmc0Z76M9zXKO2qsO7+bfi30eoixZLT+220CkdJ8s0v0TYedU/u2TnZuxQ1+idrCr9Kp5m+IhLy
oCFA9GKJxIZcZeswNxu2P/08r9QIZBa3g/RhcwZRBaC9/2Qmxrg2qcDfsJpEeVXXuvJGtXtw48Oi
C+UPX1laY9tVWj+KsDrjK+O9DaLB7agmq+2ST9016Owc3bbXTlL64mouh/YJYfMBXbl2/Fo25nLj
sX6QGNqhOrzqC39+kgBb0CfRwXgt75rdAPf4mzgeajedVelPoYcW7GDbf4yPMYr6GP8RX8bLZXzg
Ml5dX72hv4//eN2Q6/xlvPp7fh//N9dXf3+z/P3uVF6NFFCeTN/+Hpn98LVHBXpOM/xhvBVMuhjB
f7vYkzIQX/FP/zYmlntE5Fay4LTtPepByTbwgukzem1IsTXaJ1egeVwvccyLp88o8qytn/ECot0l
voyfPUvuyZ50qxzDlevWSptmleWac10PpouBhxQb1aMOquOjqc6a1mTKX7rLpD/20TjuP+KTMdhk
yiL9EVtndJnyVLxVsn32qKr+QG8311z0xvp52I941KxHZFi2WeU3SPtxwE+rOammOlMHbaBcHlpd
ixIKjyQNilY1dzfqkFZ+dxMvB9UM7NFeI/HSbT5ijdWTx1btUJuTrWmF80rNU1NUx1ShKguns0He
39Xf5Gxi9daEz6Vnxyc5uMYlPiVInIyZg52mjiMJewPrLAfkX9IsP9Zuj4t6Bppr5xe4e6Pdrp1I
9MKbc6Eiz+aif1fMj2PM9sYv2W650yPuIPOjh3cBlFKJ+eISg3YzYezKgiN2oPk54g5y2/TYjT4S
uMAyUD72m3odjh6MgkycVa8TLzwrUGJXhhnNjz1CXMtumMVktzZ1039NoumTgS7hjyy9c1EyDFeO
Az5iXniCyOpf9RnrFlECO5B6/1nAcBt2OM9FZySgli2mOWDlixLXuNfdCGSAgbCbXldH1RpJjdyq
s/q2lfV4Odd4xm5skfGejQCB4PDDGspDqOc1zMSbpqjGctfIiSUzgnpripPjjQ1tq0ALCqUfU74H
bbkeq8lC77bSrkI9j4+pMcwPrZ0gOYuw3H7Ubf/K66J26404xhpaOL506SL42BXRQST9+DJ5ibFi
A1jgw0DvXKc8UTDAs/J4xKWk5onx84AJ5B9N9kfJUfNr9OjRAjpDg5LPrduvWYtQNUkMbhtpiCfO
0oRnj+idLDbJaPJfMt1FXbMES0wK/sqpWvFaaYuHeJv6txTcmmsLdAneUJqELxlFWy7ereoOdkTh
eeJeHVjc35q6gZRhiHbZJY7sgKVVdy3I7fsyg5gSixnZ7T+nWHE9kDeMXj9CMyKde90kof1xGeqk
GNvwZLxMbRGmXGdzX2yMACPkBjDOTToL8xNS/HWod59KW4RnDzHPlQrrqcBBw3JeDVQtqfd7WyzY
wU2lJBQ3mljgynpxaNLG1zZ90rBHKgtrO0sjv/XSsLgccqxOMIZGAtsBinIuQVbudBMfNrvtp9s8
lA7sG8P9jETztrLC8ns5dK9lY4wvlqsPV5pI2hMOb8Op7Mp6M4i+e5J1Hmwokcf71ojnF/ILwGjC
BvLFYEwvkdd/1sCaQBOkpYc265t8eLSKznrSwU7x8c4vBc48d9HsP6hB9fKVgfNgrNwYpWVR9DtN
H9NtbaHfB/dlfDalf9J47n5xPHQwzRFwThzjOgklE126cei+1BMUutLNvPsRZbHrwQAHMIHU/lKT
fDN9t/qE8n62D90w3rWd3b0tJSM1AJdeNHCnQh4bKcSjiOuXnrzrLiQXsG8W4dfON4ynBXG0TRs3
PmLjCwkSMas1Zl/ifdR+1EKbvgEo5e4HX/wh8t14b1axuffaQL/vQrS9ER6bv4EfQkBL+9qEXgbu
phV3oYttdStdLGeBOhRlm1z7i4K0OgTTrJ/A/uTbaYFWfMQuZx4i017HF+rSYy8DI4O32DUtgu7P
6/DeOBihYq9WV8V4DGeX1OJfT1VbHYRljUcdGsn/HKR3mk7ZORzGo53UXAUAYwRGCKkEHZCZGRvy
HDaxfV81o7xL/C+JZWKrnuVRcQqn4EH1uX5n30eV1PdNASZ1gFKQrFM7sq5k6RjUsJZ2iMrsmltz
iewbw30LjcfK2+U1Kn9TJYz93FCShszusg42qPi0M/hvDCxlf9e2MbB/fTirFoK3/V3leGSYi1Rc
qZg6LHoKeBUYZ4xMuJSKdYF4zQ2tO15G2K8iD49kKGa0RCXcrRKsBd4xC/6xFu491fvkNtN9TGYi
7z43a/e+yO3uiKd2vFLN0B3FLW6KpPCkN39pjeE4CpAump/O+06zrC2LDv0NACLyp9qhHbV7Mk/y
fnTr9OjZwl+FQfjDqtJlybd4WNuPTs3apKNuthpRUH4WaZJt2qBuef0MIwBQgjduy4LFdaGs63nj
XfeR3lKxLeVtsNgVIBE7PfY9KMHJ0vLXMMS22XURqnMc1AXged9XQZu+4+IXrmRuYewxIKmWeq3A
DCIBmuHK/Am5WLyw+sS970n8XU0j8ENo48a2q1vYGAAP9k4hzGvJovcQSt5GT1/uEbrT7a15SG+g
f3Mrcsb0FqtFHovsAu6nxcykDqv5EXsznfQIhmyj69lor4zGK/4JKYxDftQuQrZd5NbfLH06VMUi
wh/YMIb7GYuDPJpWjjTc59nBHjfuGzbVYQNDWqQbvw2bVxBIOEOYJeLDptu8VtmKvVD4OulOeUJK
JFurUZkL59vMPGxHlklIvmy8rEAWVbTybLdBw2/aabBCrbUXL/IhRfpkJ0ohH+1QW+vTKbLPMqti
PGvG4iiwUPpqVsU3W7eTN90AvhgnHr6yhkPdNctmgLIOUhd52JyVXY9AtN91vLoyV/rQyltvoZEp
Jq1i3ILFlMjhywdvoeOq0JCGqLNkUhx9L6seZ7iLR0ym5apuUrkfwcRtsUfSb9MujtGvMM6qBVIW
YMpyQLmw26XoE/OEDK3kqjYHsdKq3HlAjkWsptEJPsu+vsUFwgtXPGqdRdCWV72JixTmSF3E28Is
eVIOZqoBjsrwdBWJCzGjc29IU5nzJoRwxTqxP12atQzEtrMRZPIoS/MxJMnWSw1dP+ppi88WMqOr
TAT1jTrkS/Gm4Z0fL8G02KNeY51Up55bqI+QI7uqbcw8Mg9USGeFyTkz862jIX0/gQPjZ1xad4n0
zbuolPUZgiGqrn+G2uWsQ2EyGCf3+iM+ppq1dlpZbY04DdGJxrBzf7kcd0SwO5N9uZS6MJaj/alt
hh9GO6OtP0bl9/zcDl73XUvtfmV59fToNbPP/9Qajuxs/c3Qle+sABxcNCghS72IqIRBsVPNj45L
k+JV6rfFzV/io9XrmwRd7Y0a9nEoS1IYVnGnIpaXV95mnIx+LSy/uBqDoy5C+aAOkcdbGwipH1QT
pXIDxV+UeMZWPmh8Cx+QuSx2oefhLr/MUjHUNGGvG4l/VOOGDuJLOgfby4RlWCmiYtvOwbRRs4bG
kg9No79gSVqeVGj08JqVbXJWk8DulbiNRPuKCsXZGEjETQbOlWYzkIxFlp+7p3jTwjzcWo4ZHkkr
Gw/GjLyrGjG67TvZLf2x1b3m0NjtsA06vIL1Mjm0ZWWbmLyI4Fx38P173z6hSoKEK14CG9taRKqw
JtwgA9scyFt6rw4Pl7hyrZcoNpLTAAZtXQWO92pGLbdCvUnYZZf2ix1gf5J70borQcwbhpce2tw0
TuDT4l2SJMNt2XXVFWqj+gPZemdttW3yUtexgb5Mji69M33WMIT42srkUKWmybPNm3ZxMAfwSjj0
ETdnv5gEuxuy8U6AsH42vQV25q272Z+v61S6z3HmXEXVTBz9lZ0xo5tqF+b4Vgiy0hJZ14BMBC7k
JiWQZfpUAguLqrG67au5uQ+i4YuaXnnC2eQ2suyC6nUa5zckm82D7wM176tRnk3XLa4i3Haf7Nqw
obAW8ZfWwT1abXma4RDLwfmByMGz7aTlW1yW9VpvDfFQjFO4VVcc2Hpcruii23rW8gHzqdEpn+px
tIH2G/EXO5I3IhVsorhiAarim0HFa/q6eM+YIvLenNjk8xgc82TmkfUYDcAwhsx9G0ygLBrqAwcL
FelHPczYRSJQMFd6gaFXcUHRhYXVX3Pn6NcKRQeqtV9PxXvg1TEGVIG3boxG7EOf5iAzxJKGAddk
8jVgqDtrF2tYhKveMWWHFgHJXqtes4bU7kItxNvPvtZ84W3QLA7fs+iKh7/xXvdGh2lXrp/suM1u
J80qFqra+LQgzKpSHJrWmZ7Z61fHUCTRlQKW/R6Pl7gCov0er1gv/F1cjdfGqqEimdt7PUvCbe4b
ERb0ZvIcSVPb9Sn6B26QpM+D0KqjIzC/VL2lkWnsOyaeSEuv7wvc1MfsZjaWIk7Xviu4h6XJ7DgM
yBR8oD9UjHon5fif6A9ttLKjiimAiOpobeoCLeBQ10To2Meh7cabTcrIWiLeao87eyscLE+qtw7H
65dmEdAnCYjC2TI0+26n274E1agyBdbUW2d1JpYzBP1vR23Ojir0ES8Lp9sNP2epDgrif0wNOvuX
WSKavzVza+2FYSS3fZ66mxK6z8auUFlXMXUIoTbsReXjagWJ57ZtZM8CF+4fPC9rLedU8j/8OQV3
sJ1f9971ZZy6VhBAmuwW4sovQU0PnI07g3fo7TbWNtIqm32D0O0q89sIw83lFVJeQV1bXecye3kF
q5LuJg8M8k5m7987swHTzhibb775vSqT8d2uCnPN25DfUlq2jxEGYVuB3e5tZKQ2Hmmte6XlPjtL
QxYvji5h59Si349Ls7AbpJdTrzmqXsQcJFCmaDhNely82H3+2U8G5wynu3ixErby/KqOXcTXRs94
1XbWqzcwfMgbRVZyTjQ/f4Q5dKvitleWIDQgDc84Kr25Q7WZfKd4wfbduq6G+I/pQY7EWIyK+tl0
sr+dHgJqeXPm8jIdEXbrOnR9sXZzEzSGGQfr1Cfbk5oTewGvTz61/auPqNFz17TaXZhRSM+95FNv
Rt6RFE+Hp02VfhrZtW51twUtxWey8jWn3YkpwGHObKLz2OHOPqIPvW8nLJK0cJKbLqrslzl2flQZ
7hR1dg81mSX2QsKAr7FKnPLsmdZ4Uk67yo93CfF9x47D/tOi92eoqfEsHPIkAMLa9Icmqx8S1Kn1
HZyA7pcm3jH9Aauoh7rXy3OUNjAMAz/fmJaFAuJyyPP+c4ZcymGSNcaBU5fktwaK4+vEdfutaqpx
+tKRT4IiYmMWlws0Y7PxzQwUnjSnpzEgi5CY7SsOhDUV8snegEZaEgoIbqPJnd2MPNRe7C5bpXba
vVqmox+D0dPWalYYin6d29hEq179dULe75VES3zKM5zU4Hh3rN6TfDO1QXVsY93ZkNaMtjLjCY7G
gHTgMbIDc63LaYlQdwsg9wR+iCyJpPqfRm1+MBeZnA1rb2/VDQ3PdzTK1mQfk2evS0Fm4ZX6PW9B
6gXOtwQYAmljd340C2xox9EKry0bPhtSEfGV5sK5t5sSv6KZdDPVdPQR7feBuzClwRBpS2wTdmNQ
uQe42865jf1640+ZeG2EfateyIqjfQoXEms4HqSVPgM1KIPkVp05bf1N0yKXQuBv8brpfAzscRfP
SX3uR40Np9RteZJOO5zUWV8kf5y5g61d6zFQcQZ8hP8yFHf04dLby0VXxalITKaUzdI+yvc+VlaX
stnAB3RTi+RVdVYLXKSMV1PmZU+q+OVq1heWSsWN6sI/oNgI/C12qpMlSHa5Vh372jEfKSdHqQjv
MLGzNxg1AW2KYbOrWLCckXe/0nRBuRiXwku8DkS7l1RvV2rEx4QsRlrKd8calOafF4lz/hQvRuRn
eRkVV7NS6VkbP8WOXHX8cnVe0LqNE726ZyvRP7eFdxNPEiTI0vKM/FnTY/+sWm5bfgvyRZNjyuWz
i6M7XpPVfLKXZgWeeVVb3gB0gpk6ojVrEfry2LezfE5lNK1zfPIOai4Zb6wlE2veq7mjzg17GiJr
d/kbDBRGAolrgprrUeTa9qaebVXvkAY20MfFX6/GgrPJHSwU5VC9BE6yn3XhfnYszdlkgB8gD0XV
E/zBu0scVY5Nyn7+pI9F9+BZ4ouKq+vEU4s6p9/Nd04B91p2s/d57C2Du23X3EZx6p8dYTukIQw0
BLt83LQjtpK1Fw13sDCHO22h5zc8JmfdB3L2M24LO9pQuLRZoTFCdYS2gVlFgQLLEgorXfMRdp1u
C8xKrlUst9JkxR3T3tSHLgH8bbCKv6p9MR1SCptPQznfd82AT1BHLnByW/nkuJARcQg4DUvrEopQ
M2nQnFWtBL4aXubZcK2aU5AUV2EWTdsgBYPo9b2zLRRzR4+CflUtp5jHb61GRssShli/sHsMcL3V
pksiQDgLDteY013uz8eicrW3jluqnbMiZ2u9R2SUbxeIyLcu9/eYqJXPPCTaaxRiF4dd4mgEfZ1w
vdGNR3soymgz3UV1bVzHLLOvTXgyXk+GXHDTXtnD2DwUWuHvoykZd2OSTU+5GL+S+ne+Jg73EfQS
PpWVlW09kBdHkunxHRK4yMk4qfPVKx4cfezfO4HFrxs42dk3AAW0LahXzc2ta7QR2lXAuofbHE11
CNLBul4SM8D9l+Avp76Kmn2db6kPo/m49He2ka79ZavJ8n6NIUFwIn9teZvB1eNNrGnups8794yD
d8+eJ+HXElX1XpqmC76GjtBuAYxKe4SkyM16r4JUtLxLtx1FkE18R65GlLo2vYHeiW468wPeufZu
MZbCwmvqcu7G43fMXRpsGpL5IfTZcCKyclYtNYHqob4Zl62qrlV9zsK2X9dZ29ypIQHPsMNcGs7K
RA34wV4OoUB8IyxS/6Capgyzc6TvYTzfQbknrd+82KgvhCuI8w86f/JbFKYpdklx+ajDXbnScywG
KlRZDm4wRwd2S+E582P8kMi9PEZhra344XefZZ39cUVBDeTPK7boZu38udCvsAoVe8tI0bRomuAV
IebvjWM2dxFMAuwe/RcVnkyd9Eo++ztvGVW55s4WsfHEbnvG9F3YfNbEJfq4mxEs9xFnqva1yDfq
3zg7DaNjsuWFTueWFVzsbPy1ibultqII5azzacZoabCaU6JBON1Oy6lcrIDUoTVqF+8QxlQIoHQr
FfwYY6Lcu7OrXF/HBWlH5QxsiGlfdBSqEn6TKxuM5vPkZoI60AwPOCzDq6HpvJfOWb5B5SeMxfxz
OMQ/Li1Am/uW1d4msvry01TnHbfWoDiEgRZvvCCQW60Gdy18nLpyyZMqGOSOr2z5WiB60i+JWwsK
zCatUuw/EaK9t0M3XWFtNn/pQZLyBMuze5GmGeXTELbiT6lGdaYEFy+qjJceNtqscoPtxziZDPk6
dnJzXeDNN/TFcDcth6z2yKOH1fc+RwNEtVTcDGNYpPXEWhT95cswP2vq28p+VaM+wt3EAscWZb7/
6KgrEliJC4BRXU29XqtLA7yrWaRfqiG8srg1nLN2xOeqn+KHAizPWjigUKcGAMMQlfVnw+heML2M
vxcm1VDRc9f1jV3RGxVbQCs8Cq/FVEqzv5tTZL769RSRwcnHJzGk46aoautOIgGzFW3S3vQCRokY
rIXQOcjNB15eRmO/9iofih4FMyosQ9TeqO4WPijOMMP3lg3iriYdjBRPmWITV97PvYOPjgGMq9Aq
cu+pwPwNo0k+7bg79uDxXmHmqeEJeZZDKtto3bRDuecuhexim1ibaLnhqkPXJVV0aad2UzQrs4VJ
/s9//N///n9fx/8Kv5d3pFLCsvhH0ed3ZVx07b/+6Xj//Ed1CR++/euflmuw2qQ+7Ju6L1zbsHT6
v355iAEd/uufxv/xWBkPAY6275nB6mYsuD+pg+0hrSi09hCWzXij2aY1bIzSGG+MMjm3ftEdPsaq
uF6JZ76o5O69gM/FrnWIZ6P7hCdKtqeAnG1Uszdscd1gvsNbTi/IhODWDJKTag1t4D5BewdvdOk1
WVkieXmrOkoxQq2qS3TNPIS6LJld9Z1ZvYZe7B28Oes2qonWYLFuvDw5jVZVvfYbENX5a2pSDMpm
I1urQXoq5cYnFXqwivi58Irz3I3NnWEF1d4PS7kyzBL6uAoWtQddLQpOqkVKtblrDG26Klo/3Xh1
3tyVrvzy7z8X9b7/9XPxkPn0PMsQnuuK3z+XqUINhdRs996hnAOmrryvpkbeD1r5rEzhzQJMUTHb
zlZZzCdSf1Gj2E1kbKbZEYRG8b1aODPqYEujx9Mn/Q40r7nnIyeepP3x5yh7yZT8DOmhY6HKq/fr
KkzGlwzdijmgXKBaYIMho8QvUZf1D8XsQeZlTKgF7TmxLbIid//hzTD/+iU1TaEblm/opmXAw7N+
fzPGJsi7cHDtL2MQXJmLGraxHNg/9SzeOLORKApAGPwZrL0x2jQUOX6JqdE9Nf7rtNQsOOPLbNVW
Z9GIOLA+56QQZxOBqK7fksPIWAg46bmJsuxykGORoHquApBjdR05BUapdtj4YMNDea3mqPhlCIXg
Z1RJQnQRWkNflXYBK8HErvTfv0+O+9f3ib2aJ4RveoYwPFNffuy//JgF4NBZsqV+n5u22xpWn28t
1tAH0r3ZczKUt56V6F8KL6cQ1dsxef8ouY38TFupjsqzntEgDh6hZSdHmfvTVTrW2BE23SMmrVh7
zln0ILskO1ya0VJiUXUWncT1rtcSDHqirIer+rNH1WImdO/TAUu3j8qMOhOa6d58zFWzPi76y2Dm
q9dVIz7iwQjsF4lF7gtAXq6rYgqvXRj55aUdmdh98m7tVK+zDPkYh5BgdJnhqxkf3VmSF856MEX4
H+62Qiy3099/1r7pGqYt3CXJ4JnO759Qqxstuu+Q4KUW19sh131cltBJ8nyIp6Rj2L9jIXdOgkae
qs5HzECW3avbivjazGRxH9tJcW9kuKRmg28dVOxykDBkwqjCuHUZp2KIAOfkeGS/U81+cor7oRIe
yeas207qxYOgovhd1vIK6kyAXAh07tQyi241Nhr61WbKaQ3zgFSy165T16hOflbBF/rltEOYeZ/M
wV2gt7ACkoJ3fMjsPfcw5zSPdbobBzO+LZNMXAGvHe4T7hwbDCvTp1CSyiObEbxo1QAVb5y1tyyK
3jUdkL4mvBO63PMTnLWHxjK6/QyAjHRwn94JcsJ36gxO0TcugILlz1DZIQaZdPmL5c+jd5lQ1SEM
1hz87Mf8TkK/DEhXxhp3rXIRxpudsk6/kH6CwO0iRhXqtbu27AE/ZGFDj17OUndG0l6dtnPsX4Kq
CSDfOnY/7P/P2Xktx61ja/iJWMUEhtvOuRUtyTcsR+ac+fTnI9ozsrWnvKuOL1BIZFsdQGCtP8Tk
yP0lmPZ4Dpsma7cJgHrLwo93pjMqe5LAMUrfSm0sNSfAKgGxgRNWAd4pUZruSFweoQBast/yK84a
v1UBf69RrZ8O73Nyl83tSrYt3foamX699fJmH6pF8ByobbES5ChO+WQ6F5c8+tKYkwJtOhtvJuKV
R3G+Ictq7jEuJ4/steR1K2u80Rkkg2HwfKwMHSivM+Fh7Fzi0TWwLDkISDm69hW6CMKbiqVZpeNi
VCNswubJRuOSjs7Cz7ZhN6fJ7dULqNJfRZZh1ENMwN5ynp/0Rd2l6iXSgC8ib7+R8yzthzo2wdVu
Yuc8ZljYD54VfHZ72DHxKDiWdbW4swf07tzcCD9XXQ5By3MScESm8kg67mJ2nvdM7KpbuNGBXNp4
UbxK9dcdHpukf4HbuWVxNRT4FUj3YjGeTuVR9mVgXtEE1YorEZ3nvkBjo+Kk7q85ChMAAwO7GxFz
9teFYHOrZOBH5HXyEllzgwjCUcJf836vyUE4P+HHsk6ChDc2AoO3NicvWNkcK9Zao7PDQV3/Ahsk
Pwqvsq61rVvXMQJ1+Pcnh9xO/LEuGZZtuI6wHFfTTUduE397cogywt1YsYovihllS5uo0DYvC7xF
ATK9dQIFO3TtPuWO0x6JJ6NfMPc7EUqJaiGmazIp3p0vzO99YY341HJ+YTtRH4Q+qC9RWSxkf+AZ
4Y5oaLGRTS3DIhQExxNRO+NkBkN1u22pFWzIGzW9TCJIN4mu9RgvJOFGd3yHNSW2X3rkjeIZFPuh
P/WXZtHmn/0xdtY9xkD7BN3Fl1DNbwDjCK3SWz9u5u1LQjxZAn0/zM/ol4BhN1QidByOYeXkj3Ne
clVkobmRTWVs8ius1F1MvKtAeFmH4R10+T5q8+IRg2wyLE39YxwVbf33T8v5x3OeZ4hNIkzweQmd
NMafT5GqrA2HLGbwpQtanKC1/GWyau8+Skv70udVv2hE278NbQB+wHct2MqO9oxGzgZL7P5NdEOy
dVo93AozbdZ1ANLFAF9y1ObCIbN2lE1Zk32B0MnV2PYh0uPsjuc4ki4qG64SL+Q7xAKxix340fSl
Wpw8bexPBWYZz80orkEVTVdEifJnVxc/yHc0Z9kK5iBlUwT1UTbTNuyXlWv3+2q+svQ5qvmTYW/l
aAhufG2kVb3xXT09BDPkDAxke+pmPpE1a8e3y6bu6xOoPaCWskeOvc8qex0ZcYfTQlajNNVG/XcW
M2vO76W6RX6M2OYD63Oxi6OaYEqiEsKIVaYacTdPrRt/Z3uQM2t3tM82Um7TQpi5fc4r81LlYtyX
84Aclf1aY9n/8sHLD/b3n6lOjFJoqm2oJoc17eMGr0eKuutd3/g86n61yq0CRK1Q+lsR84VHjcT9
lFeRteFIEZ2t0rHu0wnhXRuBRdkiD55cRWcCB+UIPJtKdevcM8NFVoOrGXukzGSBVlR2cWzWNL8x
FTZZeI47qE4RahkuHVu9/d+/1ObHTb4uDJWvs6HChDUMQ/uwNYpNUTqGFmmfbc17qSE1nxtWmd+K
oUedD76jxgZlshcp4tJnUCP9ysw8965M9XwTc7zHSAkNUpHl3qF0QuugAqHZdck0nb1uqDYF1sx3
0M/6RW+MzbEINWLxZlHvAF2DEkqmteOl3t4Ev3eQtUKNulst+2/tf42+973PI7EW/8tS/Y8fvy5c
S3c00zGEOx/ePxyG2JhMnNnH6nOUpj+y7Ep43jsPUWRdwhnLI/E5Qk/jFYpHYvXeJ2tx6+gnDYOt
2wUlGjULWY2mGURslONG3kBOlgMo2czRD+84krQef0G9OxQGymAM0Fpx+vMN/i2r6lDPUk1jsu6J
gYI7gDCqA+iBG6bXV1vqmMx9dthq59sUUF+3pjFP8dFcWaA1OyIDW2d3VZ0+6Y4wD9JsCCfi7M5X
RbMTiOhCwKIpCzk3T+Pb3BS8v7MQZdDufGXY9JFeQ/d1Wm3RDuUZpLzzOVAT7OkdwHhESGwOseLV
bHz3s9XbzRLmAuoiWu/cVQlirPo8gNgQ4eA8yK4ga/xrMXmIbs4D2cjepfFGzMBFkJ/bQZ3DQwxE
U/FiAoj8+8/Elr+DP9YAi9OwC7DVth1AiMbHyACSlYmGlu1nawA5XtYhwS/cBdaR0tufStPrV6Ku
rV0wN5UeDLdqNNlZjvLoxr2XqPBYCPGUsXWS3aMFdoqH21fUQO1PrQb+w8lNdSkHXR0bFo+fCsU8
6uT3Qd8/4U5UXkQp7LPwQ33Zoqz8FZg7jCpjfJ3qAtQfrin7LPSLp0qpXuSETsnqhdWOzT1yj/Ex
8KdknXiD8qUJF3JCrmfuqnCD8egVmYtPvMejf741fnpP7G+tJ3Yxxm4wFNzIJPHSSS3Cfn7P54vM
0VbVovp+nAvoP7/6qsys7mWBVMrvfXLy+7VK1NW3ee99eoRSEnuKP+718f6lDSqIY5JO9vzRttVL
ACfkLTGwF4rLIdvntWK/9hG68bX91jVw6JJOrVBr8qw3u8QOHMoiG9MOXAkGI4ic0Q+9EmpCnVl3
XTageZ1ADXXdct8VJP4QCkn4mRg+dtHQ/SPoc9XYH9l49MEnN28eHR3si57Xn1wIAufJbJxH4GzG
uncRdwtxI34c/arD5g7fowjpiiUbFxDmQ3uVc4cJB6+kUjxYq8z1NZJhVT4lCzl6K/JmabrRdJ9w
IDqJQTO2+n+FUqTeyQf5k3eRFYy0py1WzHfvXfKCD9d/aH64XQujb1UK3VrIa6XMyvv9UizHDmqB
pVFuN+uuz407UWgNCQ5e1phrw9wnR9XC1W+1v8/L0QzfuCo5Nm/GuFsS7i6rfu49G61l3gaITWsn
VyLk5agzz5a1YvABpzAvJkc0GZAgJvZioKjV6F4WudcgZuCF6XJG09z6GmFOezub4cLzvHYu1KaF
3xLr1/dLI7tVLvrULvto1NeoGz2bjjve2+pUL7W+q7eyKYsh09pF3znpvmuK6V72aSnwYAXSk2zJ
/mJ097lTjOf3rlZE6Oe30V1miOZOZD88jVRxneBoRKh1fMXW6wf5Rv/OVTTzYdCCSzPaw6soLQM0
DepNOKT8PquPWWmgVl7GtACXD2NwGY1GWi4T/+IhbfbgqsrwWPsRp2hShlu/m4ZHvRyN08w/dNwu
K4lP4gEFzgWkIHO7XHEgo/Bw0uJHnWcEuvzjPcfA4lEd0nZtab2+ls3RjcP7bCyXsnWbMZba0vR1
ZQtjmdCZzxkZYS+72hieaRxDvWP312c7bCLtnTCtvt7LAVkkPbDPjSuMWcuqrxZythxpbPUcJEX5
oLmIZ5eN6M+x7WgXrwWQBIi0/JogQJYi6/iSp2m2zdBT3Ak1L56x/rqXEz6Hum8fArtWQtTo4HW4
jXkeHGcgpjIOVyiw6QUywOI2Q2Mnc1Ri8/Q+Q07ziwwXNasBmWyqDpvlyuF0HGBNPohhfs+S6qj5
iMgHKc3Earx9lvXGGrWGEmVNAhX24KVfDQR0ytgavmNUBLAYS82HbvKRx0kba+dF6sja69i3KQm/
Odeyv1kklSW74i7L0nHP8zhFseKlhemFSd+AAGCd/yrcufneV6QmH+NMtNyAcHMXAbncV6z6llI5
IK1sdPdUgJhRmdvXQOWxLBUDpjF5sNNSPxU97/JU9Cg+o9r4eXJmypKmDJdUJVRlYiaimxxSQX4v
i0YrP8MbAn0UuDlcmrZ9g5prJVn5eQLkv/XqqdjKZqIfisEDHjaM5W4azXojL0YScpnDc3vpFQV5
Jy8e17I/qMNdE2niuZjU7pD0pljJ22iVfVETwmBe1iMd0KI7mQjLhC3oDW8mNsaL0pYGRdN4j5H7
Z9mv+WC3wXdLY4PhNR6OwTxdbxR152LYt5azClVczdoi5QsC+mxYhYJiZz+8jaJBAqBcxPitLfvY
Ec+W2tqLoamn18avY9yewvGLiHx465X+3YiyHWkSHxCm8jOHGxkRqLiWnNiDBWnuTZ+n1Y/YT++V
oTPuJz/MYEyL4S4DNr+EMOFt4liftX2V1tuNepOz1xuCeu1FyaJCP/HqCiXzFoYGQ7DiLd3EmY9K
fvSmB6rLCauslLPXa8p5sNEBi/XyKLve+2VN7b2eP4oN54cBMzCU9cSLbavBwqFriq9OEiLbYyre
85gZCYhmV7lz88K/54TjLAwoHGRi6bP8PrsIPbgnRXmKVKM/GoNmXtXGF1f8QuJZlm0tu2SRArTB
pmVoD6Qiicy2bBlcVQue+xjALdCXGBRJGz6j1GFf465kvWLQ8uLh0Td+5GUYPheqXq2cMcXzyB2a
8zAXhR4h75BVO9XLmrPq2BRzTQ7KaaVpFEsBiW8t+z7MK5MB20vrCdKOdqp0dTr2blpioFNHT9NA
GtwHfPEjxDejMb0fnQjChYf0FPlWf1r7IMZuF0HgKzdRoi0EUOmjrSMcq8FI6xCsNLqdYjZ3tyaq
8uZprFGHWdhrE77dc5NhYFAV/EwikVbPJUTBNcZgwdbxrfI5M5CzZFW3cYuhqZcmRqJOjujl3Axt
294FaEkvZdNpu/LABjO6NVFUdI/wEsEfzZPTyVLPeuF/T/QnL57UL0DBv0VANN+GuvQWfiXsp6TS
61XuWME97L98E/WDeh6UciB4PaqHZORDSqwCiRX8fJaWqrd3MGzjncq/vaWNzQVSnlj51ahxyO6+
a1rQ/+SnoVRJ8jNiZ7eIsUb4VIZjsK4KIMI/nUxPV7GV8AtQI8s99aW+w2aRH0BhWp+yMjMOhTeO
d3OrbAreKT/InkEBJwtFMyZETNX02fZNING+Uh3kqKtlaC6iaw8knlG9G3pU7txpI5tkjaNtT0Bv
PY1Z+owelblIWyU+uXkdXHVd+8li2L2EQZrvCng2awthyhc/dzXCfoWKKgujbhec9KDJH5qMFUT4
CNvM3XZpVkfYzHJB7V4a9G7XxVCrWznKlwWV+6RKwGdxy75fVcCUPpnI6F3t3vztdSEFpmt5jdEO
Gx17Rkvt6gccx3KgySWWXbEVXnykFldOldYvyKW/wEzi+xn1SzLe7ldn8gBqzRcJuCfbIRBYhc8X
BQ5ILQNb45cpSG4XWU6/dKrC+er3KQIVdlQ/+PMrpXrw+ysBgqtfssp/sRRf+ZGW3W+vBKt3NynW
grVUgBKdk/EyRS+LKm02/3LIm2MduUzW37LypId0U7UInAFA+mecp828IlBU+BR2FBgIf7bxUa8y
/VOqR2+TH9VXhP/0T4ERg2Ctq6ehZOvTj95KToKLja0xUOvbJUEzHiITVJFszoDJLSp0Bh8ct3AG
pV+hTWLs5B2RiARlUcQkn+bRMYyuMRY0dxqn8gPRn/CS5162CxJ8FtitIfwhpvDku0m+CCKOlHk4
wC5NB5yxEutJzvCHFzTfukc5HmA7wms3F9kKNR5F6agmh9ENPjm1ayGYYnAaV62tVxnKDCR0TnBL
oQfNzVrJol0cRxF4I5puUg7Ia7r2TjbNxoIZWjT6MXDGRxbiT7pjZQ923GUPMUcOkJhE6LuC38LS
j/jxhll6lKMgRtrz3z9BzfhHOIsMn+uqgliNBUtIfAhnRTarSVk7PSe8YdwSIJwMspITC6OXIo7V
YKYdnVuhmkeryvhS8bdCtPNIoFqjuPOyr7rqRA9FlccPJSbWeycWDemxCGK5i5aoijDxtlZDZT3m
RfeqdjyY29Rorn7toLZSTPtE0bvXqeun3SSAcQaIw72WBsobEyGwi2XikAM+/HY59JBm79T8dPr5
bkULQ9Z1rPLcY0/yaQSeLS+viyk/FGSHMeBiWjnDKTIzrU4p6NMX59drum4dHx03M5dyli8Q9NNY
HY/yHmgikawbV4oTDcuBSOCdjsLcXYH5gs/ydnnvcgWYGGNAtE32ycLDimdjoq57uxQ5Z+1kltaL
ionuycdfcZcbKXpvc+2973/V/j7Pjtxf93P/W/twlzh0xRboNDlE9b7uFG8bBWG45IA2zae06V5L
g2Qj2i5fvff5WjutulYz1vIyOdCZerk0U7vbvvfZwkEwbdTLjein7+DAkcesNcEvz1f3wiCMNYke
peo6dB7Qf8+XVha0b3onnsCPBYBwlDUdEJhUp7wYZVd//vv3+x+JbMPgjAAgw4KFTthWjv+WMMos
Djmh3gRvCNWE8cGyd7WRPUHwan5YTrsVY619Vn1HLAPdNq4lmvr7KpisLWT//JSjfr/IAQ4uQFjx
JZ8LBVn/lRWDBJVNvW4uf/8vGx+zJobtCtsguGkZjumY4kPgzNJUPwzISn2exmEVuVMN9IHCTAo8
n2272XFMjhe96v3qUwcbi2/87BZ6anZvdlYfofYBN9egWJFGgDyVpv2bD15/kYpUPfdohj0qY3q1
UrV/Kyo+IB1LmV0arKBNF36mn8emIrQ5mPhr5wkPect1NGwTGZE1WciJZOB7fKvC/F8gCIbzYWHi
D3dsCxFlyzbB04BQ+TN5BIsehEE22w9YLJgiKfMT+Rl/NvKmas9Fqvv5ySvgnBPA3n/ol005432u
7EtEjlZrYuL1N9/kw7z35vu1uQtxB1ZThCas2T8YiJsfA+G+QRwgBlKbIwYNti82jlkzOk+BCboc
YM7fyS7QWsOelXRCm5ZBeZNexcapdkJzhxzd8KAWZY+Yxp2Icm6pdHw3/apFtWW+QN5E8cpgASzA
P8qbwDAbLzHWcXJQ1G289orelImSY0KMkC0n6fl4LmStqc18gcxyu/4wkKVotS/kRIufylLXEJKt
2sJGTi+eloERdk92Yo0X3pCHNu1Q95qLcniDMRU/3sYtQqNskuuTHAOcoWdZc8oTPG+sskHL1Q80
PBsM9ZRo5a+a7JNFPI9+mCz75GjdmPZe+KjT9JNfHFW3JfgwJvdCKwri4v8p5ODkIHi/yc2xOMr2
+7AaIWlM0mAgSevit6tMysaYn7zaXKjgMiKtTS/O/BwGHhKfpya79rfHMCD5DWatLfn3eXR280GC
MyOTCFpA3qQrU/VetBs5JmeF6VTtUV0d2ajMz/L/9apaN+5Dz/z1qlE6qEtnEEAR0mlCQReDxgTJ
vbcaJAustMK9Qtx0rrLZ66PypvdE8Q0EGE7doGfXNGu+4C9sXFCVNy+yZnkmJ0BcMqyyMDkmToBL
5EDEOR8bibpcy+Z7Ia+o0HV971JJPixaLUYmpemVMwAXxNj0zNkEqqWcZd97EVh+sPSLMDkQPY6P
aHjhADjXZFEr3pgvZJWsVbJBG/UatUFyivwMBSynyNYOH8OqiopqnSKzgaoEetAEuQaIb+1Pv8zR
z+i77LFuiFv3o66ub826be9dbIN0w/TypcgqQi9l0eFHx+TA7dtLFk0ngj/J2SeHh+ypcBZeYxov
w6Bb61bU01Y2c8wBF+Y0xtcyqP1PFTsWzU3Ml2QaOwjLf1xldXcpJBm2m01EXECvv/JrPoyA1l48
K6+2ec/xJ8+DAkXL8EFOQOltXNiBZ90NodsdRZEjITy4xVfQoPMNnEJxVhmAoCPCQvpdO5rTQg4A
gbonUtI8d55foC6DoGycgV4PHf0gJ4gSTWqFoEvn4KdaLOPUM7un3uXQ6qHRxsm52swknC/DCuFE
wEMxBDa2zMbOC3Xzk1kDOZqHIycGzW1xXkn7ylo7gRgOM7gY3hfSc0qgHEupODeoq8xGPEsSM/wi
3gd1kcLLdZvjkPu/CBv60H0nn1Dc44E2XqqyJD0FBPOtNqe1FjbKFb2F8WF0iSsVYEh3caYPDzoq
i/eteZJjsqfS7ALUTWAtZZPYxb1pmtYBT8VgX4eGsYlVLX8ds3oj3wtraLtl0Ez1JU1KUnijELe3
FyHmVZbl2Ztm8KPGlUfdD8FQPgoMn+SVmRYjgVYIOAk1ABzF9N21O4zBZ7gatw9C9xDZ6x00Og28
Oq5qUmZLq0IYQemQvMxMtE3rEp4c5NbSvVVGWcFJ6Fb579Co/n/m/PMluE9Wt9W8LXh/CcXXxb88
lvV/PpVxpjJUwJumbVjux6eyEH7jplY7PJvm5FzjpL1i31G+aS3+mB0aLVvZzJDtsCqdgFlFZnDZ
t4Qgx37l5b7Sxbw9drHMEMSDJKhEQOL/U1NM22WXMUZbWbuNlta/pCaRKfnz2DrvrEhLWjYGuUCI
jI9nHs4OdVmAoX4yqx7hTVR31crQdraJGKesvfe5/6NPznPzK66hi1FJyUqhGZPsQ4LTh24qiTwm
rnfo9GI/ZlNkbLXBszdjy5Pn1sadZoOeMZooQ/LWtU2yMurKPpQugqKifoxsJWFXZmX7MAhTlmea
0dh9x31Ru4PKZED6C7/LWUQA0rXh4GQmm5X3ZANpeSmAC2662qmsSzJkJVpzYfGit+w/6qDB/3Fu
hkW+8g2vevLTybzn98eebwbojDbOS7mL42bASc+JvWQboOR07cnynmxv2MjWGLfuVdaq1lFRGcNP
L7aRn17ITsVK31DQ8vbvk+X1RKk26nzpba68Nml5GsvObsB1PPQNWLKG5m39UC3Zq/TFCyFgGyRA
kRzkXxK57gOZS5Pgbdg9d01GhJe/yMKvYAmnfEBxK7PFW5GGX4JoSr+FU/RmVrnJtn/w+II6IBsx
h3yaJ4Q8J55DUbLU9S5g63m7dKvKPZQ+xnyy2tjWS9PgP/G+saq0tvCW71spFErxXIAdt51aM904
4VTu2Y87T6SJ7w0jNL4UwotRTPSNi2EExcUvax5C80AbTJeCH9azq2b+3g6rblP2LDh19E2Ok3oO
1lOCJb3ZqLM3g9evDbb/lyRhX9FrbvFFd6MXWF4dsn66OJDIVVayn3d9GWEP/DprqW771q63duEq
rwHiNXJCgn/UWu+N6oC+evSUhQRo5huqvlktnXFyzrCHjWtddKRk5oHWI+GLkpVyr3u1d5zStFxZ
qXDvoh6GC7qkn+oqr5EvK/xnwdmg8LXxpbPt4jRWJvpJYza+QPMIN01oZCDyGQ0LhFUVrJ8ucrSC
82Sb2QsqS8OlwjaBIwmz4nCatqOvIIbUhtNLE7XxUsX+5igvsl1/3SLd9qTUvXJnZzjJyheG97K3
3aBbyYswXUxWjedYeyTN6nMVoc0yjRPAjno+NYWR8fzexCfqV7MsvOpIaOn3phwNK0IO8tpmdlcK
S5+Qbkru0TVJ/IvAO4R+J35VefR1sz916R00aNzK+h9j8grFE2sjtlQwIfs48zzxWg51hWQHgnMA
MAnZxyRoOt3aJ/ksTecVKr5SdnQsRk88xpPzcOtPXIuoGwhZpxm8e3bTP2R/zZZkmdYIAkBaSu7S
pmgWwQw1UUbsWtLAMa/WVPYX8J/4QUTI6nYtwBrEedd21tiHWxW/Gvsg2x7JmC22m2jk8JBFDMc8
ZyMylnWJVc+tryytc6hOyuE3cM3c52v3I1Btj8WC7Ssoty4Kv1a9/2BHXvij68stTsV5sCjSrykG
4dGiaK+cjEWwyOMIRQt/+lGP3tWqnP4r7jvfpyrX3vTJHFAFQ+BuIOy9QCUemV3PtpEUTDhBQGBz
eQ6pHnqanUOQa67KSbJWGw1eUY6TLmWfUkGZWSgB90jlPcgghFv0O3/K4ffrnB7rsSCY8nXnpcPC
ReYcrmnsrxWrNC+ccVXYrJq2z9yoPYPbQiZOBPWjErBXdqaq+4xS3NXzQSsulJWfdd2N3RTOpCbJ
bJIsJt9PtWMwgfyZ+U/NiDWFZaT5oqsGGwAaBcE+6A8FnnWuH7ERgcyqc/s7FNS6gx/Ur9rszyYL
d2YSt356xiBeOcouOdUKEIX00Dldvc+1A5wHNRHskqgSK10f/aueNhPuVdaIM11inptI7da6m2dP
+GLpcG8N/6sxAIGp2UMvurhYxcj6fMuHeFbg08xnN0T8UN6p8rVfd8png1bDUvStpVTiTGgrF2Fw
duZGwjb0nPZTgrBbX4ab2lZmXwRG7MSM4CHiz7kECUnUJGp2VNLTMNcirUxPflE1uxwHwlst+G/f
h9Hcr/u1CpUfdIB6cImNwiqZq4GlqgdFUMimLIThZNb6NgllQ6FjtMFUJ7a0Za4V4V2H9GbiGMkL
kB/94JhtvdItqM7oZaAMFhAdgK6W3jmJgQ/rPIAeWrHq3dY5lH7gfqqSdplY5oBHCtD/rO/GjWyC
+9rjJCee8PaJSBdDAEtQ327xc+WtZvedh7X3GdP2cJnms0CZYlSbLAmzE7K8YJmR3d2Wk9/da+40
LoMA9rqakHww5giTP8eamj40905Wvbx3yZpT9uYqnN0MVQx/tDh1TjiSOxz64c2hNCeW+tyUfbKY
CnYuCziHWEQ6iPOhGHRfEQBbauTDENItkFKQ7WluD7UPikm2eYr/p+2n1YupZmh+ZeqrCn44rdTs
JwdERDszwXkJoEEQm9YDWGFrEzhFeLTs1D+3zpxwUprquc0z1C9Q9v3Rfk2SOP+Z6WBIq0p3nhWW
PYADSXP2+0o/5HYab5OyLR84dSLxkZbJ1w7DTXmV1hVXf2S1ArjnLVlat3+P/OniT9oNWULTtXWV
sLArhKHydfoz5kWMMugctfC+iXyWP5gM/5gS64Pb8VOv/fprGk/rV9Eicx1hsL6Mw/OoY42n1dCK
FaGF11Yf9jghYflXegY7svwSRlW9b92VYRfhNi3y4CHIHpK4ueaGbx5URRgHogUYuuRFsgy7FgSM
CdmAU5O5ytUR1a8hUVk6uB0MWjQ+N+2LZirmqhnRbyNu12yhVRBONiqoIk2ArYV2sGbwja3CCkJQ
+lXXENfKjNfoB8hZ427KnzGjc0H6oGCsk9/EOcrJTqrmadu0ap8Vd8KoyCeBCdde7MimpkuIlcrR
jh4JeqDqrff1VYw4cXkdNJsQFemjotqk3FFIXWT4tG5SkKmr3sOfygmSpSe0fAOFS930XmJsJvGt
NfVs3xFqWdvEx5cCIdMNEfBhaVcFe2/R7r0pTHZwccHKTOCGYpEvkOiF0ImHmhLyX65zcjyxQMM5
LReDGk6PPaLRkYJ74xjwzIfei6aIHttrcEzKGuBdsRkNR1/EQU/qPm7KlYogG84PaMkovf4lzpHs
66ysXGe+ly0UpUxXqa8XDxFoQCAF+hkRa/3cwHGKtbDFkSFYonAzHAAcu0ccDBE+ryFIkTMMHmNI
k8tk0Ak54usGCLGs9ujwrdDDJJkfNfsJHXvEGoqFNRAxiKb2W6qWxgn4zFc/MLZ2wJ7JKvMoW3jd
WB6IhvuNn55Sw/w0RJZx8BvVXsUC+V52Lf4y0twG70irJsfyxKkuPUHmT08li/QYIPrawsioIq94
DMziSYgmPYiQVLVnHglfX5HFsl5Ze/eBg7k7vuNOkJ1zw4peKiXZanbfY2oV1sucdOS9CZiuq8xF
EtigH4oAAzgc9GDKRouu65pzax0mYBDrWc1zg6nvuU2c6RzkAFQUm6w41KxT4eEyq8LI2tiDKQ5F
GX3KU68/eyNB2RjNDEervF076vcO59EFS7KzR7YUUWh9eNSiqr3IQrdRThzKDAu+oAJ0VarG0Rhr
oHKGfSrIxl57kCir0QqQ77exoQVsu+y9adGoZ790xCfohwsnCI4lUeyDkirDfnS7txT++NnUB7DR
Bh+jAcB1qRsYC3OiB9wIfnLVVQgkeJOjbwd2sqtUt5ehYnxT+3KthzqPl3EYzmqW3jVw8nCnB18L
SR55jNFoVnHWYoSeBmsCFu428e18hYjyyhr8L5ZudP+yrGl/HrdZ1YQmbAHdk6gBFjAfkcAokWW2
W7nZd2BH+ks+gqfCO8buFAg5ja1w6IK0jIbUuvAiqPWdKH7im2FvA55o+KTE2KfH8SEmy96G3Qhr
mN/2v6y8fyay+S/aJtEA4MqaTibCNj8wVTRVT6q0LKIfA85QSHrjOdir+X2ZaDmetWO/021cVAri
QMuCs+Mm0eqF0YO0kjLCxYQqRzQiKm4kG0Oz6g0JF44tYZPe52rmrtUp0DfTvNZmcR8uXSsx1mYq
8ADKg5dmVP/tHf8zSiPfcYDXmgB+DynkH/RNYpluHsNs+54iaHZAc9E6gthZ4SMfYcqUoIeFWYu3
yOC7LgjXejifJ1ia6w7MQ+Es//7mutof4Rb5v8GXHYlc19VINn/k7g+A/PWOBeW7yykE3ZO2wsA7
/9E5wUxaGpvVZLrxwopQanEG56ehxN/aphlObe9O+9x0tqVqc2YhbLhjbzgcPCUAcNaE9kYLSnTl
J9Qk2y54BQOmXuopuMS1rQHu6MJz2urJtsWJQ6xl+AOryhclD72FXkRPYVs+8hRz137RpziaJWJb
qcZLmGD0GP0fY+e12zqarulbadQ5e5gDML0PmJRlBecTwpE5Z179PHLVbkyt2lM9wIIgy8sSxT99
4Q0qqm2qnqIad2swJL3Vc7sQIeprXfSkcNjkeSs7kSYOzhxKDV5dBjSi24+NrmdeOxq7EOoXvg+5
nU+4QSLU+W11cbTS4u5FLhakFavyUpqqtZVDaTvGwhVtsOQxZdXakmm95yVigcrciztwOeq6CDlA
SiFLVlogNztWSnPDNff9tzard+wHsOCazJtH9GObIO33sth1YGotTBvEatfVfXfIcuyY9bDsHfSK
UzsVzZg6kXTCPEGgfxPjVNrOy/ffj7/0l6iGmUgLT2Plq7JhmL9ENSVKqUathcVnYYjTaWisCnut
QB0d+jrXNpJJiyqq6vJtdlZ1GZ019oK/vwb5L3Pw1vsFo8JEVGip/toHlgSjnaCzLp9SmX3g6tbt
QW9kqMvlIShVlGJ+mtNy2hwAeqzIwMJNNEuTR0kb+PNYmn6sye8YE/SHCbNcpGFmYZehKZDMheiO
4yDvlxFb0L+/bOmXUuXPxoTNgGqZsmTdeqG/wDOklHQSXJPxGTdMPjHV3qx+lF2MBxEJCcJ6Uxg6
EJmle9Qij+L9BvF05bU0pw1HN2RVfAgJQqrxKAyVTfXV2rbGnNmJiTcBZgaOxJgRCpvSfVxLojdH
5Rp9KNHt2nAnmWhPBFgY6m3u4p+ib6ZwaV0qp+ZqNKn1jV2GzkqOXyjmTDeZ7+wpEKbCN0bUmCN6
1bsa+KhXBwFKLGE87A19pp9DGxkqLpakfZm0dp3M74VKbzOCEemkwtx7czgZfqmZEXloObhtMtSw
IWfLD3vFj0qtOStjl8OdzwxvwrfLD1Q1ISKxiFa1cKS6t3Tw3ZTabdSwc4KKwNVK3iAGRm39Lqiq
dmBn11xBwL5XMjEOraGp20YSz9TCgnuoctZmVOPvnrgP1tJP7DzNGyR4q3XVdqCJqbqsiBikLRq6
MaLBH6KCrS8CIUoz4KtVdtFGv/XaVNJt3C9jHCYjddOO4eSNSJhxBGjF1UKVfW0N/ZeGlGJOUCNL
awlC3KlqiVTvACCR34ngZrfBvLfkKl1H9SjZ86DGC9WSwtHqzJmxPj8phoCtbI2W5ShaUWHTuRDO
cfFcqAAYcKKQ8h1+m8SGheSG4zdi4/m1LVV9rQ7t4nSUoEVNOiFwf7M5gk1YLl37H46BXwhBv09l
FdkHg/K7hezeL4SwXgws1qURfOpNHBFNDYWdGoLlpyCQfEmMe5rOw3DUdW04qqGEv2cS7soMajvB
gz+pw3W4GQ7CXLzPGZS/X2l/3SCIACzNAnAg6bLxF4EZRR6XJZ3G9GuM+ztgw9JVsoC7NyCMnYB9
2537Jjt1qKGBkxgcSZ5hpEmm5HQaIYyg4OrdtlL5Opk9CNrUUABBJsPVGO+t0nyfw7m6D+n5/yew
iPXr2Uqsosh0YhTFtFRW3p8zRl2K27zFsuBLCBG+WZBUHEvjocsSDi7kS319kic7EoJyA2eH9hCw
2Ctqwycjs7aFpGubn2RqEJWD0E7g9YqNPOKWVfbkOxL+FHYIutLoxvagSNUmoXC4kszwJsQBsQbF
NGvbjItoK0G7whroYwYp9qKkJsCVrjkkedCsqA2n9/nQUDZj9+n66envR+4XBNvPvDJVkjdT1GSw
rtYveJkl71EEmNLky8zl1rNSPeQ8CaB9t+ZZiat0p0+S7sGV+poFjKL6aSvMrbbLp8aDvYQA8Rgd
lEls9loeVehbS88GxvUnxRQ2OBYOQqc+QvbFDRKyhgt6MbbrNhsciipoeiRhfVyK4LUXeza1gKQK
nutDAK9n1/Rokf/9d2X+/GW8wf9whMomk1SX9F8WUTPmWmuGRfGVaZrogqQdj7CBLYy2h9DYxAQ9
d3mcuuBkioO1hFe1i76DepGdVJQ1P1Ot8PDzUFqUdlHuQcRAA1kJ3Srp+/TMVhVsKrN9wYJ52guU
e80u92KhOWKoPCHAQHkUduNR5dpOKoJDMXNrbakhnvaZoJ4m2n3HtHiJjQ2WGhlulvg4oIdTWIqt
VSZ0V1F5qPXeC+jRK6kq7TAlB8vfDSJKu7iE9eBmCujxlcFZQt1rHYRJ5PSYhthtWNyaH6RYy0XL
C3tWdQFTkxwJEAg6d8gZFPvupnoU5laNhT2C4GBpuDCtFx6FOatdWhR34BfLozzdd90Sr0k5Q+r0
OqTuvKhwGR4yByC47CzKAwEKEM92/Or1fmfVDV4+7NaIgds0FdO7jKDOXgC0egmOJ3Z+0+HXtQar
4ro4EkFaO1Mv4x1NrNLuUlVbS1EwbWdz/p7iXqbrUEjb4OboGsjFV9TXSDhQx7QxDZj2FS4dQY0v
ZYe238RW6GuEKVDkKHiIiNbcSqGqdqvADYNhYz2zm4YGUbEke9TVBk/LmwOvbFJzAzMEN0batdHc
HtThmwZ9d5cRPdjIY2zQehtXatCkjwD9t0FDjbic381MCPckPbU/hah6N0Dr7GRGdYjauLjTbg8w
pG0cWqt9GFTvaO98NfDA11KpHRF2Vi9q309rAzXVEV3aOzkGUjlp+UfRNwdVR5W+M8PTiM/WCbFU
p5XyC84R5bcRchbqR2r7xlMhLbo903rYFaJ8nDRJvs5StJrNKj2NZDxons3dmm2J+vYYjVgIRTBp
weut9ZjSP/KkHMZVbnkJR/kOxPt8CHtKVYtptacQ/7P/EF8af4lxDV3SFI380bAk8Ia/7MMDzpTM
OrX/0rGPcdJoJuzJ4WWZVs8eSshwZ5o1E7L1ZbzcKzsJEfLQpdCNMGZc6fHykU+xtspSBOcTDeHx
V6oeho1MlrVJk1uFijie82+PQyRkEKTw2OLCA9wMO9WLEfeXQLdlBZp0OM6mK4Uz8v35OO/F9jXN
irUC6POCRECJgWDRH1Cv0vyklL5/1GBgjazwLlE22kQPCPmy9CVvh8yFOsYp0kck5nzWmMeaDydG
XkEegBsaxuVuRFQrvfl9Fm3TX/tElpxluM/pfKG7NiWeWCANFC3F12SCNNKnoVuFAQ2l9DaFgyY+
DskwH2JdO3VL1fye1f+vP6nGtT8qch8lsmKAwbpffvyv+zLn3/++/c2//8+f/+K/DvEHHcnyu/vb
/7X6Ko9v+Vf763/60zvz6X9cnfvWvf3pB6/o4m4+91/NfPlq+6z7b/W72//8//3lP75+3uV+rr7+
9dvbZx4Xbtx2TfzR/fbHr264fAm5PCoC/9bXu33CH7++fYV//bb5fIvK/+Evvt7a7l+/0YeS/inS
zkbETGUl6yqHEDqBv//K+KeM6IGm3rAThvbbP4qy6SIU+qx/Qi4BzmZS4lEtspXf/tHiWXr7lfRP
i8iKo1nRNKCtovLbf3/3P5T/fh+0/1kJ0ECn9k9nIBYwvIXIdVnoLKiS8ms+mUrsjRqKrFirJwOA
odIhtg03vbxQHQN4pmCLEsnd9ueBIszgU+O46KSA24x4CS+029Ofh6S92Q4mt+5JrTXbn4dFiNrt
dHv4+bGcsExgT8UfcJRjMJFCvf15AF9O11yR//jx99eEImeGN7siDUtkvAEFbOPbw88zuZ14UW3M
6oYtrx105qttBQQ/AzHP06CWKXXTLHdUkBi1DntDaHIP+7BsB9Ia6dToFKicw1ZXHydrRN80yi0b
bT78KoyKt1GtGGsCLKj8zswPiHk7xTSl4NdyHAc7LFD6QhdBMxubdk7frULHCwYNYfpbar9FUBl2
9SBJfi23J0HjpaYr+q1K2RTtzrq6zKGCGqjBNYWJ+QCicYPQjx3XYrlR5EWy01aLScHMCrknK8/s
n6ct4ghgkzOx2ipkrSnRxPrnOgXCqu3PszgujQ3q6HUWLtufB2mpo5U4xne4EZXruJnXYRLk27SB
rzmF9MeCeD0hCZJV+uBL+sbs3pIYqj5YbRFN/g0pLzvkWG3CEBNg1Zg2aqhe8zyu3ZTicyfUxRYb
qmIrjYrqCNMIpS4zAXP++yGka/V//TjPULXdYkzOCDqTF4Zyuf15EIui+v2ZsQR/vEb0pq8zAL6W
lBdYNHPlPw/G7cef1wTON3nKVd0m5rh5GnA9MKIGH4FkWVhnV455ib6pY4SgdhOnPqOjTEvWtGGf
aVfqYdMnWvX0umfLKTu/EH20LgbBl9yhszM/WNFUcHJkBOa3rlvXwrWG9dT3F55Z/cpSnPyRBGyR
XST6Z/GuGxAaaf1A37XGLpXIj+3iOf2WXMCHT+UhinE+9hRMBdLNEOHuIONOcKdMV7X6LAE+p+vm
VkZIexc/GNRApW4bwf53iExGBwmdHnkKR8Iye7O8iw9RZfcLsEE7voipTYcduixitrkBv4rOpiPq
viW7QoOR795QwbBDRdiqhad/JSd6qkGNhIFdqxCA4YPaxbW4YharP+q9S7LDbashZKbOQldqcmMV
HusKpTxEMr3IWtfYI6UOBlPjBGnVacJjZb1Xn7k3cPvuhvv4rD8irg2cpNt312FA5Ng23LC1ceNW
a0fGsxB4vOkEqh3vULtMnfbC6xg1wCR8SzeUsHbCMZ8cVbWrl770oNPcLGkHm6RIxn1SdUQ84ZyQ
xbptkQcfVnNMwu/cVG2INe2x+UhyB7c2PlNPNxjDLB+i6aTdBdINd/cWsut2bjniW4W5Hap3VBuP
U7RqUEuR7VDe3lQqLsq0K07yg/IEPk3S2ENgPhF1uO1ZQYCPAPsabJfN0HBEgyCz05BU0U0vxOhV
aVeUiTNbzKkmeNlV3xeF3T0V78YD7jBedpeMuLl7KFRazQtuHsZ6LoGs0yVxFmyJF7s3XPyI2uGD
SNpKH8gSDtnsiKe5dhEXRjrDvFf2wrOOHRAs7sFW39Sv6T4mUNrp22oDxWdxBtwDZBc/2OyToAmv
1ATiygetNlFBEtPND7LCTrFWH4EYgx5ChOKcltdhXz9OJ/nVxJzwuaGIbzlMtmFvVkcGFefXbKsu
xDS21UL7RLUMgzmnz5gJO4SKMW4KX5udF29E3YOuj1EJI+FMJo0HGz6o5HVnNXKXb2ubOQOuk77Z
eoYDreTb+ojuaQB9qZ/KVnuLP60z+86MX/YVZaLKxoQjXx6wWJwAKI+uWO6qU6usJgq0T4ELUdHa
arOHyrGO1d5dsQ42wx0hZMVxQBwMbu9NfstLr8zWJvMBBfHYiz5rqkSoRLufw6FXXGQyJk9/UkGz
OGiMDwfL1T1YnS1oItfI7OCZsnfiZQc0SHRo77vObe7rQ7fsYhDDnaNRff8uFh9byoV4xVO651Z5
Ye+ARm9myN59qrmbGRfqjDxp9mKykd/mxSm3MUuKI5e3m3CNXLzmBfFQZZ18duFKd6TYhu10kSLs
5bz2bblPfOm9/KLuA9bFXM+6P058/rqmhv48P2j7EPQ1y2BFK2gz+tCh58HRHuKXpXZAa67YLcfX
AT3kTXUC3yEB7AlWjGXUukFwhABb3QOwClZFt85OwgdeQ4zvKHgMPWuvuEdxlQ8EG8Hn0GN4BPiP
S4eICODoWgJWa25T2mJjt1Bbp50GHzFdFxx07DvSNrtPmJSNi0x9+GamdmTZEpy10la6lQjpL/D0
M8v7nB+S9yhxrI/w0gVb7c5Q2UCUL1NOfYTEI3ov03M5PCT1IZVW1hWzwEmgsmkHFex6Zxb2hvCK
NQphgV+2++ZDunbPCG/iATqfUDcaQjd8HMVVXj4i+4pQ+LrEFlX1S3oA0iOdKhGq13RniN8RVrGZ
C8qIzQMwKf1WmhN59pUna3FwFcmWz9NzFdOEdPjaxnW5BsOr3H6Rf9qs3np2ZcNXWEIVGBPLTkjB
9fzEewCLpjTpgdJgszAAaWGO3Nmk04lF9ZGRwUflNRqe8NXMkTGc7PIbOdZNhhK9H0weX4z9HzsW
X99GH+HsSPa94KnnMHtO1YN8pHYdd85yGDdO8Nxs88iOOfp2Yu2jAltibXczEt/DsknzTYHPcu8X
3NocPwdfLj0pQiRzhwiF1B2GkWa23RROO7txvqGhl6IghYCTLfWbzq3xKLAf6mIzwbNmG3PV9myk
1FOqXfpibZVtctF381o9KnfLXfBgbpnR9Gd2wjOKLTVbTCottuhUz1xCS82yvUM1PZL8ArNeQDFZ
4knBeoiPhXyVLZdes1Q4wQXdqfvShwHsWxwPG8DTceUV8WPcHam7jOphhmW5K7zUf0SKgBHUPqXo
Q418lOwnwcb/DA+EG0KTGlQ8whoXafHv9Is12nG7C0SnfsdYFYlHR4A5IqwnzUnLNYzrGiwG9oT1
aoRXD/5dO0iojsFfzg54pvH/ZdzmszMlQEo6KQKKzK4LG9HD7a1GO0cpzzaJbm1rU6EG4DYPAnWg
laQDNrAT3WGUAgCQX3F6lhOHp9FE32zVpV4l7+TWoT+t9ZALQHi7ae3VtZcoOytFFHotYz1RwPO3
4w/1qTpYL7lpF2deRfA+2EW7STiaRBqO+VRXLpd0kXfDYs/7aWW+q09YQuyzC733+baddt84JzTH
0NrofrPqehf7ctdaKV7x2p2F1XBGNOAEUKXftHcIJrzU6zOGBMVX8zodO6TV7ireAyrujr7bSi/d
qKd4dIAi/yyu4+AeEQicrc0d96imEAWTjC42oi5OC7eZcNUiV8BE2RvSR9Dand2ETi972GOOhd2s
xHfrRURT5GkYveZhQDTmjHxk6rbXGebe7SpWxOzavOr1lRjZEGkO6PwmZ3WXneen8al54P7zYXG/
q86wvZsjB8cweU65ae/He72wmbGVu1R+NzlLdiy2xqP0sHxFk4ewZV4clodmSxqAZRRCAqLshR/9
qXpT/ablaLV1DKNwRQaoEtgGLYdLvwmvwr3xycRpVtKD2D1ZsaM9IqUkTUTbeD+6ugit9orpjsiV
vEnkM4+oocQVbdp1M1xGup7lSnMQrDYUhFKdNKWUZe8bGM62OLDD20HxijSZateB3/Zetu5FkPme
mF5iuDnDSh/sNkeI2O9wlHpDhrSkVf3mIfhSfnJOW7Tycl95bGw5WpWfiyesumPfbQbLkYMHsqr6
rnsQ33N3sZ5p5YnId/gSoefktO0Bd6tg8fOR6PaE9eKlkQ9S7AyXG8s/3aQvMeJeEbO+Ps03BTG/
vqYffPkanao7PmDWWTGOFW/rkzw43eS1uifw98YRU1Qh3vam3d4taMMQqNOrk9bFRe02mYFnLRVY
lwmfvIKDDY7pXfDEFfXzyGJ2YJagz3pz86Y7MrnWt0Z4Lmz5LpWKSPWqia9G9T7l6/6zLvxyfM4a
B4ZWv5kXn2hCuhs33HOwfep+XJTWxSCCmDMC1Wc3MAhxqWrNrdYn5lYZAfhU/YZ6kLn9eTCiwtqC
4iG1bF4DJYPXEFn9dun7P579vPbzEKr81kIHMrNN3KCzrmx3FXA0pQsSt2nl0Z6UtCbaJ13eRrAO
tj/PRmn641kuCFwXAhjlNlPbZJVmw26yRCyJfv7jpCELt/5//jV6TjT9dCCnnbY2EtOpU+G5bkLA
qJSakQEpK1coyTP72wfKJulxrHCrrbhd5dK8RcSow3F3BrJTNFuroLSPgBVPlYo8f85ykDcnne22
c7vyiRLGV4z/Fsv/QIrWsj1CWHA6HDlodIQOzcrYQA7NnvhUVjJ2P5CAvswN3YA1FNXB2EK1LN51
yTZpQFP3toWjSCah2uKLxknhyMa+lP02cc3RJpk8DMiwT46Q+Ja+4k1VND8OaJY48lW/Kvh++mWy
Q0pKQxlHtGXDQ2rxaT6BNCIWRROQzyD+fAJvCsrZofnxIr+QIC07vv0xoZRvC0631m3rjKsJSvIv
/aF+JesMRw//J+yG49TOTewu7ApTyKc6cfWXcCuepFf92r0Lsxt+dd0tJFdf8KIefUyEGfu5tpFe
lVNb/ho+kxNJapVdQGq62nki0VrWaXTRKJLb03vhY9JOqylzEPHewzmGd99+C7LTPafr+SvypdeE
uO/FOKuuzq0z7fmYfBIUk+mNugOP7Kt8rUNHQJKLJrOxotaduDVSPzbouJeQ2sdwS6bkx+Y6BO7E
gVS5JbvrXqGb7/fndsWIgMKqDzlsQqJYPB+xQO3s+TQndrHWzt2W2udoK8dZolTkFYattJxptvgJ
sK5PbLAr6l2XrCcAH6BY2PJcq6TT6vNHvNVyqd32GVWoAPNTtwOs2gHny1AQs0c/3DMrq8Qp3pPo
llMNTxG3c+RWC94HugPsY/EeVo8TO+lG3yyISB8Cv5m91o+3iGH0NpZS/ap7lxmCT961VhwwvcUa
m8jWsd4R0hKuXeTl/P2aFy7CBUJaelArm8JXKlzIn5UddRQJACE5YXIXYg6HNObilqOXmIxrq9jG
BZopc8XI+ZBqnT01ARk+MRWtCDuV/YyD/KEE4uaqW+zfPDSKAmwQieHrCwJ/VewzjZBq4CUqysoK
GzI2W+sgbuTEntb9Q3Knla7xVG+lnTmtsrvyFQRjbStgFD4xtj0Hg2fQB37oAmYmWmS25Q3vU+so
jPLTPJJa6rEnf9I/qcioBIcMn+/RgLwhpL5iGLpG6mq065XlV9C2bPNFVu30oZK8/ED20t+CwHX8
qt6E82Y7ZQ++4UU30oXg/Iz2TBvCdLRhTGWtU2tOsIYiqGl2AZFIot5ld60/QbFVL/BPbwcnwng3
YRzAOU5wLXEifTMOpAO5+T2pjiIctGYjkLt/EPyRnuqranMrlqFaRLcKbSgylPqnYkCNAGfmR/Hb
BMWBWjEyRs74uuyD4S0KQH47CDkULRex0munJCzlKG39/k17z9dG7iD+vlCdTHwDMbnwWmT32pMv
Pk6b6i6mzDQRxKwngBcAWEKnoNXEGqcO9lS8oJoVLlieupBLltqb3qXKlXZI9NzqLa3Tvt5m0av5
RRVBpQDDxMAYkGVIAYgBh4gb28Izybf2ziSJnhd6dIJTv+Jxrb238xmrWVT2YHQkz/0XW1z0UoFL
om2ZEavthlOL+zYxlTs8VfI6wUvryHVRnNjo51F3qXIlp/EVJSBKGTogY0Iw7QngKNA90LPiV9Z4
7etc+T03bTwAYV04vkNHjx3zu6X+lfkGBvSv5hbCmJqvBMo+YbwdDxbJNPaNONz6IlP9oPR2/gi1
YJWg524nvb08Ydl5mbVjnnojkC7JybJzhiwaOxPaRE6UOrdG93hop1uZhS1UT45TwNlLcSjcB4Iv
X0XNgSJ4Kdn0SBwoOlAnqKmh7pen4VRuh3Vwnd2O4Szt5UxZy5k6j9FtPtMziyRUrobGEXpYlLVi
+vm8yqOtha4hEiRu+wBdBy1FO1/XrT0/5GfaQ/WhGh+penESBdopsggVPI6c5t3wDHrHVLGUJ9Zu
B3H0UN3pp/lUIlkUIT7vFBh10y+yodn6istsur3dOa7QOAAPtJkfbjtF4kRXRp4lJzz10DTOMYRp
dtgbmOudU6NFs4uGl4I/e8/Ouysf0sN4Ml5Bc1oIKLri16Sue5ZcuhPee81NFV+M0Knf5pVvUgmN
/QnvesII6xQQxRg2exd1xFL4+rnfDIzqieeBTcB8cUUR0u8qtxHMvRl2rSqYa74mOfEEGdymiWwQ
hGBjhIib7EkknzQL63krzitKWOYXRy08CFTGhOxZT3acUOyiTKx4PBjIOed2dz9e5K+OYb6y3HTM
vKDiDT61u0RwZdkP4LSMHh+oIlxtwAPCvpodkv6pHR3LzULur9st+CHQdm9Rbld0Ap4xp8yf59fx
wEpjw751eHveFZbdIUseRG2Xgb3fAK93qznEJMIt4H+wawFgUh6IFkbDW9asWgH80UoVLsNto1fI
b7l27rd6bcc16wI38ayjOqm8ahNcLjfLPeR36hsWcFVPWJ9hcm2bnyg32ouPZTAqRGmOEuW9PntG
s4bcpbRe0zsoWbODXG/fmZ2l9qh1Mh1tpljED2vtPSNOUW8DHgwHlHxD45TG2xmaZktWybENNRp4
O+TJ0gEEiNdGDFON36LeY/lddgZ61LYca+OBY6OBA0qeHKAc41tHtl979PTHgV2LGEreZYDC6P98
Se3VMv12ILs8ig8cihQFAeLAmj234aZcJeD3TgyK8qQ+hOfwQf3UCP+PA71hSpuTjTNpa9OAvpNu
tV9X+khO4a6dsDXZwAhhjaocsJVdrqiL0GkVH0oWZkIpjr8ev4i96truaA456ABYFzV0mjvpfR48
CpPL+8StIJw7d/egaszH2YtHd4FkdIadjpJb6qRkiwjyV64/XtoHfZu/pRfR019rQAc30Qq7+Sno
9+NGetJ8cKTNOkSsyIeh4ivFRpg+qnLdrsK1+cb2qzItHzgkF9UXr9zYoL+t3faLWHxInI4sDhuA
6iC8caSnW5itW/NQPYMJCL91g2zbX8yHrhvtRHFMcUXFJmUMnWCbUgjjJfVWWBUpWfbUdPIjOf+r
YdBxI9qTe7ep3Lp3x4fRCx9zVgAB3sjB5+fFWtKcfFfItv6N4BAxWcbbaDY1UiI1jEkLW95Oe/mb
XVfM7HhxhLsQyzW7uxafqgeXvMA1hJlgQyU9d4YXfCECyA6uA8ymDpRsF5of4xdAnW1yqi/hmtn6
wUUGtd92e4qlFTbu4A23qKYTuq2Q+JBJ21/Nx/qoetMuXmV+AYoLyoTM9KSo039zLFuZk93LD4Re
qF+RlGyzvXSnLacZgg41ckdxCc4v7FGNspYlP6NBVrqTdgszAmkXmvsI73PorpIjlntSu+Hdemdx
3vB+kFgd+VPuXO6f3R7Gx2CLTjqz/2F6mhFYtiOX2/f5mt0v++baPrApJtRPqN/cx4QJnrxRX5Z3
62lpV/NDikbZK+eSpt5l/REXeA4awv9gr7wGtRvpO/OD6ESInKKAqLGJLjnhwz1iGhR0rqnMJdto
jet7+d5gTj4N6/4rI+/ZZnfpYTqLz1pjlxvYd/m+2KngLnFWJguPbdyKu4Z+iy1vKs86hKeaoGY9
YRJbFkTgyHw+yj4ybna5jz1lbfnFydpN6+kyPksrcw/btyJZOgIDZ+p2d5TEaVREPqPR2IFMIOUR
XYDukN4h1QxX9sj2tm/Y2Tuo63lYE76DRxNvNWezBiQEmtGWiCYrr6lXzHDM4+O9trIAWdjjPa6a
JNMiwsom3CD0jnyTCm/vlNNu9hvBSy10HTcllqDXHsT3zlRsHUVYwU5RlR3czHLlu8Ux172xnZWH
io01pRZFtWHbEyLL60zyCBArb/yQts22ex3vhxZtLFd+nhzdZdCJmEGKaSSHd2R9BKaXEmOdV83T
N1imbdMdDYENiYXxAFzEOmTHKtpkIqBye2GNpHb7IlJpZdMP1yVJbucKb8F6fJ6+Rb5eaQuH+lno
/P6jewyg6Y3r7AxEHqkasOTaI/IG7xSutMFTn4RtI62iy/Q4Np7W+ZQuys+ECImropqvk5CJ607Z
6ouPboAc0wCguMmAe1hZAQkJK7uljVfY1eTI+04kwaec8qpFjrin7jNf52WveMbKvEI+p6JEC4pg
3IAkQTGGMslFTV8HvlG8GZ/jEfkN35oRYqNe6Mp7KukfEGapeXUXhg1ZTGfIKLzZPQqtElBMZ2Yb
WS9UOD87x/hWHml6BLDWwpVGi01axydlOUiZ2zItnBCnUvOh7VfAahdmPmlw5kjJGq1qY+aAdoWV
uoYVLRZ2VrgzrdWV+VHZkhM+Z9THVGehMg1kC6rZjbFhTxdpdqOASANXVdJOUrz5Ljt2YKJYMCfz
Ax9W/jN5QYbSS+alB3btjGyHfO9z9lUWNb3FU33EBCy0od/71TZn8RAqc5CEB80D6P/WP2rv3T5B
eCp3wzeRUnJz237T7xLPge/uxYRmHLr0+vRVu2130YEea/it3Ccr677dIspFwj+/qsDNGD1niW+9
0Qgk3VpDtwct+k16CYTTQtpf33qcS7BtxNOyHHnHqN9Oz0Gxm2SbhqTEsFH571dCALl1i8SJpu5V
yj2LA00GJKS0+DQ249uZ9SC9i0igmGvJWtG0VMJVACQ5R0VvtbTParqpF5puDm2ixkYouwhXNybm
rSdqOjhZaoz1BRFRVbt9qvWsoOY4QYLz8a5tBY9joZ1c843gODjqs43AvLYZtwQE9AtJ/FzgTcJH
8ZJTWxNcdsvCOmvaKs4etXUDntefTQIYO/kAIX07stx0nb91N81VO4NETzc4u6PBgR5aotD9XJO4
1CgAEyckqMrYcLZeZfYxontPhv+zZvSIgNMzgMtFul3BYtr5Wfa4OZJs4wnEceb1h+gu0Q7tsDG8
hgPRcOC8hiu27CNfl8g4eSZazqs95ggo/66J0aw34+FmdvqYfoa6x1TP97gEe+YLlQADyRFSL8pM
+RkBwSPt0+4+GRzTcC1rNdyTw9NQtF6akZnBmz/V6ZElPZZ8A0/4Gj/MFw45WXNvB9Kwtgg2Xpfg
dnxzwuW6y+Y6XMcjDu/nmhBn83/oOq/d1rXgDD8RAfZyy6ZqFcuWyw3hsjd773z6fNRJcoIguTGs
YlmiyLVm5m/GT6nbtZdG/izv0MF3NAcb7V1xOScKdliupNQH659mPy68rnGL2eekXddqvnzK3he3
bnzQZPAyAzGN3f2wgSpO8ju/lqYnSBT+HFJyQMT76E1ngeVIBplaqG3q0bYUAiNQjLslfRhXGue1
YEev6L9vqWmLkpcSBYTT52dWOfWlei3LrSFg9Mtk25MSZna+NeykhKyYu4UfZ0ntzEJBscFb8fvv
lDnPRme8g1E1kytaifZpfip2mk1eEhgQKjAbtGF4ZS6L6U9FwXQzLjgQaGd5z/ao3hW/8ds3pfQr
YVu2zvAKBa5JmNseY4bGuHUnA7I/e7mF9+UmKXavfMam3/EGgSGAsrYmc/LcI84jwRxCgJ/HW9N3
YeQvjTdCSIk+9ZPutfuUI4XH1HsM2SCBQ8t7jb8mxK3Ehzl4OM3qZpgvAOYARmPv64bLyJJyg4wq
Tz0Cni53JhceMNZ7D0z5Kl2EXX6uX7JnNnWrATPAh2qj/AIYEdQQE+O6A3BAuLBNb6J6TvbjWe9s
/lf2J3gT32Z6XwrvXf1RbJK97C4eUx28TEy7+2T+X+1LweklhxDVz8ILPGHXvcY3Po6KdsUD5VB2
JDpDMGC5xnzxKTxPT8VGzlc8JVkRujhyOGmo7bKX5oVLc3rhJGPBW60mb8q7ycJ9nnCy3lkowOTj
UH6IjDDuOsOYbjNOHjKUbAKTdYzOBe6uiOE9NKlnMhMCK2OL5thT7uTbdt6Sapd1YC7+HHgay8tI
prNfpvvE3BnV00rSNHY91HDD61UCAsAyfFhkeeDrKWe/DSMc/GGSCatykLtY6VtGxm9nwB0/YT2V
Os28B/ri6BkPPC7RXHweUgM82lY+mj/xLf+eSP/+AyB85eU5Y9YvYd9iZj6y1DnxW3to/jQknWhs
6bZxTF4r1TafTXH9dMrwQJYYbdU2EOAqg2Xq98K3w2fEfGGhDHuTD71rPOlnaEKOeDCfwQ7hvxu/
WuK56FFF9JgAhaqtJQf9MHzNP6nENWgnf8E5dt2pmewOlTOOzeM9RPyqeHgWRNA+r+H7UNslk13j
ydiIYCMita0K0IkPjqv0LuVGDmbX0c3a83f8RlMR5JuGDG0QHcATr99rXKdQer7NQwVZ9Fq9Zrkd
+7DvPUH0lQRTWkyh/WXcIhKSPC6D2sVFTH5RL+EfCeswu/0x4W070CJeEUIwvcX/LXHlN/4fzu9v
MjOrp/ZN3CqYk+GvUd6ED/15+gjxc9zJ2gbLwx/y7OPf3mWnYBD3KoS7zrE2YIuvxrxhyWhvzT6a
bPUtvLEo6OJKRNNUr+rXJuVkPo1bcAaUYhaKdmz1/Pgibcaf9NIBvgmXXrQ546tX5UMF5IkJKXWr
V0QheFky/Dn02CsyqFuPZ7MxY3t+4TW6a3MVv9VDeoY6L+MxBcD54KNM9+Wz2ZDaCNTaMmhgLnoD
ZNZsLfBgv8nvspvfok9Ou/AmMmx2zDOQTzW7+fHri7Y6ZcKwnTYpNdgfgwi215qhkBPxj3iP8U1l
wbslr8sNbkBBVcsKjuq53wnoHLk6vwk/s63j34wDah2zTeiELJxwF8BGb3ngAisD3MKb8rI/8w07
hmt7WCvkiY0XIoANheSVgeWhO2E/ehJcvtLks+LCOsR+81xdrZ12Sd36Mm3UbwXAcLShhRzkrXYx
La97j9+4dKN97BbX7DS6oIvzdBBjD94LY3nKzquLmnATDw5qDCgdxhYeHmMWBvPPCotHtX6I/o3M
+JPOpwW+/V1HtiFfNSjl4kYHQbNnjjPtemQXr+o2e9ZD76j9rQlhZXy9xUQzrnd8z7/MYiIMXtpN
r9nQOyC6cfpCvGHqAIho7JerIu/0MyVmWr9Ye/GQs3yy9dRHzstqn72WsWt86d/c10u28oclghNF
+kig01DZvzVPsitRscVURG4tX8bOS0BqZruAYYWCjLHojL5so9DZ1g5j5zFaTxHxpbnC+xSA3Oio
c6blX1TvlfIyUCThuSdvCJqwNFv8qY+8EmRZU3EIUG7u402H+cKFgP1nC96pHsh41L76l/wlOXB+
Al6XPS7f9K779NY9Cfv0pd/BotIfKD9d47N8jGaXaGKadJY+3iI7Jg1itDXfgLDr1CmepA/mun8m
qqpjeC+OK0UsdM3pM5h31rn+inZcWgvz1Hc4IeA2lQNdPDsKbPfQ5zw8MAMYsfDh7s07dmE5sWoZ
ykNvescuYWE6tQ/vMDqEo35lKoCdePDJTveCgNy8Qiy7QnO9dh/1m+g21NGZX32xYgs2ZIUBq4Kr
cmYHYafR97CG1BoaGoNwXMVsqUax70Dwzm3jIs3OFDkl5XFznV/am3YZDw3k/V2M7IrK9t5sWGDO
veoLB+slw6bnJEIgYWdm/LH8CHgIuZBiDlhLs/IJPpxHxixUvWsIvLmZN5bLSvDeGO50B+tu7snd
eqUp7Uwm/raFW75tUn55odvv37PgqSCLk7qWiTH3Wjb1CZDq/BdnC+s9eaFhwJdDCzcZTZNXX5oT
skveKTVB0HqlTKXs5b/dF51qPGyIjf4Mbg2ltsy2sOtyNxK3Nc0liQvjocB+g9jBH/0nRTrJoeIg
Hg3D1dItMHr8Tk/Vv6szcIinA1yJZ4NiF0HEZfwVseC5JdvipHBh9o7xJVzY6XLlnIcfNRwWkszR
VTrJuBVnhDxbq3iOs+uIBCjya6BWClMMROz5jRoiZn/9lErGWC5eQN1r+DOlHsmJ+ENy+bBSZ6ZH
cMBYIfFypnTTN28p1iC0eqpbM06TYMuSFcBwm+kyuOuaQuVyQTMEk5/KQ7dxsk9ea6as4n6WlsHT
9b3xkUtetRm/42LXtkwBiKzUnWhaG2qlAEpYF+RFWCuaMPdImrSidQMOb/O2+zNt5AP2JOWwYgva
S/uWQlENt1F5NANHY/qB34qyLTOsslYaFSufAKwPic+gaXOkH4wPjhWzjGUtYelumFuGDqKKiL2q
hiiTMDQf71N3NnYmsOmwVRRoqEf2aWBpP2TBCbfj/BwurjKROOgTOSj3PhUJbzjP3qUAymiF6wiF
6LDDYUJiUwGMoLaW18NPhEJ6rsZdLhyG6YooME7xgHrKq61SQmRHzOUuyKzG3ThcinlvgnaBQZYA
E/tpeFKy71nfqyZksTvuYLZYbClLqMuohSgSVL5ehiGU7JTd6NJin7WSr2NJ4OodcZUMINXNjjxv
A1xJdBfaXfauPlsX6El9BzfW6QCsy60g2BRGKLmk8itEbjuR+AWH487CHOu74VX/HojVAtjvV4j/
X5z/cVNSWNX1XBL+4QI8nheZ4TodaeDD8QdE/6aikzfBiP4b29H1vjnQVVxVjQvGX9bOxAwx7xmM
JS1XQiUwlNOXoMMGbuwZpfCbUcGoH2dJ29XN0USLzBBivevxoLwUEDY7RtuP+6Sl4GFrffhx22pU
36xra9OpUOzzBLkjdpu/aPyZRD7ua9YH6hSq/ePH3CI9ePz27wOP5/3zJ6baY4wkxEPnIh4De3y8
LJZVrHjrr4+ndmFJY5LI6X4gNOOM88FU0Y2rM0QVsnIU3qykx+amGdvSD8JuM8MBkjEddKZRx/25
8OLXtJ+fmnC+TkHbuaHJt1bminbWi/icZdGXpeTPiip8yeLQ+Wqmqo4FvBGnmCOTa9twvfbBGT2R
solKKWHa+x4IVotem9CYDD5dGg7TBsVy6OdJSZPHBMEqgBozaLGzkoiuIUi0NKZBm9zDE82U5CTE
6Xs+lONuiKlPUZyw9aFzd/Q+BrhqEbDlOsh2PH4R8Skf1ABaVBtuZ1P1+FZ2ScExwu3BbyVT4xxk
NDpipidLB6K1QDcM7dcUweJNxa8M8Mm0JSJk/kQV0toZNm+bfsDVPICSJoQURlkMZBnD79RgW7RD
HXpzD62xHdkI05Zh8yhO+P1F70OCSRXs1FVIEgAP4PNbbUWtYzCX9CTf0EdoCOyhfNcQL626t7Gb
SIECEsh02MqFuvynFaEz6xEM/1YiYQe8vIpGEaM44zfJta/CYp6RkY7tlFrqagbMhMmE+9Iwvklg
U6gG0N6gSJIrCR4LniBWpq0LY0HHes5RKboQAufi15yKBOd/sLf4GdVk18IWawbaAMSE7qQuBEDW
659HVnaIozu2l8VzgAeSm0TyFRFs5CC4m49GVGL3nS9M4tos37fa9zSjIxX2C8nG9lwmscsh99oJ
irsUk4uK5vM9EKNqV+V/xQTmA/nKNE1TNtpLqu0tsIAB0UMsMXNoujg5JUhce+zZ3TErvvBwTBzp
lFQ1JAXcOVYpPB15anxGeO9v5ED/tqIF362MoZQpwTwWNX+Oodfi9oG5ELNNOdKnU67VsFrKYKtF
JkUvl9rOUHqvHKZpi+kIbO7IYh4Mpqjo5b3mTPSkUWIOWe9QREGOTFnMEjP72+AUd6jMmWBvZiJm
PLNAF1wfwRiJ8DRUQJ6M2tX4ZAms/qp5+JvoDaM1EqX9VGJEJXPKdszQ5FoYjos57w0iPtZgK9lW
k/ZDMNkLKiZodQdA1CCq9WQkr3YjZ19anTPqapJ3I8ZJqgvgOhvVTUxpCcjIZK48gKqKzA1D8uvA
i6xbr4aM/apUcxuWsqTKtbNE9y+Pl4ATyQ0GhhFyaLp1FcLOzWB/F39HAbcSKWXlVmXFtfqaijzO
441uAXX3lDRJEE6bYClTp4Z0W8oqPEOxgD2fEemDuxcbajlkpT9rOtLI8HeomR7mPafZsDAFx1RO
3aKnPnRLkxz7mEIlb6n6iiq9juFX3E57SYX3JUIyYIkN8Y8wnVkFhojT8TcnQhmntfAdBykNvTHh
UqWcbmal7Z24SZeN3KuF35ozlwlM1XAoGP43ixrTAKdvzbLc1fQyVUBTHRjilM6Qn3vO4Kgxbfxb
8cMA+Iwtwc3TWbwaRF2fiRfdxOn0Ixrix0RaFnC2NXvCnHrQsr/bkt5+H0Q4ZmJCcDZVRo6Cei90
ib36QQGaAVwSEbJtXsDB1ZrnKRfUj5Rxo6yAVRrMgsNoQA0u7EeKCHnS2XBas9unQ/yZ9bivIKLD
JzAyYEUuoNYDAOkUIksIYInEc321pM4mnDo7lAowcVJTOXSSIrpDXWI1KMxnTM49WTdCNzUD2p5G
uWV9VkB+Z2ZoTKVByRCTBLU0yG+M6FxIoXwix+q9kfvXsuE66fHS7CaRNt5gPhGFbXTKKxpQDdB+
0URbFVOG7XRzxkhQu6yxvslC8CwEIThFLaR7uIh1p5HTQH2RWIDk1jFgiSzNdzFlTBnkCQA+CgUp
QUncYhUo6NmrNa1yBb3/7EwkrCJZJ8mof2d6/mfudGujTeNA3hYz+NyL8Jd20wBqiSyTnIH8TTr3
JVRzSypT11Tpl/qRkZYc6psl7K9x1Uaeha2jWooZk2bmFFxmMOXaCaKIubghZzlMPwejP31lhYxF
gser6Q8hfMNCJMeD3egu9s/z2N5bMq94i6uEnJMq0oWNMge2lCga50l2jy3CDqJCk/ZyDEbTFPMI
jAPHQyLDxDU7LkWiGTrf6immC4CPQRd6KNAicuxZwPs5DPxh0M4ETEBuJifcs5pl10tR5eltds3z
fN4WwDyjiaGwKi+uSGgK0OmYAVcQ8BTnGTNGY9b8PG0RiPAiEx0OFjZS3pyLkFPeSNrBndcxNWmF
ECL4Ti2xy5ElwF0RKsnWG4bL1TKYjjAz+5IDERCi094ykaEBzpNLJyyeWsOeKMcWz2Bz2VbVkOzL
CSWlFmZeWVBCWjnSvoS4Zhv/5d4eAjP0A7qwVIhjEDRaGIgnI5SF0GRqqMxN6hvNVZEqwcPNCZBw
orFPVKYerU7vN7DD2gbAU2RYMwrEDAwTFzXwQ7QSA+GUelthHwSFz9C10zwxMy731ozxb9GD78eG
6sgs/X7UIJRJMYp3Q0NLtjFAuzRlfhxAkG8i+U3Cxgej9Dn3OgZqxGJiQRgLrxZGn26APS34vMb4
Q81vcpHchTrcShMLcti3I3N4mhGxkN0+RPRStAm6JTYTMijf2lST77l6mpVGYyOvtgKxDhDYUxRb
XfnLEadlN6033dTG97k3f4Isv01yt5wwj2sPY7hTJvAAWY/HgyaHMM0xuHeGnClUY5lHq8i/tCCI
HAxFYAcklykyjb2y9GQYziMnK2UN1V01thuUrYxeQRoJjTIcojGZnVOzNSX4U66r73kOkCVAYkuM
gMYXn25bEbMMNpr0q6TavWxqyZ0qkYTc+RgHkD4H+hdXG/CywaFoU6RQF6L2eTFWW4zalWJIDbJU
b8waS6A8RPOjhPqn0o413VfnZTHW5rlQ4MSNw0OzIBgDPKhy2SckVjj3vH+308LmVM7NCQeyj3ky
o60+Mo1xyT5Vr3hzb8OZaVIuW8umNgYPpysmqy3Itipmm2lqk10QL3tCYi51VsYbsik3Ucz0Sopg
8ZdJjQwp7hErri0QWX1eRC3QDmzTsXUKR2neEZ5LHGVSYrI5WL5YAdJjNUFaxJMu5IlDvixdp46Q
UZT+amP3g8EHTwsv0KDnA/UdB6x6DfIFM8OjNXXqbcFGOugkLJaRpC0UJ5vlHiWx6qMAX7aWtK9i
wBw14KyVFu04RhpgSi1gZghXyJDxPtKY0k8tyVD6cqnCHMHtjJS01RzD7Ga4tXnkLIsB74r8dQzW
uxHsp611ybFm2JBjf1cUJdllWX6BiDDJDYJLCPW1xFcdd5PiiUKz+mHG9mDUxm7G5VOd1PC5Ims3
lCOnbaAqkv6j+2rdfRpWNR5z4hZJzd0PllZthumz0IhbjI8tUmFPMEwgoDmmjzbeIkm7ddmUOz3v
lcOUwCbMg5QCMn2ZQ/M71gZtq8yK5bdF9yyRenXMVZayYk4/tFT4k3YcUI05qaUNu0irPpoairGQ
t++5jB00HhSnOKg1SMDTfuTKdXO9sWf8O+0u1gSakgxJk3ITc9EliPIc4rlhS5s6NEXfLAfH6qic
6mI5jlr0a6yZgEL4HaRMdshr1TyKMR9P0fmkYHaXRwJuzx0sBV+VKijHFUO1nq6Xxd+qr6IFokJI
U7upVmZvUvc7y6gFJ1TgfyHY1JaBIUZI7dmiEKm1+a5OOWJFMyZ4M2kl3KrrQy3mXtmaH6XMPoyz
xyaVmB2VOBrS7TJ8m2fh0iAteBEBzca4/cinpHUiZYQ3OabGRoOYjxnPINNCy8NBx5uHuZSMyKTI
+Q33cmARpXENghQ8TWkIAIeq0WDv6gw/4rIkjtAVfNJrV6OBHpGUEckcerqGOHQcYmiKc5j4QUCr
tyjpLYgI/8t6sFq+jdLptdQbMrH1pBzEiC6aeb6ZujFtx04R9Itk1My7WmJE5r0Ab2LKgYdMQAqF
LhUKc754bFr4DIw7rmTrua2OTeZHc79O3OAKcvHAcapy14rGnVLKmyhogJXnqLsyU3gVcESr1FzY
KgFfoCA1zECm/jPti9TBz8SjmhectiOBewatFbUcFiTjxhmytKZfdbqhvaRdRxFALJnvSdhvrZRo
WiOSMj8PcaHRuNhl00vGN03CjzcKJGi1RKjyme6Iu6eDXMG3OqtFgUVRuWzrTO1hxGrRRtGn6zBI
dN4NxUygJIxCa/Ok6MxeQyF8WoK1WJY4OalLIeS0T5znuWuGFviu9W02fcM0KjlIwnBJQvmJD77g
fkvDJowtGvahPhli8pkqabppNY5Qn7P4lQUsQSN9lifY44PSQS2ZOb7i+r0H8ElJgDjIgZW9ifqa
lSx0h6RbdYr5AAI5Z4Wd1+RfdxpYnwjuMuGt0vNVqh3AhpY22dO0zvnaSjg10Xc/afuG1NSDhQ2J
vZgqsE4TovKB0mrSVpCzCWi9oLYdFWMXJc9lBo0Bu5GfSIRT0TAcqDuaHgtcfVI7VzTQ9hcjR7di
OIMtHYSdLgbwFgjoJWoJ1dY8T82WXQABdKPA04WPqNf6iA+tsSbHjesoA423DCkuloMebxQFwuoi
F7u+gV/Xq0tBt030sQKbXAwqc9PDcWkgPmJzoyOqav7OLL2aFc3HvM8WTotGh8QI+wjLx8BVg2A8
tWm0HYblaRHl9FCY8P6mpTpYPebuVRPAHQxiT0tIB2ggXwuLfFBWeEdTWZjUvL3r+OsJoujq4xvO
YlibG9p9UBXIXENr2LwpHVOnPNqqwgIrBtsYr9Dyg1L0CKUwycvnmfM6F3xFQ9cw35VMR4oqLpOT
VDCrCNe2Q876cSlFH0f7wKULfoOaUYmN/LPUt0iOJW9d9Q2+UASmThuf5DhGG6zE1xJiRyXDMFwj
e9s0c2tJCG5ig0KEvGAwWS+TsrdMV4jt3Skt2go82g6UhVcmJgtki3GDtdBfFsrfaKlrxyjo7op+
lLgCcjdoVcFuOgV4Tc4IkzJLT48tGlrTeilmjYtQ50Q1AAtHevizzGKDOMv4WeIYTgjE977FsVzW
xw8UVB1fYtMcZ40PG8Gorqti8oU6AecQuug6699m+IzEoWImZYdWT9LCKH+KHWDKuKJH87sx0rlk
evspi7R1ld8G6nuANZ6HBGsvdvA8sj766kSGQgmeAUmZuLE8UlYlgJRtXb9zyTFgCiT0IqL60Sj9
aEsKxFNRJ9KPDOhvRR9vSwOm0emntFkjqVoTOp8EgWxMfyOMtS8LVH25BCor1z5Wo4WTqOGqMSQF
Har2yAhkyqQjxtnmTWsAREbAq5nhV6jE0skoJbfUkFG1A1TNtJqK26KI32YlRd/0Nr8alte5pL8U
lsZUU2l/2d8+cp3ZC0HgVFnnsu6bLeNMbQonP6zjD1VU4WXt+pENNVYR87Y9YzWWhmMOw2Uu0O13
shsreb3RQooYA6+GRhl9ti6gCbXcY1NpOoU0fAdyUjkyTPEyoDqZgyZAdT1s8fqTfPz8Vk6L9JUF
1itxPqtN/mOxAnwKplM8ZR+m1I6bRc/bYz2pJniXILk6vl8QcuqvYVQ3a5vhlGSqebOuLgfLGqBy
ULeUS0NqkhQ8sdAlB5PMJTusCoYbpvRSETBsYzImQPVEFKf172xe8TWdutnRTOtmGuRSBUsA679u
X82icPUZy/aprJGllgrGb6x/haQ2bhZWG0MQBeJJgdOQPwVmlrPPMeOZWPsKrO9wHRl0P2/UPe5Q
+taAeaBkRr8JBIpQEyWnEhSsQrmIHoEqSYxLdPK0ekPEimJ26k5Qe6LHQjLHyAraKtQW+7BUf+Jc
sM5xUl0WEVHnKCuTb+V0e4uJ4iUvKORV3dMTzQ9q0R/mDszSKrqT8j1CPMlZ+B06whpub+rmRgvq
ELwpBQlxiwJJfwDPiJKvBqtoYhaBAnXkY/pg3C3IdxjAx2he1NnTKuFvofabEds2OjfhjP/wb8jg
zSsbuBJjpSwbCybGUjGsrwPK7nVqX5Lx54eGgmViFBpb3EdP5jQpdmCAkWrBTCFXUxwYAoziQICD
MMusGLhLu+HSyFBZJ8Ex+v4jDIV7UmI7nul0yVFVvMvzkm9lLT0EQSs684j8UOlXkmXXufmMjl8Y
WUhLiWGz0l4awcSKgexO2wgjzW8/ewEj9XYGTVpGRB16g19BSzwRK2nrDhJaHrHApFWLC7D9hXEE
JpWlk5Bgt01w3/RqmaMqTOKP3mvPCgb7HxaROomZVJ+JPn2JnXCSG/3IXnsZ+WbvVaDtJ8xNnaho
Yay0XIN5pvpJ8T7RFRNpjI+MAJuhOKYjQv4E6ns+svh3yLLYSCabfoT9Wa9/srCgIJVM6MXl6rzz
f/8azc117FZBlabl+8nSyuT8eHpYG+YMUL02EcM4uzT+xf6fJ63P/PdmXut4Ijxu//Pr48//z8f/
/fNlaHhf/942TBDGcSMJ41/+ZYRGQuEdrz8evz1+COVQ7JsBXeu/Nx+/Pe57PPrvk//Xff/r5uN5
AW4z1fCD87w3p0iFrXzK9+Qz8WmIr/uvXx/3Pm4vysRDQo7bB8krN/qTcv/4wdmF4vbf28KCBeQ/
twnKYnaIQ967kS/aNl0ExxJEnKxVRpl7ciEWPqXQ7dQgt7NqNrfBpOCWY4Ke5kOt7SMx0vZLFJiu
ZVLSPG529fKfD6TrUwxdBXkQlO2/f/B42uOmwFBoo4/R4XFXrKnqHqdClGy9mKrol/HteTzv8cjj
R5k3/HOazuckVhBu6wWCrmR9G4+HO1nTdqX8M6uyBmHYGlC36nAFYlzEDhQOuGytbkVGDZgfZOzF
dQX6qybdjcgaBbnW3Dh6qXf7xw956iBERGWzwG9cYIjgOkPm9O9ETgjiU43pZyLFh5QNXG1AzKK2
BS4UBCfFbGwbry5OyWoUVTxO8PXm4z7s4KFu90bTbJuwc0tpQN7weGQIsTokuRVDz5Gp/L9/l7UR
G+rc63u88LNN+niFx2tXobA6jwjDgY8TY0D9X//vn//yeNl/nvN4aOpAUqSxQBX6328q/e939nj2
44H/8dr/78P/vkJlJu3G6tvdv8/9H/+zjM1tTCoHgXCDg2cWy5+ZY6SgWYkbhdZtVCEuyhI6O2Pu
jimjZ+ykcM8YTIzScyFmdPmFOWi9NeoAVKCMdkY6Fzs9Spqj0I+gSik4fhduBzJAky7bCSG8lbrE
yguLFTewhK+hEf/qapTvhxogviH9xm6oXOg4NbpsnAoEHfvQHMxSJmPLtQplwgEGD6LBajcB2Ieg
MwpYzff81HqhACtP6ciSZtWYY0ui6IVdGrhVONSIlQDrh6KB+ImFt6NOmBq0eHgU+Z8hJOerqeBA
UQu4fTqTuETSAnJ52EV6+dLpAAh1hDOIBJNiYErmUnSDd2ORCf9RDXf1JN1kozhT3rYOUSwQEeJk
m7EFkxUiNXZX4MEj0ZeJQQydykTPVfYXcgvYzOKgP00SwFIPgikpwHT9ygbPQms/lNPsBimirUSA
S6wt1cKlhSmOAVcZ348ZoqRZCc2lBFsMknMULIRnLRYUGqn71cLU9JakNlzZksgpHXvopwFk9DbY
hyYCENGw3lJolR04iBuG2EWGPYwe0jn1Rfjq+zTzm4KwVAP356wDaNRA9NP00tY024lWwaGO0OsG
sEHJ7Q4OqvZpaMqXnPaIZ1uGaeosbTXCxLlWIQaU5yGFbmhk9Rsqg5xMeHxOmi4M7dpkTkqip8YW
2C4YcrA+CGo57WqD3iEEg027uDkYo3ACJ2iG7qUWqYslOtOuwMNkbnEo7afTmErHkaRF+GN94nVm
+SR0Su2PWnAWZPW7qNe5LW+H5Ga0Z5mMJXTSYxlYIIxJg+KvkcWHLBgRjoe18BQRUmOzneEpFAsc
k0w+hbiMKOLQOE3LOKCGAjNXoewUqfQudsofPRVIAEBcwZ8+MQ7ggomWSy7ot0FvpguzRzmkWEs1
GGC6ZlhbAz8ajNclAkzFGdVUmu4IOh69wiJIJ7il6qBdu0z+q8mo+OPsNaRAQVFP9jBQ0dCK2KV0
y1u0FUKJNmGRk62arrxevfsBDFwbv1HwzJperysR8Sl95lUJq5qSSwvgCjWrUgBpQ4Ftsf13gbFk
r0yNn3BoonvJeCsIrMqNxtivR4zbAua6PsFoezElF0bIX+VaDXY1R0iwFIFRZ6m9SmV3zHILDpzJ
IqrmI7I6jHUHJTK3XRU8tVHc7FWV+IShzPeMBJ5ERFhTO3zUWfMpVryDvIIEmwfXqpQubTTR+nG8
B8EbNEpBpZ9/pZRE4yZGJyC3jPCESIJNAw8rjaGBJ1rwHsWQqpdCxFMnyik60QB3UfBULjqzXq4P
3COEH9o1GBUicW8IfMP+oMKwGxH2tA2WSiznvjLixlcJuPpOZEx95zpjgxaHRFfRMd/DWNmRGO1B
fklb3yAC/JZ3DSzDBKIMxxYCcxcJJ2p6DPwkSLdzceiMOLwYPXsyeR4chTj0J0X6NBNLhA1TwL+U
09dZjftNm9KGS5GhnYYo+OkYofWShiWGDL1r6nlfNeFNcVdhH7goqGeDnqt7GgZoMbNtDUymNPz5
vWEMfG2ZZK/CHvylL0dgy/GlblsRbmn0R1Z6xakZFvidBud3kmSJGp4XBSWG49KvSsTRspwGzXTW
5h1+JzhSC8OZtyi7cht0MEYZfahTW28KPCqB8WHCkn12KMKxwzoPNilEjs0iYH0/JogqcAPKU5jG
eksgqqxgLEQ48LnMqESjaXVCAL3zA6IPdl0onusFXhhg1Wu/ZIiahuvYYoUvm8w+5kpCXkgE5n40
+58Ep1QGbcXvlGBJODZRQZUm3gWxbjnqOPQLGk6ZdTcfCEVD2NYb/pD0jPBLhQGPYqw2oAVii3q6
TZ0MH1yNmRYL7iKTG9NBrsm0MH9aSWacuUY5xMe0WnKvyUlbkgkVFh8E9Fj1iHGpaTuMZtN38P/H
aSFqGldcEqpaHPNjzGmqIWCMMH0YKRyQbJrOKXP7/VgBrOQmMq4pURANl9ZOnP6DvfNYjt3Ytu2v
KNS+UCQ80Did8o6eRddBcHOT8N4kgK9/I0s6T9KW7lGc9nsNVZDiJsvAZK615hwzfZUIXt2ReDmH
Ybpwkqt+1tBHT1gtHAMLk2jMZWgjhZ+G6dQ3SXaoN5PM77JK555a+O9V0dLM77D4Os1T6okYzUz1
4DDUKuYYiqjDypxr7ndHXaqEtcEoy0+N5AKiZ8dubx6/BaK+lmKqgObw7skzSXSBJdvLsSDX0aPu
tzZRLsKv9+hy8hohAixN/lx+kA5wO8bM2KDU/7v8YPZg49Wu9Vi2XXj0I/slziAbJo3oDzDEEV6p
B12mmCnC4kzoYnSI8sY/TNb4EmmAKtrCnA46uz3kJTw0mh2u7Rw5QYIO6pjWhb6v/XllqO5h0Brb
UdUAwqUuqKkjvbbUt0JBPi8Pxv/96vLtry9R/UIbE49O9ph64UNnsJ0b1Sv3pP6opRmQH1eKFfjm
NbrI53zsjlUxFVu2jzMNpyntDp7h8SWD9HJROoW50n0NAEnjbwuYiHnzaoZo/3UfnedlS395sDxO
BXLRftvmR5pHB52CbWV1TX9Ig7fQ6sf51xdltq2c193U3kXqDE8t1oMuSUmd4GqhuKSIqA3QJaV6
uHz1w/8bPJ9108Fg1BgJzUlVOWlaxZY2NHvUl6l9HfY9BV2hjuXvD63ao/axHS4FE+elVTPs3OkK
ynpBpIZpSM1SiO3YdrAS1EPi2kiZLt/HCso613Rj/MzcOWRNo6t3hwrFC2TWvLkfOk/fOy7EIk89
zBlCXq0jREMSnAWpCljsoa9wnTWlfRW5JTcIxzAOU1+ah8tXjdCMQyWdkmYGrdhQMWJr01R7MZuS
g+8ur+HylUOpu3IsJFxRfKrsmiCm1iMwxF8PkRPs7RqaiQEZnp5PhAk+061pH5n3jEVKohm8ehsl
HlC29nWW7POo9fIlY4OaQ1gKAio1LDtuax4qQzcPrZk0q541dNE5qA/IusKbBDoZ1qXvFtACIN5k
ATSFCkFpxbRuai1jaQ7UMswxb6sgINchdzmdfEredRdrX1LVFZeHXn2lywAx/WzSGPo3JtclMGjV
ZDREmsYrjsWgY1/SWNCgelU+QtwkRuHMA/3VfdnNOlllAKRm9XD5/C/fmrQUM8KddnzcIQA9dQzY
uf324I8wVDy0AksiVVHgZhRERmQiKpXbktDxXc2G11cg4d9PwMu3U4KnvJxmsq1a78E05WtV4akb
ZqWVTOak3URi/GZij+e+7+7lWB3/JycNJbI6bbw2gBHO/p7mDvBNUjAsetbAJ9Ntma7TtYs7jKDR
7xEFREKbcI28Gp7j2n8kXeaxPDKaEohUUWqrvSDM5YQN8RJHk3uKzvMreLHv4w0Ti+AcPeZoPbbu
BOF0mX8BUVQX5bil7ckEscKXxChgWpjWmiEIdOsEcCTT8JdCAcdAkGy4qc8P8KQbCeh104stVMdo
2In7+ab7KPl2Qja4sBBDgDhiBvhqcPnqK4Q53QtP5TCLQ/7VLMQ9ZjSGhDlucIQ3zin+plPFYE/1
+aUZOQN+Y+2Id6pL1uycm3GLI8SwNpH9gRgGvG0FaPRRf70DYLWOb3vGcQtsxggtHjU6pdoG23mi
QFPeafoIb40T6jTABWv8sRAJMkav3yuWs2zpPDjf7WvjQXszD8ED/Xj2ei12LBP27iKITuwZuK0Y
r8nzdBN8H/GGP0sY2IDlT3q8tzDw90vJTduhkNxY9UpjioWc/AR8lvC9GNvXC+cBDnhiPQOmRqfs
mHzDcUkkfbDWrU3Y4CjAEYveAmMvgIdeW9QxIyySBjB1LeQtOzHuG0ji/bsTaovt+C2sF/b9p99t
ugmp/IlQeLzoLIY7q9757gMZhn/Atf8GRf+p6PPbMi669l8/E7z280/sC6ewLBThHeGJSge1PZvU
dQGO3f4hF6qqR5lkpo5RUxwqDcnKOv3SjkRSfusP4T2U0wzdwkYEt7G7mvItbUX35F3NH5wh7GvR
6GWK7TI5K33TBGyb9lqmOKlJuI28fVDcwuyUFQzVlaltNZ9AQXI/zK2B5O8FognKwKf5C7rfJt/k
r1A4rvCA7qqn4S65zx+rp46Ow9JYNZ/JAWLtS/ZuYXDZDtfZgbUfHabghMVYvzO3ExOJrXvHzQyt
wQ7ZDHZq5NP49k2MTdPWkEtrxdWxBPOGsnS2cEd1T+4VGOaRbvbJGdZ+v/lshu/OY34Cxxt9YUzA
0OB+4YCy56VzpEpbAUx7Tb4hhhTf6Vsjf5UPDBYeaw46VhtYxfyEqxpeg4asHynZHsNscLLvOGU7
xo/3iM3qZyQW3nW5ucYogVeX3nDG53dAEvVKQqiOdfcbWv2Ndmc+QcHckCv3OX9zMHab2/gxU5xG
48Uz1/Gp34tdtLWu8YVab221xD61xnrfqThsBM/5cwlZBNcLyqY1cmfMkVynLm6Ab8l6Ge8LG1zr
gitsulEIgEdTLD8Bk8Xumt3BqlvGqx0wS2CfTLAjDITHXhkvyOBYglNf6/cMKwmYaIsTLXLo4ore
wGmLjO96WrHLWGn1DiLDnrcYbsxb/Xue7+vd+E4JzktlAd/ah/p1Ovqv1JVbdm4b9uY7DcfQSoEW
rl/tN5SEKETXh2Tr/UPQxiWo7S8nvmMI3XJcx/eNHwJwANm3KLoMeU3S8DWepWil7jGcXmfXfzGU
wnQRQ+t6wzaDsgmj0RlHUquI30qr/A+X4Z/TeH69CnXLQvEsLLIPfrwK7aQbncYf5HVs0Cvkv07s
o2I98RGBaMNhw/qxwmdHxA11VXhTdTchA1xslmf8I/HN5eX8lijx223hh4CLH779fzLvgtgVlRHx
v+ddPH02eVn8KSPjt9/5LfHC1X+xXNP0HVPohoNc/PfEC9f8hSAMV9C11h2h2w7P9O/MC/sXQQKT
7ln0kk0SU37+6d+RF8YvbLFI7LNsMjiFbbn/TeTFn8NJCU61bd33XV4gMVcWY03Wgo/3+xiZJGEf
/+PpQz/HpWdTZvkfXk+hGN/NOtMfwqfMf0iYMtUf+8P1ReiyTu6HYxGu4Qs+jx+CbIJ+qA22ZMFu
ajD2G2RqA+hnBqDXZrxmitCI75T4+z5VPaorv/BeyEDaZzlshngAQOPmhzIr6bjKViJ5lqt0RIdt
pSFrdBGfETo+VpllLx3HPMYZqYHsRuWqb5QDKAUCMbrINe34VIbeTtKGoiVAQvdAJ/IPZ8DfLKHu
n1Np7csbtR0WUp8j5XJ4//ypRk5GvFTq+TuijXZjhw3fTBAEUXu0CxjxNLsY/MfGB9q9LwKVdtXY
3IqYMWgXFNU6rrpNGICIEPlXbuWnLBvkyksD9i+NvU4LZbx0YsJ4GckbZYuwPtef0z6CQapCrqw9
S/5+cOjnzKFFZ6wzr9wwhfdVQZ4wVcfWPGiGAF/gJk+xQ4Mhm5nEkpMAkbSKuOVbGRreBoac5oIo
si1edjfgg5auQEmbashUw+5lQpBKlVfvIk8/FzGo4rCIcmKJkl3iseqRK4dgxI2/kEHvikreDg4H
IGqxc+Hvm+bPOqtvU0QwTgryYk7jh6qfVoYc2fwhBltNVvpa1iUEXX94Z/qD7cvJ5OofjpU66X48
KV2L42T75BAazg8npWisysy72d9FVK1YMYPHxEzffPyUA+NrLDLQoRpCjqE+MmsYmHynZQNjy7Gh
yED7D/puq2fRLkxNDy8HhsaG2MxAGnSaYnmoosJZ27X3MrZwbwwydfEC0P2LKGUCJ9w2Ff73JuvC
jTfd6c+DyMC8hfGXnYCHq2KLNrPLOD8pOe9ruomNBCFCqO23LLJGwmLqlywqTlZZ0l2Jlf4a43HE
BDg3qic04rd5yYnnUqOl03CK9fSttQtgd6Ac7UM5ANoznJWhZ9dJgBDV6E5oL5AtHkzRYuIeYA3w
DzBMcRSVGwVYkn8ndER4waRz8JPkxvenlWtlj2ObfuG+YiZi3+cILf7h5vF3l5THqqx7KnKGRfrP
l1RrmT2CD+nvYrOSq0bQovBCe9romKY746Gz0pf/fGLof/uMGKm4nNkM+94PJ4Y96G1eYWbbmaN5
rBzndvaIbLDUxeAU/XMV4zbVQB/FXv+STpzBcckRdjFwrPvC29M8+0LdGCKfHvrX//za/u6cZU/g
cbaQh0T49Z8/DENviyLXMjrxxslvywgKPS+Nlaxd5LZrgxh1mI1RX/zXT6sCY00qA8LkTeuHY0C7
hRamJFght7Ov0fYeRcX9wCuTr7aG+xHS9GTe9vifn5T51l+vUJtWM8ukWqb+skYRZ2b4kgt3Jzos
YnF4E8qR+CKZnUhKhcBbMTuwBoya1jlo3cc0wdhYjwbQKUIKdN0/5sOMVo5licsuv3KS8lgn3GQC
kU7bmD+TQRSafHbwRTJh1REu3oAM1RrejFuLfhqiwPi5aLS7AsdpgalvObkhhB9aNTXPu84wSRDE
4mySSpJ8ATHWLKkLHKrFNMv3pF2x3TWJm0PeXr6F+LvQpeJcNqMRcRiEHKaL8Ei85qMT57RK5Sro
5Y0fwKayg1HxG5QDi1aZzStD7pqCt28Tboupv7Q8MEy9fdQDhpMJgVTLCl+VlxJlAULLQcY3qRtP
Ns4nK2QxENawHCcOW1VvNAfsejw6sBCy6dEcynOvq3+ruqj+NN27HWsOzi4ydmL/0SLKmvEnH65d
my8OzYu0VqvD5LYQEetiZaAH9yLieuiClH0vFoipSSBo8n/YGuuG9cPm2MLrKnSdE9FwPXbqtrp2
/7BtCYwAUdrcjLvQNwY0e2hGhht6STMgKUUZohUgRvASenVlmsgNos69miVu5KwO99NokUqyzgbP
RGRA5zjwxE730BJnOVq4PGEhYq+ytJnJyh6Koib6EHS2fu7RK+OxYPCfbXpu6JSNSYG7ekCoW1PL
a/ZHzKCQQd5MFyxH0OrJEAcm5hh0OsiqqQbNGdxsCYOHEc9XV9B3MshEtmz/Wyn2TSTv/VIC+Rhg
gdBp3tLFa5gAWd9TDeF7EEyPYxVoC+5Z65LTqUVmXM0PpohOmV3cezUjQmekAK7K1F5UuvHi9xns
bMsl5xHAadb76boDKGp7c0AhyBYr1PM9DbQApM600Qo0p9GgPTuwCsYmQmafm+d2Ll8DclsZaNnP
zdRS1WfxQ5JoRCUxC3YCNH0BTYAsJf+l1a7rud+PeRCTveLe8bxMlhgbhn2D5d+bFnUkH8yk2pGi
DqU+j8HzyqtmYrDl8Qm5GR+V9dRJgMhjPdwXtf011TG8+abaFBWQLb1i1u+4vO4gie6Q2jtL1+4s
Io10Buro7bLZ4HcjSAqBweo0jys+q1U2IUkTms2nF8/EhJo+s302X1WK7DrnTOZ3l4YzvbM1Q+kJ
4jzpaBqxO0XUoQeQIPArzHoE2i/C5h06w03b0tcfZjT/KU3SOjHL/ejizGem5BNRAOcja6x4Q/4h
W0CTyKw0TZjapaCLClvsK7U4m7GKm446qOikWxGn/DLhV0rGOnqaw+whQR6PzG2fOBEDvhTbURJH
u7yvESyaqy6osJ/Z28jiZJgKC/kwqIPEHlG1Zbta+OyePDLZjcm/80MU3rk2PIRt7S8rvTnnXK4Q
fcw7xKDafmghBLbG/K4s4yl/hqUEfnRgPdm1zaCkRrOAnYTbkIm+ldWlHmvugkZoECUhl549rewy
JkBiPCY6qElZCmx0WXUeDab5My6FtT+Csct7fevmTIGslLU0SnM0XJqLRQYsQUhnzCsm7ihTpKZu
7k0ZV8c5Mm+moWf8pGFuHe/YtC5YbSA5mQa7pxGxtB4Mr4NR3IeC4583gjTRZjy0LhzwgR2qzW6l
RFAMhVN7IFGYOKmCW6yF8bCleZol8V3iFVxPHpRUDVdm32vQTjWi1xsUi46ugj/g+k0pc2hoRUxB
iGoZsdhWARA1TQKWSoATp/m2rktUsHix2xgEuZNPtAWDSjVXzXe/w1zZf6+52+wbyXXsjy3C9eA6
q+sHNED7u430o6tqMo2FpxVXYmxQRXaryo2e0nz4rF1ag4MIdtzZrtvx2Dv1a1f3j35rvKXWAWnW
oZ5AssR+mUA1cJGON/g0Z1c+E+oL5Sxg091tkS5dzyOSyLkAKZIMCCOYQxCulp+bbEDKmfnvKWYm
0JvjQ0bW7yJ3zaVj0lBmiIi7k1t9oXnGTddkWJSGiJyPFNZMOupbJAvpBssVionsNBTBIyrmpRzL
mdYW4pXKyF6Tgk8nQv8nJHPIBnuF5lRwKKV89g1WEy0R6V2l+QV9ezT1vl7fWaGjbUqqgxQWhTZC
Dunp/FI3LhJ3ghFjKJ2yRdOLv3n2aLtTfQz3qF8AAHIxVyUN3trqaOQUd1pXqfxzvE2E0CcSlwUi
tHXdwq5pZ/fsUt/sgSWQsTbG3CPntlrkeHe2rdeTBRhla90Hf+OjDw3ix6bF8iEnbpqReVeEQlB0
9dhytt1oRVs9Sh5dbDpj0jiH1AfjGFdBRwwantsuFesOU+vKJj58PfQmAjAPNoqUZ9w6wGuNvlj6
M9NFfR9LnDTpBLF/5Fil/vRNi9+4ylu81jJZ2b7/1Lf+3aizVod+em6rZmuNdNk7IcLFnWjycO+0
+Tat6eSZEeCRCBM6s+YeYog4CeaBUKCQmFh9i2DHfKl86xWDOnacng0e62Y89ABJikNlhh8mOVVZ
+JFb6JqwSpA3MA7nrsIO32VVsqpseTACoFia/xHk8c6pJGVEoD2ljmr2A1Cl1h/qdTmmu15YL+jk
GFUI5s+Zd5O4mCA7NyOv11+lkjIyzQ69734lSEwXttfwQpHyS5Qb2CB1MHbAr83oJQhfWprFRUTG
QWqhSjX9rV6NsAEQz11+V04072KWt3b219OYwZz22RpI3Z6WkQ2xBja/G8rnSCV+oI0FRJCgi2pc
yyMMYT5rPR5KOUQkdmEgG/l5IbjndumXPQASdbNU7vRJfy5xuAKCAaFbW/paWC2axjSnFwFaIfa8
I6PUr1E92ewxODHC7Cmq6JPiWmcAH54jg3KNBrWeyNdOKwVL54sR6vaL1twlsbjHNd3gNevgCmmz
v5QWt/iCgf5rWmpbnTVXTrRnncHDt1OBwdd8/TNKBAGk03vRObdSagkMusLYa9X40rkMMBB1DMWw
8QsIvqWtnadJt/YjINtJVtAX2fAwvCDWhWWAiZNr3abV0eiKvaVGhhqVa2uR7mgzEVLJphSAza8P
9ozAyyrzYdU59h3b1ZlRiwkHPZ0wxs0afZ0RpQW565gRuRAZvJESevnq94dQNSjyBPq/6HH/jVi2
D4OHVaDIPFR/oERMFf/p1Oy/u7nEF4vYNKoRm8JnAJidgc+8/DWvM9xtD7ivtrHhez785BybfNZd
R7rfcO8snhovjzdF0wFVCQxWDslwInKjepEm+rY3javKFleCmXghDUavKC4SI+IMzc+c4iy7Fq38
LgRw34fsRvCLLmosHCthdMfZGzYgKWhxa+ln38S3cs5NIAzFp61nVy5oupjaY57C2yAYr9gmjUvM
67eybM9Fmz7UaXzM+/KzwW0Vg3DQPePd65036+Cp8nNAHIQP4xP93a3RiaVuyJzyx2VSiumcXcbV
0Dus6/157LNP9lDHoVbbFOhfiUAYgb+LnRjMoomwNmAA3Ew7nmWOc4Cxfv5G3TcdbNFPB2n2xXpw
lTPa0XNoQ9A4OwNqyaAx9a4q5rBMdHslAnWMEeZhXz45aux8kQynHGiCXI9hziWqxVDK2skLDpeH
AvPEQcTpNfvuAMcLp+zccxvLpE3+ZFUfGpH6SFvzBmhoUz4maffRqgzZy9G9fHU5V+KZIWQ8Beyz
zbCPtoFSSkQqJ/XyFbQM4p1qB5c9bLq28R8RpBAfk8+EtuQgVx3gkY2A4Ef3Rw7FU+AR+KcaGiJJ
v5IheKRg2llZCUmmsE9GF559s4+3k+PzeoW9i0dWt0JAGdL78OBN9HfCDm8/KByIYaQ+JTmbuLiM
0AuzdVtaZgfnpLDXtjF/tya5v/Qwu8TzVBCXH8Iq9kqdgo2I7LlhRqbKSSk0IO4zM3zkI/zA5L65
lg7lScDH03TJ12DRkLNt7XMcEp8pOm+gQzpoVyNjz5nQO4st5gHr/KLBBY34aTLWtfOVqmVdtf4u
RWKAM6pySO0EHbHzSkZtl5J7HvjbegwmNx+6PVYpb4VqkjFFYJ51fVr7Higx1cK7tLm0nOG1yN7q
GdVzkmLIFFny0Qbpl6U0IQh5nJH3lzTXkdBMBqwo+w0honXcifsESQI8Ev6RO91oAxRev2R1dSLY
PD33wzXYZsQ1OCDHEOhDAdOtQyWoO36E0ug26IaY5ZktHClQ714XYB8qdslkAeQ10x0z//fcmaBx
DMY+o0V+MuITNAlvlQP3QG9pLCPHkDuXfmr33pZUUOqMGefIgRNJH9OZEf5FGG3oHjRdXq1te1xZ
zYTaVaDovBxKL+DoJ4XI9qPNNd6rtqIE0cLbgnblNt/h/wDMkdOx0pGVBgONCidpnwMPc81Eh8MW
5ZPez9D0kazwCeJ/sgCSZR2rtmwQb5lsmui5Fyt8+MYyxW23drTudiTKoj32Ohf35fBg6LyKERku
nSB56zgQ5CUVT4ZgKUvoDEq7vEl8FPCpADejBfJ+tkaJcbDi8kjNa8307oRN4ySu2U17vnevxaR2
jD5diY5PxU3oYmRO/Br38Z0W0Ou9nHXpCAJOF8SwjexOsFQibBRfM6n0VoTLRTVC0oaTZzbx/Ad0
HJk/4C8NvMcMTSKnBT+jaqs5ofaeDSmJpzIjVVKrToyb23dNY30gHKPHQ1gKjaTPWBPXhfUQDWXC
vNYnD46PNE5qAjXipWpUMgxnn1MADFJ/rUzf2dvivZmH6OTmqo+rYTF1WpGrE3yNaeYhH8frBGPp
eiip5fIYM1YvMiJk5xkfc06cRqUiDIgQsFko1jMn/GLsOK6X5nZBM47Ottx3Ml6KlA6P5uQFotXe
2OVzzn5BJmtjpDFcVla80zuEyxlgJ/6yve87WR/KKUFERRdG104DeCFl1T9kuXUfeDUDci9jOY7c
Yy31aF1oJWTLwcMQRdpeaxFX6gcP+AlinMMzFy3Z75RfRV/mKzspUxIFqRRmf9zr8bRHl/YSMnqg
KgBxVwQoZtJvEhfXPu1Jl8m8+SsX506dwHZEY03zQUZjYiIrlfIYGf82pW+mN+JOVu42N+nOiYS2
0mxDv6KqbNWJR/8CbEV6vMxkMi35or3CYZbeY4xgOZvtuzbgtGUDBZipgwwEV1qD5nw5x2arkCvk
hhvS2icuXfJWRF/fta1FJVCmX2LmTts3V3iv4TjHubEK8FVCwjSO4I+0FQ17gXPPMGJ/OQ7ZKof+
tJRatZ9SCJsi4tD5ZfsRBAFy3fArSE9dPd1HQ/gsci7q0TG0VeZXSx8tM300dsHh4O2xlEWYlSmo
2rT9rKuUCIE4Oto6OqCKGd8usWiQ+jAINe4pyyiadfoPjNrycGgXjV8Faxnfpxil8EAfWGJXAaot
Cv6TLwmvFFwoCAnYJY6UOTDSAiQTEGJ9Emdiopx3jTCIekX6YpFvW1XlnknBc2x1d4KMlpKOlG4k
YO+U796l7NjqRcTxeHI6qPk9FtyVdF4bPWPQkU1nZ3Z3iLbeB0/7aLoSd7CO89tgB1ebe0dnWxgn
Ma0oG7kL9U1lJM9Vhtw2nsY315bAgQfSvM3slOY6dQ1OSDjGqNoGp70OfJirnfFYg6P25vha1Bnc
xviuL+FVZHl8mn2kERhqEPiJ8FiXzje9z166kGIx9rK1P4hknWScj64oVoGYIWjGNpTBOdzItiaN
GUgYLdvkmM8JICwc01an8in8tDyOE9sUp7uLLfqZixj58ZyDE7LNTwzSaKMFdqY1fWblVi/nw+Uh
FDV4lt+/b8jWyupSHrS29I7AQpotqLX7hldw0HPiqF2Le8gwamRuzuC+57RemdyXFuMsxKGMTNBC
k9MIkuz53o+CG900SqS8wFeM3CxOAQPZWXoFszp3LWgWIPMzwnUhBf4m4C2TZqL4S1OTM0J9WdlE
c1++ujzA92Jiytq9zroJlrh6CKB5UONid+qi1Pz1/11+MKMgpOc/rkNUaEZTepskNB/C3kRYuArx
HhCvrqUlLi7aIrsiYD5Jy5TSuN33LEf2Ufg8UcmqTc5mIg6/P9g+pnoT4SchxnVx1KzmcBkN/H9R
wuNUff7r5/fv6kYcKx/QR/fzT59FF3eTkmgZwvLoeP/vooSr92bK3ovvf/NL/1YloC+wXFc4jrCE
UOP4n3+Sn233r58Z6f6C4MQ2kQYwYrpID34TJZg+0gPgey4SYJNRnGrL/6ZKMN1fPM81dRcDiFI0
CPO/USX8ZfbmC+HQ4meALtDhOJb15/5+IfqkyaMU6tLcM8Ef6Bv0FNITSjm6IJQ2I9OONMNuCrLS
5lKTAQZDdhyYcyijne9+lJ9Y95CUusk/yIT0H4cPvDjXRJZjG7xNz/pxYtxlftRpszOhS+qRU1uQ
1gd2o3Ynbya14lt588QGc2vlw5Z7KCGFDluGPxzPv5EYGAhA/jS25kV4PkeDeSMyEePHeWhnt4JC
Oxp3U1fHKDPZJNWVZNqDqXbpBo8V/IA8NK8pBz6/XTYu9gCvVXsWKS8Ru9DC8vWHko2jkXQqI4O9
VMUmPeveLLTUS7/lNWvsK/5heINF8q8vHbWLgQjE8gzONP+H6SVzXC8eJrfb2abLQKl/HtyMpBLT
3GUBm8FEDaQoxI8ubQuYDg3slpqFY36NBe+y07Jbidtiefms55Q9pQB3YGAIwKBn7VK7hKwl8/Og
i8fRiJpD7KsMj+CVD4nkeNCxlz1nF8V3HfqqXTUAr6Mhsw3ZRNCcNoDB1l4MN6sAerzTXfCxOeYV
yAEJdOEyYbiSsRB6pERbpoFPCDGLQ3skiBK5nlwotz7TQVOoXARMgwUZRyA4AwFP2sf1vtSHCaYf
VOhmAjkb2uzc+uoBN/etNobVei75N1mOtsIAaJelAANxRe0ue+QsoCocswq5HGPv0a5X7pBvE6WQ
6WZF1PTlwekjlht8H8tE/esGH5qT3FLFI9GdKVQTLQTmUwHpaq0AEHYaHisXWYgm/FXUOt7azF7C
wo0RRNQYPQKrWQxG+OWHZbKX+YBo1YPsAlfkLZTWS+nNuCPVCR7QJKBPSC4Utir24kn1JmNckXl6
dJ3qIxMWsw4lg5k0BDuRzRgXU31k2WCZlE7HxfI0qlGKY2IYjJMnqw9rqGbaLvApm6zSPLkJwa8g
3W5rh92n1pIs4iUO1TlqACxfUDze9HaFZ+vGslDW1i3p4LJCsiK9pa3GxCmbiEVbGZ+Oi9ij0yh8
sS6AZaDiuFylDDu/NCR1ECpuVc0aeig5LbTnHi301knebPqNVYFilV1vQ21m1ib5ZVS4vUlRVNNI
rFyqlgZZwhSK3aTqAHgwRwkEIW6Tkcji5Hm007fLT3KdwzRIuRlt6+Gip/HBr+ODqJZtShWXemDl
oqHBTYiMtZDt2WI3BxTMemJUQr0Ov4zW3S61CohCabHsaj47t+Kyrufoi93iaUyys0G14mjkJ0U9
miHH8xnQKvMpfoFZiQbc7oa5Pjt4l5tHEzP5SKP6OtA5EQvp0SIFctZZIZLxQuzNpCBoD+RGP1AY
Xt5BGFP+gsR7sJR4J/S5TBMItihdYgQ+HPd5sL4k0mqrkSczkY80v7KlAufKkENXpg5yxoJ+Lbel
RmvTe8BpUTCuRo10jEJKPHwORCpgIpS5FU5OrGGui0/cDq6wO/MJe1aBEKxe96os0QY3XPsUr8iU
8oHqskSYLufXZMCuZQgDfEc03MwxRWE78u9xqU0z9YBrV9AiSAXyoUwOc/aU2Lp9MCRxvjpDlXqa
0k2Yl+cGGg53jk8GmtW6gra4T8iugN2CYkez9WXEps8UZbVmKMq7Mzl7Y5+SpYjzMzV7hvuWX8yL
addoIOXq1ueQerWihPLJlYJWDcNjpigW8/dOElGhWj4x2qAFh9mNYJZcbn418L+lFhg3gCAsQQYb
UASmIASfYWmL8AzTW9nYfv/U69zZPFWeX45N1XN+lH72Ns0CqJi3LfG61S0tzarnIpExDaMsZJmI
lHdQr/QrVCHfmpwlIs1oE3lcO/1UUWMqzFVyM7gScGzH8nvR4l2OSN+pYl9G63nUPu0xum9G7hFT
wa3d4lWPGfqneOfpFbkmIe+uCMh2MuiYjhl/PZLKPwdzveAYlQblYXU5TannHCVKqErGMy6ZfeV5
lhFdMzDEMn3TzZqoK/VE7FK4osfDpRgHHErkm4ifWq++MROWl8tpwtrA3EqG90yLybqduTSGFv29
/57I6FDW4cvlFJkld7MMmRqb/WWeRbS5KDRQThIzEN9HklcIQfvNz8A7Sj39QlnnraqWxaNPmD/o
Bk7DQc9u6JSiTCCsrA3RFF96A6ZDKaxyv0geSCE0WFieyJBZ+Wqt0HKyWnXjIzSpHOZYKes491Ez
cCOg/ch74H0ic1COTZg70npuMzDI3RjsLydmMLF4xyHa/QByh6a0wyY5NOXcfusoDha+wcR66B8u
Z5Hpc1uxwvndjNKbpvHWLrhtOvPcqWt1ggN3zJbWnJ8mgz5LXzM3dmD/ez0tvbLh3G4S7mSaU74x
O8yWY5humsF5LTh0vqKC5OoWrdAHee7oCzGBMahtkLjqZ1VeHdKw/igi+tV1wsxCV2ZvXM8eff8F
FkoMW3ymWqf+0FDDrY6fMIsJFmPSN/r0hprpjf4PLnfaEKpFOwiOip1raCiwXLE2cEsWNqthpRYO
f6g3HY2bRUh9s0pIHte1+Ua3aB4SMPvdCvg3Q1WfWz7bwCN40+1TWiE233YGShCWPgfWDaJSvLcj
pJXYd4k8ZcVG0I3M048+k6jdYBWVoFAZQijkmhXY54F3vxo8gn7VPkAbOe9HwTLJMVnMucH9vrim
NUWb2JUKD/rcqU5bksIAmOhapVX/WlnubW5rS3BHpwmrc6Jzd5npTBfjo1GWNZKJ4E0DHkpACXqd
fiC+aMRSptqzvkOQ/EjSXcWNzJjzfSEYfbFrWanPzBTh+xArBgtvRKvWaY25JlO9xBmXOC1376Nc
jrHP6FzdOWfJZxobBtZBoMpVy4f76xbk/xB2XstxK9m2/SJEwJvX8pYsikVKrBeEKInwJuESwNef
kVCf2Ce64/Z92NpkkSwLJFauNeeYBqQpwAibpWdetxwWnQ/FrXZhT6XPtRXuXdNiXMppHknxOnTz
e4DnihM6i+wnKwPqrrDmNpr4tQc1BTWPONhuvGnbDk+Y8in2obat8gb+cHZtrKdJaL/ZlAycnZwq
fdhl+5z81tpmn97b4/cop8Ffq2XViHltGTNo0hnqRxCx2gmc8WvzyW2rbGXFM+sZ70ULMmRTF3Rb
KyMEDuhJ1YmjfnF4CukI389DP6ZOWWCBYAwd1AGqrQUrQkHMp9+RrzMFtllIO7YiawoxZ93RjA9s
JAMZBPhsFv5mYGq2pueAzoNsn5w9uK29VzL/8nzVc4Uvu6kSjYi74Iv9xs6paWo3XIKn0vzRNQeP
3gUtoeiljXEhUClP+0WjONotIQf5vdbyeWdNvMiyIg2in46tyaqsOZ67ydD/dpN9CArezyxmAR2Y
j3KsRc8Vnt2VWXDAlG3xq+37b6agzycSTnPL431Nne/kkPqDNT+Z/Uer1ts0Nc4J80w81f207+V7
1luMaYavEE0QelW0BNbIBNlnTYrN7rmj0KPFE3/hxlWwpyxQDjFXl3KrVHd9kz/StLzV2mc+kkpm
hsFzpcR5CBtuXYTI1kPoZLsZSGma9aXS0WhNx5wwxgVe0Tksevs8Jd5ah6q5iwyO1dbCYdZWlIgZ
GfDq8AsGu4Kwsimwuriz+FnM0ZaT8uqpRXWp56qxuC1lUGJ+5BKN1LIYp4Z/X2qQZRFPWy6uRqq/
hBZN6T5TfcyseZhRSFck/+r79i1oCq5wSFvxYft3BuW3sWwfac2uxtwP3vg0xm8WGO9opswIIq7O
hc6cP2yzX0vt67kdKeuorXwLn9xADV7bAkNW3ZOqnORfutJhqoI7b7MPTJlctAdKSFcPT/Tiv5Ts
F3Ii66VL8h7AVYnnsbJPxtTckIHtqp55Remz007TtkbVgpZKlaizWv5nonkjQVAp1yOqDR+Sqmd8
LB31pgFk1jqPrOBCak8uUpHspVRN+yHJH15ry5XbrNE1sHfHpE5zV+kIx5LBSd+5525yHsvVcdbY
uJpu/1TI5LToDYWbdCARbradP5KWqqby5t8UKBtPVfF5Ed5NpBbLa2dmfAmi4TaouiHAZrmOEMop
UeqiAQ247jk2Mt2JF2SoSwBdwAudD4oAcWlal7RZiv8ocX6a5Z9FoT9X7rnMzVu2r5nVLse+58pk
n4RJgBKSZSRPmPF4IfFBVDFl374Worl6pbq+ZJC4ygSgWvTl0K4n8AIdQUI9DH2BkCreG1/O10RD
t8Qo5bPqHouKcvmY5/iFNAuMjCmjrMaJb5HhkzeYKzYuwVV9+TBbniuu5z0qaG9PqgMY4faXDp17
YgSm+uhqiwQcTi1or3JmtVuOY3UdFrZN+g1Pq+gp27PiNkj/Io2XSQfc4qeUSJPZ/6HUfNiui0pi
AC2JzrezhhDQ5rRdTBuuJOMiiWiPsuU7Jdr4TcaZfZTdpdaL5IqW7qzVfBA2fUQBj4XYFPFhJc5b
p5MfHQRPXl7dcpfzCwoZfj03/106CoXOkbt7znSWGDHckxk5TxbLYQ/+TW3+FmlzUoF3DeWa4ZTp
kLI7BwBnvNJeBSR4B0G2WYpK1QMwWrbrlTP2axvAwbLprKKdWzDwLWemM0advGcAN7wK+IBVDxtf
o7Qw3fANxP9IjqY2sv/iIjlDDqwUUlSA2aiEOe0ZNV76OkCNENok1htacIgj67nMg68hVERFTLlp
RsR5wDhZdPtw4KzpQZ4z/GL21JcXLtaXyKcSa+f8aEYSAGozc7I7mJ2TcmQEZEw/9YYPSR3nnjcc
xZCCxHSxy/pF98rJiCM5IOar82ochyNJEOgbNYQUZUHmyjh7FTBJ8mEZzA2nDPv2Sd7KPK707VD4
BuZN92kZyf/zT6289no5xlT/5gyzOWI0z9LAjTIifMhzDthJYzyvw5ulHnp5Eogro+rQqL9dbuxD
9BKVZySMshpCgYbkWQyRu9OVK3ugEDsh02RaZnn9JpsnDPuLTmD5RzfIas/BXv9z099fQZoUYHFT
zvDlR9oCr9LNhB0wgelghv7v3Sy/8s8v/3Nng5Il/KNNWL5dfvrPbcFyz//c+M/v/D9v+7d7TYqS
ThWdmn+9vGJ5kYOTYm3853GWp9d6HlCjLkv//mD5aajnCBUmRjOF1rTn5c6zLrCL//umBL+rIBnB
AIvpZOiEGluuRhSoDid9azSWyo5RsDYLhgpoKMVGWL6PPPelr32xW0QQgeJLSKWFUQIKPX70ndft
eC8BqfegFsc2HNd5nLun3rMZPrl+55543s5puXH5RwhcQlaUoimILO1EFwwhUpjBMm5H7xTlqX9a
vmI59U4J+j5z7AArGe0NoI69qyZmFlpTm6eYhswpnAaISAEJ5y47zLYRvzJK3zpkw3GMBoQaY8/u
yyu2qE4E6R6Ma6WeIvd2eIE6W5FCk8xo3PJQBURLxRAz3JIYrMRm/OYF9htkzuB3P23TyTo1DY7t
CJPSOgrJGDbrAk934W7tNLmSlvJeHgNn1kmoR/UnEJhPYahqEK3eKfZBFz85LSD6uNSANrbmiXOV
pPYsoYBQA8HBQZsyvNQD8i6cGk8alMt12QRPoV6BwHiL9Ogk805bWyGpq6Ekw6U1ZuKOfG03afE1
c+UlaVVQjucqmcStthhsGr7R48iZ2dIA0jcVhKV30LjMYfQ86smL1Ue3WavbjVb1h7k3X3s/U+kD
ScSFzi93luX/MSf7l1+SE6AJjaxgWfwOoOWsWtH9EsV+GAeyTYE3UyHW+yrpbk7aP7W1QRVM2lcU
I8sdXRZe4chN3du+MppdS3x4Q4sJvLTkuJH9b8AXw7e2bcnxtEPyfwpvK2KesssB4efeARCqUkJI
CF5oDZrcqp7HwhMs1VSAE0BMFKGwJmojOxQpeVQuwZIOZEd6O56aW5MrXrguRUtmQ8Uh6WRiZriK
bDLV4zYlkBREbIdROygmTLsDF+jBIsCXCjTxMUTPAeI6Gdn0fIvpaSg04+ClU7uRQKKgE6VrGyO+
40cfAg331m4HmKodIQyDNR2HvNm0NR5zurfMA4eHYTchHZhhI4NXM6ENLamPTTkY9G3lpe4sf9vV
PlqZEt+z5SMncNlkIgH9zTNgv2KQ0pRZ9dnJ8BUPLruRhEQSWhqKlbO39RjRqO5vorgh8IyQ4SLJ
jnOUdPc0MIHGzd6FfC1mclT4WfWTfhw5riC+Br1zjgGia2sABNK39S+2hoeoNh82l8Z9RiUGVUxp
ZxDshwDThrThoQRyfGTmuzgyYCj6/tNA75oDiGjURifJmzg8Ux9go8H2kZW9c9pOrHoHEpSjkgQj
+1lHuVW2GtKnFnl0Z0nGy/GNNsKbG0KZtlgs3FjcKje4FoZ3J/OlAmyHcthInltNTnet1T/ZuNJS
gXvea9V3IyahLvD6W92O9LIMeGB2jbUnYeJeBuIzlyStoplGOmdB5hXuk9ch488kGu6uAdAWjUd2
Kp+0hj7jOb0OhnXWcjzs2LfcJ4J4+h1YEOvJkAkX43rvt+FFy8FOuMm4KkftpS2yn0Zf05BtIw5b
sgRd46kcof52Lu2qyJUzai/JpXkYDo3wvk+jlz+bJKGr7lzpzu1RVOJPERSwWaiMZnO6ZCVdhGIe
gUQkAmIIgRFz6N4aq24OoreIw47vXV1cAxAnKLNV7zEwnuUwXEGP9LBlxr0FA3FN45sTNUdzQpww
lsvtHNYER8o52fY1AQYDNnF6CyCh4A5mun4p8zS+mnI6pqOWYMbIbmhbkDdrBrE4btycX6zBdl7J
L4GD6UK0isOb3gU0m6IcmMbkvmMGfSMIzA/ZvQAy3mp9ve5M+T5NwY1KbhMMLiJnx1FIy/2ctD/D
+eoU6V1U9p6l7p5gqlE09ATersdwD+eG+R0Z9DoWzqFzrVMwgNMxCf0bNCUwYXNaReQxWOK1LiRC
CoH18EDewI7hKRMO9ogFsz7m42uzHu5Yc4FfeTc9ZIuTcRHznfEF3uUvyx6AvyMPRfnm99NKp4oX
Y7EmDQLPRbIWfr6XglrFhsoFvn8VCWbeXRFceuF82kr/p9FhpLXOpAQJSUaOcvg0t2hCqxrWovEo
C/OZ2RYegu4YDsVnwITQUYe0QXTABSFFfOkqi1BXkmyjkKt0AQm34mr5YYT5dvS0W1I3RC5Z11hk
90lj2Qiq6poOG3swP2OTMtgUqHZ0411G5ovnip2KnnGsCJqLiz7KVqoFQHVPYM3OWRoxB+gP9oCY
lfe8aKpDMps/jLG+GXmEzk0+o15DwOnRaJ8rot+Azyd58eLp+aWJqNWwwEpAGWkG1t6AM5PFtKns
dN60uffNYs9FbgY4yHkkUHvcpk0Dt8w6F/QjStt+Vx+NuqvEI1yZlc2nM2Y219T/YRN0yI4d9UUz
fIS++2sU3r3d2AHsDPRAbzkfRz/WHxPnkJznLe5iJ4w/ndY9QOfbhLnDxAsCjpF7x2h2T7DuToHR
b4wsJ4TUlld68CvbNnY+LfB+7EDBPMZpgIFI6zT3VeA8rvEx+kk/5dv0bYpy9ow6sCo6nsSRQIyB
th/PwTetYELBstTt81ywVT3PGokskjd+ylnZEu+l9Yuf5Ryduurm09TJ2+bopOIBnxHISKz9bFnJ
OhRWTJkK5LQGinwm9wiTkLReu9G8kE/GNTBFemuI7Bv6wD/0xL5TqmxEXf9qkrOfchiWXK6gifvH
qTKyrV2cx6I4jPlIX7Q9z7MgLdzIUNhk/stEg8Mj1YMdtjz0jW0R4J3iVzO8mz2VOnmfUCOruriE
nkjpjjhnYnYOSgCtcTJL0pNT39uW+RN1dbSZ3JaswyR8YPX5U48qaJxg7caIXMK3t6LQHAQ1+gHm
PqtB2akpU73p/PGzzcQnaU6qVc1BqGeMWB2ayvWlMMCE0OX2QWfElXcZW/kVD3WxLw1z3TpEdmCB
ZxvlRB8I1Xm3Z4PBKuXBGMBm1QbsdD45I3rfNWSrxChhXXHUvPTNmtgficLcF6PN9iImA0Ib2VIV
Tf5uS8s7uwad41T7Rof7xdUsa53mXOjdkR6tmfHJEyJkpMa3iSJJdV6yDfoHGspsB2NvXU29PKSa
DnQqs/esfr8MI3x3IuJ2u3r46EsLnkmhKzNS/6gYoMYjH2lyq6r5Qx8VL7vkml7jwbZlQVwJV2zb
JtKh+j6YHCMyLb73ZCMSsuI6uzIhucql3cbF9UoOG8e87D8wRAFhQhvrVYLgG4QP65LYpgiSK14v
8QbM4Oom8Vuhd0C6vBG8FCkhnezPKUHkEslZMZmkbtE38XS0T7JKtkzLEogEw1cQ0FfZOMy6UIvH
d+EEN1n4bzY9OSv7tGfqa2o9FyzXasL3sc6K5AX98F6G9sE264+hfzY67I7Gp8Blqf6b0EVQr697
iSK1kTvXGV6JTCTbrZY7A/ANM166YqJUnmWbNizRJDLbqj/zuXab//pZAmDZprxvctroKXMnNFIt
B4jOQ7jcvbo3tNSIH4z9EP9sBm3zv39qxjWrEWIR9SsBs6sRyxoPR+LdQd1FD1M1C0PMvP124u6o
5NW3plXiyXub55u63wiFocn/1S+HPEZP6tQqRMROi2NimFu+zxlhfdmd8J8GPGxN7ywos53BBalG
JVzztQV4Z/la/Yz/6qBZBRw5FqrG5XaKVEP0W6jPa1v/lIcGx41lxcv/a8a77CqQ4+wbjYNRA6zA
36tfqQ1vp75Wp2PAY5HdeG2GltTcnd2eTfuZdWht0LEbOv1LPbGymzJGlMpCKF/qFEqbNew6/sJI
zwHfDkVAC6fkxNnXwOPUb6jHA+x/Iilzo56r04p8Oxfhw0qCg3pwzATbWr0ABtdWNh6ZJY+YgdXd
qeelHlZTLwcE4/LauQ/h7CN2W+qvY19/bphko2jdqR9jilurt0e9PPUW/u9LJah2Y45Uc/TNxMxm
wqKCY7BWjfaW9XsnoOwX3KaCQCev2Kiv1e9USjTpfupsW2AknIiz3LXZ319PIgwrGLxC7i4LSL2G
QGXQx6JDIUgnVDdF/BgZ+0H9St0lmxlAyoSNxzbyX+qudHR2BQA9l8no1DSf6DTheHBE8TtBhYz1
Wf2Gek5l9YeQwX89KWi6K/WESb89qofiIa6S9MqSzTMO4+Xh1N25sI+5G4tMW7Yo34L5IGO8okCC
3bLCOPdDrxhikc9wG00ai000nzqLqV6JEbHsG7EZTCYdRGR8eRTbFmdVKjUY5rjt9nGka1zup9sy
wK8xDHC5vWsjhyvxors5Lu5RagZn7GEHwK3MOUzGwanOsUQvWi85FP24u6a4VfbIEb7qoD0Q00KI
GirOXZmFK1c64uA0BvKQ9CKinykNPS425gu7hc9iGAsG7t7zIoOwBQfqUDxxkaRZpoYitrjbVYsP
gGwGQgimio18Wx7L+RCTiHhEKv4K7PKOyQO1Tmewb5KSdkN+aqvhRf1HPq25rZVMTEnBWkRDZtrO
u2FneMr8qXS8Mo6/9HCodon3Sws6sW6c6XsXEhPWObSosaJkh5mKzbGQG1iN92bN6YdVev7axTuX
s2GQBBQP9WNyutcsoh6aHZrsi53Emrhm2APbOP2Io805TuqC1aTo5SNB09itqT39SL8v7W5fsQm0
KoGPtWlgs6JgZValJjA07Ah0xG5ogomZNLThQVNh0QHB6QK0h7823TqQ16s0r65RTmHrqpGZjmR8
3ZbZL7tJiGGP2D2akudf/ql80ASNlX+gnyAAraNiYrh/lI1x0AsGSJjRMUkTDtbV38vaKC/SztJN
iJKzsezdbDBo6fy+Wtu9/rpAEhimPfCGK0oB+ThqSAHhJzkIi73OMpykdj6UHr2DMmYybKLrI+3V
2hNYzSQ25zIc0FSZ5ERYVEWuzTicdWwTx7rRz01AMwJyOqYQNcx0zOqytPBBv1Y8zUV5VSEVW+m1
RP837JJxCQ+il22oMbQ0EOzn1WsUUqQuB7rvxSPQRHfbkFa5tcdQ+f1rloyBzLyWoR95YS0VFnPn
Xh3ytea57MeddOeIizs51nECw73qSY6UGXUjCbeH0pnkFSruhrGK86x7p6DS3udw/JX4s7FNgnS3
PLQYFeSBbMjtaJZ4m/EeH3Xqa6cUa+QMiEhGq3r6zVZQ7Ss9dIycrMjclBysLK/pnMhNG/nnQpF2
pO6+56OPhVPSOO1zZzcE1C1z8hxWFVSLib8Et451hIoKRdjdUpQkaAbrlEz7UTMWJcO+dMSdRBsf
lpuHoXAKT5YNxVEOR2CYoAW+O2HlrwTdDaAC86404pJQrF9UnNV2Sidzj6bh3LUz3g7zx8KFUVgO
9oHAzEEI7xSBxoqrX8y74xXKm2Ab2zUJ6eLWt/HFcNMvP78GAaURGG17PWl0ndW5EBKphgACwBrh
5jiQWAOgZ6/MgU2EoXeXwDgacDS2ZEDySoDWucpG8necqgaKi0qqqBiWUOTh6k0errSuBvU+eIZ6
20nKI1T0+Ds5lGjbxEEM10dNj21XMuoaKPTy5ERcLRlb1WUZGjQ5cznKD4zWTENBUDBB4jvdrm4Y
Hb8VKAgZ9jC44QTua/Op66133BXXtNT2OiPHbKgugyvw0I+7xRBBUZftQo+JQEWUHomQWXgb9Z4G
Lr7kmWTcdanME+pBJJPoMjS+53X1aHPnlZRkRmFKxaPm7pJhGUnSdIc4gQtXuXD8HOK5/kfNzxZh
zjywDuPCODsWugl6xdcIA4H6eDw7JlI2uSzepGVmP0b036zBh5KSPeAM3yxiQhjnxx+ajMtVy1Db
7FNPuUY4n1F3d72+cUIu+GCU+kvbsQPVx+/k6n7Eqg3kDCh5ktgB/6k0MohQ7gbpVKuSV9iM9cie
xMrWaYz3yY0QVgZR8ntxR1KOQ7ajRaZF8GyowP2N28iD7PNiZYs8uBSav6sd82Jnw7eZ0TetQw4Q
d2CznqgPyQ5Lyoii2YKRarc+0UV1G4gTQ7ZNUvUjtn6UHlXq5DBa7GercsipMX/VPekBKTNka6YG
KHWoh9DHZGCzv4jWhuf9HTOKAsBzaDaI6uBzoekhIjWDLzn4Sqelxkx9w+7B7kmiYCZVMJxrovY9
G4N9qkAujcdM2+u+ytS//xVPyfZnWX9p8iWpjsQKnckvQBerRn554l5n0zjpStaJpwDxc+yRiWDQ
N6mJHdDbBtFIVD7UxM5VQ/aR4c12mpIvNRR0/fq9NeVrZgQ0a9hvDCQirmkEJ+ukdl84br6Bt8FL
gHV/mZ31qEQwqf9o5PxDjixARKHz6skfhPBak32dp/v/Lmi2/o1EhxDYcA1yjZFWK7yQ8W+q4Mbk
REMD2x0WhyHZhzlmSSa/vg9ihSvo64w49FC0tBFtLaRpFqwX7ULa8yaVGlN3JY/SFSJo5MKutEqC
fMdN1VQ3UlYhM0WURWHgHZfvFrAOTu4H7wl5jQQpm3HnXieLHQ524jTv2b8NjCMDNcATvSAvCENc
xPv231+4859y8r8v2/Icg9ce/BtuFRlXVdQpiGi2aYechWOcjSs0Iv2gcWlezc01q78qUMpwuhwg
YL5hrbgnNBdVygnBTg5VAOVKhf5uUjKfGCUAdIH0iyLkJ55jCrA5+PTFgODE3/UO795yFaXBRiqO
dh5yLmtmXLwOTciJgAQ51JIvVTbF6jiFz0Hf3+Lz+Ku1VwIH/GwIfsV0o8r6kA0rtlrhwFizJYqH
o6+L5JDF5/qPSObnRsvt/8+bZgX/IX83XF6oabmguRju/tub5nt+5g2a1R40gntWcx3eZ2aUniqJ
llnu2Lx2JmOxRUy5yCOYuhwrm3acurSwYbl4VeCyBmlvQ6k9RcLcLeKYRdY0zywenjtVbOPycwZb
e0OINcoVPX6hTfrxV81mW2+DyRx3ZoukxA2RTA5z1rx0w8hFNT42pHzFNKXVGfjfjxnvP48ZxT6y
cWH4KBn/w4IQ9SIzgyRqD7remrskx61JqIuHaZJebsR8C9frIqbXzZSeoJ+cF5GeZvFRJoUSgStX
ZTiFzw6BhZYAClFhOXJZ6orh2NZILJeCYRTTy4jSAMstGwm7eEw+70wZkFSYFzygQbsFDQTrj3YO
C8mMiFjiRTrkpOR5C7YVeQ2BopDtVnrVaYzwMi3OapGPB+xbh3SeFh1SKm3y99r66PoCbaG6ttn4
8vdOYh8rJcTyo6FeGzljIGKicTcZeOka1J/ZQw/RHkXTW4Y0YfYIOF+uroyragpyWE1LoWziBEPH
TQPMPgqUWJv//omY0Mj+45D0LBPTioUxw3K9f6dbOr1m1eRBNIe0wtA5UKzuOz8dNzgOz0Upn9zZ
hQ7QQe+CFXVyXQHEeIi/uCbXCpaljOST0tQBlkMqjGGKiNWr70TuWqv4Iy0pvzcmm/+S+dXfRak1
jraLoXIQ6VYzzJ+6nH8T1fFAe7aTbXI3g/zLz1g4Cu2Vxge298ZkhoKqLGug/raVd03t/jEXdb2d
RMjn4X4IpeO0Q3pD2hAn23jKQXJrb2EXk4BRKywZRvNu7s6a6EjMGsyND8roXBrSOTvIXZUp7dAw
Jom568tQjCfojURTOaQbAEUkvV08t/TqoOrlJG9SIIQUMTpqcrSzm5rYCCdXYcBcFEezeigNvidc
mp0seEoZtsjZrA4FumP9Vit+Qxbnoukhru4rD6Jd57M2ETHNrUpJtfzcpJCzALjpQ/RVFoTkptaq
NNvfS0FJsvTNxTKrMI/AHNSZoYRbjefc57C5qH1xVCc/vLQ5BlX4xkr5UFtTdtEEOqreUJx3PwhG
/RESskKaIpLeAVv+HDR72pCXxfYeaNQIczVgva8+lDCIih9HXUyZ5uCDH8YXURRnU49dNonKYm1R
hc/B76mM3qMmPyxK1S7+WUX9p2aq+4rZQwS2yhaFv18UI9tNsmYUHA7+SLzS+4qwQXSPiSgvjevd
Mw0Fr1J1qYqzzVtTiUHyNaJyuF3xEZjiKtT/6tt6te8oibNf6XCmYCQIBTWgD+/dF9CgEtDZMWOn
jEQgu+Tpmi2hGsye0N7b9b030PMLAJK+IitQyW5bhJG7trde/LD6EapVyJt5cL0T74kwfywneNyA
v3LK8SVOBxQAdYQBRpi3Oh3DU9Wwx29pPERM9KDkfPcjeXMsUN4m+56VI9O9w57c1xpKuYLyzwjY
Fhme/m0U1bc6qW6T8k10jJI7tsdBC/ZAD4GJJnZ412ieb0LCdhpLBH+33Z1G42QwaAXMlPeGkj9W
Gn+Yjsc4kZc++kmnXyM+hcM2js8GedktmKEot3xQkSj8045E2IY32Z4J3onK8ock5Vn4GNkyUlrO
TMbf+qwyztA0gDRUpANnyS015XGafOy6JvQx34O3JOch3GFIo2XRZ9+qcuB6ogfO3p7jm8Pe8qip
yJ061BkA+vJCqMKnA43ylTyNzMqGixbjBZsxsXTemx8LlqOmAPjd0XFSebJ6XGwar+5ob5U0ZDvi
2cu4NdfkaQ5bduj+JsNY0ff53u00OEZuX2yqYFRd0o6dqs3grlPCHkSa0JpaB94l6qQOW88EmolP
Yjs64GVQlZ2sDOQgbKXTPCfuphl1Ene0+WrSNd9DnEPIUpbHQnlV52AmxsomDmE2b1pvgFqxazIM
5mw/27OOoOsHybyCi7fA8eu0X6PJrY5GjwEbuXVCkmadPI8Ai+UrxoZGBv5DM/WX2XDNHfK1A45s
ojRd6+4G2HyD7l2KxKW/hBRFTsIpqOD5UsUH9AThVTFQsw6d8dn0mjOSh/Egwlk7J17qnZr5a/mm
VbcsX+GoYwja2Mhsyyndch13EAD61xnx+sG2veAc9jMA89L6nogguxA7SyoqiIDAKBxGU5N+jtrq
2rP/OVRyfoo8j1y2lJzvJO+Rm+eiOOdaqa1BIBBBQMTZOR7MGyI6Z788y+VZQIXgZVjtVxWiYQmr
skH8kDBS8ScwIWxD15W0nH3hD3szmuIj1GLmOyK75GEawCfm4fQqAVupQ6zKaZwbDA+3loGOt0Uh
ePaLd9EjrzOdCCt2455rVYSERoWebmzHPWYzuF1dd5COv/cMWioZdSeDlvE9SPXdnEyb0TR/WzLN
tmlvNmdbdM15jI1fAnH6rhir/hzXY79CIRPtKneCyz8YR88uGebQJTxLE4wHeeWJWotfw8h/z5Ih
wWSnI2cJMR1BliMeqaSXnp7l9OJ001MJDXMTB8YNFgqkWYAF9KdbAm5eo3ImQSWB1mT86ueopDEU
GntETsO+NfJT1E/dXi9cxrBCzO3J0byWToa1GmaGKOt0Mm4lCqcTAvuUlOQQ7THOBXqEBpk6bAth
HCcnn5WaC0/qbZb7iJDyHiS2jLXpdQm7vPgpQSG+MZVHhc1YAkiQYVxrEHzJ4pe1OFGqCjRErJWw
GCPa6l58WCxcVddxrcuGr4hsGKWruyyrVqm8Gcirf+ex+2YX89tSXRRwrzfMyfbSZJwXde2PIULt
6DPuQ8mdP/yJZQpA3EZXfganotGe2h1dnu0ijSb8CZIEhqrJqXayyT6nKDov8uzSzGExUkgzriMi
xcS0Jl3tCX3UbnmWi2BatYjmsLiN8QZR48mIjSfDFohMqNfnHrJc0t6XOqmZuHzIqCCtBrkVIcnN
WuvZndGmgRnakp09v6jL56Ihx/yCqr9h7edVAEhIv80KiVq0gE2UNFhHdk6Z3txnUTyUHlapz10L
BTrGJkaJ46bFEpBgggwrIsdV11xGwCMRxq7Jr1O1CdKcimyLEJhFhwnRypjD1UQIi5ykoHhcwQxk
3Iv0OSOGe6X1gq0VtywmmTmq9dVj0fYPMTt3Uh28nB5Bkcm90cv7TMb7sSyyDKZhfG1yMiL0drd4
thaBMCzOAkA6e9EBnf3WEzjLEFJ+WXWEpqSlz1lY7G/FOEM6cYuT0eF8TSvlQQW3MGriqdGDe+TM
zCrNG7tbvCGuvDsod2F5fs0i51xlBNVr92yk4+C6eAea6TH4KFQ6Hdr4JG7EXx3KycVo4hyWDbSn
1MZ96z2jlniWRUsieouKCwjGMV+6acoPGGjHJmxuek7/poiI3SOZkoiJEyHtmzm3XnPV0KyVu0ZL
6cfoIjjLuKdosS6OiW6Knf7Q4nzh/4mkV0nudwhCiNgcHfSJCOmimaCwQytjIIMlIwr/DDE01+WI
AB1JL5IycpWa9RNFtFwtzZYxZH/iDfl3L+j2adIQIOkcI+Yr+IrBs+ipxEnEk26PRY9cxR6pnsqI
ugi+6cbq5xmLbvEgnnXX5tr35QEiJ0TQw/pglWMHg7O9K9OOzfrAaiu+q9pz6R+ENpWIcCKAuTnk
5OY1Y3SNSYbat6BpA0aSfqxWXZJGq9e+9L7lk/UktO6aeJjgiKrLNopao0cJolrmt27AWxfoNcaZ
9MkBlIxAnr5k79ylk8fraPyuG+ihTY8TpAMfTOhQAuFu4hcNus9rffJ+09zCKqy4+nZRqU/I/eMP
AXB8oukvnbKiLtCfULd4ajZzumWLqPgqUMqu/hD91qJrheecbvWbboVfNdQLdJOkGmHf2Yye4u3I
+SYV/CicAJH4MUGT9lA958xbWX2wuoz5NtGiT6PkPVRVKhfsrTt5j1mKx6Gagg+9KL5Am9FG57zt
jPjF9YvD0NV/sjA7GqoBUtD5xderw01pfg90ThcGzEj9W3t9ukkDaD0VZEl4TOw+irkKT3NDYLhl
IhdzbZ2NxkFqnDoB8Y8bTZMkHsHnSnth750Yta41pl9LR8RH6RBBGyb+tyAohKH7crMWTxCcjFc/
83/6Y/BEDwrqabiOwZfqgw85V7WqFutQFT1Kx8Yh2WcDTb0zBE1mQqp93UZ80LJKH8GY/fSj+E8Z
uxBn/RondQ/yxAvL3WjsppidPCJxlsMW3wRZpaMlKapJTql6NjjKc9dqSBoH4e2UaUXtx9WWZGE2
U5PxIFkM4bk4TdXEVkH561PrZ5JNGAYVM2nZH9UxV+0orjHPdJCrh+C+GKcWB4ahDioxaW+lAgph
p14acEvf2lRVs9diSukk7huACuhKSTOSFH4LIN6WZba2OFEzGpGHHi5ZMWbx3wHA4s/R8TmuQtRf
RP0ipVW7DmCe66TdSVDJLjBCVdkPkGnwPr+4wVM/d/uiIg7FQHtyTFoDMZbrM8UhEi+Z4pJLy/+w
dybNbTPplv4rHb1ufIEhMS3uRiTBSYMly7KtDUK2ZMzzjF/fT6ZcRV/1V1Fd+7tBgKMoEkhkvu85
z/kyCIcfwz6TJn40hAn7unPzIHUIDRQI/zHparfj6jz0dRluCOegx9OPVL2tn4scZSXbaOrJNdJa
hOes1/CTOTUnUXkQc1DHSFr1xHF3wtqaPb+icsTqycKVqPR3kt6TGx2huiz0i4nVnvoIImXEncLm
uyDzQSGptFncdXPJ1ZURKS1YLEIvlV8UY1zH5CCbxK4Jl08AJxFg4LoYVr88WjVJQ9WCkQizxkkZ
RCdYh/bA0qjfYvXUyjvV4FSLXHPEtwfybNAy+uxU30k6+W71WhABa+0AdaETkgOOS7/SbuYhsH4M
/vzoa9287QUGNWCk4pjqEzMT57XCBhH0hXtdlwhoF5dCfr3o1rEKfxCyTO1BN3H6hgeF6VgGbbkx
xVMe2eDAphGAgqz42JHA89cR+E5t+uT6eA8kratdpl9VpqH/dDNOOhKM8vxTSogZiZySM8dpozzL
ynkSr82REe0RCNB31XJbFq51Xr98X33jWtIOR7BAV0jhKYz5mVQplNvGT7+rspUqOUfx8APM5N2M
bnuq3Me+mZ9ETqZi5jxO4XjTVvbek+vXgVIFqjE8W9LPSW5eBemMhoxsNzsNZlk+vGrjajq8hkmD
fyv5VE6eVAjOIdt2XO/UlS+t20/dQPdYEiilA1GdXZm1BIIoUDh0SJeyLwrBXqXN0R/Q0IU9dGlp
mOkZntUpV8iOjGpqyEbRMP6AkFpRAdclD+kpF8gUJKjNIoPV1l/LgfNS06DXOYycZNc9R7Jy7Llo
XXWoouqDeVn0Q0srpMp8y+8taaOFR+RuHOmJguJ5HWr2Z9XpVb8hUgt69SlF55Zmflu3x8GlNwGY
n0YTVxY5R6pkfMPgYZdDfy3h2+mVbMYTOvs2ivFbH073lMNoOGQRod6HxOH0qClgqKNBa+GSqfNC
1RBA1lIFx60v65P7RXcf5JwZ0Wa2VZ0L1cDq7ZfQ6z8rL5GPtflKQ9Rok9QHx5UkMAw4T/GsIWkI
46BkPkztkc8qKBoCCLUJC5M6iowSVAP3kbM+xD3A+UEhERuvLGeA14/kAVkPrJ3lXHqw4CmwBj1q
bfnJ96S3l4HXyBl8O+ZMSaSheEDtzURoPljyiuch+cTKnX+S8zGrmom0TXfSLwgbQta+5ExL4vnV
t5zG4uvEvNObKfgoi5fxxV2dlE+p05fsNK5isEaZ7RjhcF5E9Ev2+pIYfcra3NZjulfvZcuu7lrT
SU3b5pGF/69SwxI9ay5c0SzaKGNxIcdxRn3KdvscvJuqAc2oTlS9eY4MBKf0JGTXBf2Zs9GZ7dHB
rYMU72Ez9WAZuRAjNaPn5fGzFO0n7M3fOha3a+N/wfpA44JaBop684aw+2/qHGoMYwpc+NdQ8yuy
xJad1+MwkYwaaYlz5orD34s+KSOtJw340s3raq85RQpcTD7RKpRLPXlmemMO3XBL1DRhAZJuMNDQ
NpZ5lzFRmlNTfhlPqsWxwiv2aufzEn8Z3uwFqPosuPaE7i2+nOeSJfWVT+kCPgPtpTL/Zbnlc1JM
nxJ/wW4ZGZAL8mtg+42F9lj5JzWPi6pZc+UsiEVbJEygAL8b1PNe4AeoBOsGebAuCXP7Xlan5LSF
HlmyXbo+UK5COZ9LJAoBSuGnXjoQlWzEtoogFykl44amNvIp3JrawXKrjYMraFcmIWXjlKNWnli0
fU72LO4BDtcIP5YpEJidp1ocrKj6pQQDSOzpmRLMN1kEIz63rWagKC8+JevABCVynvHCHORXxkj3
TfeXQC5nEumtFV3xKXaZHcvmtxz10nrYofaHi99E1tU056+yBjkNeHqUg5vrx1MESweSA8e1l2EN
1vH6yHl6Tel3wCe6hvZxcrxko/6FeJwpe5crWRmEbdjxZ9XBKOWxOXvho+JaZNisuUai/u2jQwUT
IKt1Ijhs89lfWC7lnFdJRT3di9aHWaNx1kAv4nHYAixDahO/atRpDmJgPC0CtzlLCDKvjeZhyR0y
U/lpu4Gfxa/xxw721ahhJOawUJMVnFCfytLDRxv/kt+o/Gux1bIik46OzgTGKmvShTC3dM/qK9vO
rksqyKtd5oEq8+ssTI0tLOfXIU9u5MxpzZiiMbcN4NPjKi45dmirPOkGZZgQj2hhTNOVuX5tBgy4
LoUOR04kbFMY8DvWsxozFG4xTRE0AXHjkj5a57CdA8riOz4uCz2a6e+2eGY28wAIsvOo5RoQllqH
Mmk1rwuU6R3QSrJFmqjYSvIFZSLaO9LhULT9m07DQwNjsjFHBpLiF9JRiruhexwMoLhyBSak4dbu
xy1aMqD4oL1QY4w/HVDV8nBXY2KWJvy5IQ1UPwQgOJRdl5YSUzA1zdRjDym//ZM8A0i7xXUqiAjw
PAiV9DQ3U6M5W1kDV8gCDyYu66hbhSowJNwqXqjyVjZmqYI5pDp/YsvFwEGZlziLwtq1a0Rwpf8o
XPqhdbTezlMWbrqkRcXnflmarkbG/UUVE1QdQ+vg+A6j+VnBMdp8QW1Lprol/UBjxjDq+TFraMs9
xXl1b8UcOSsXG8f0oqB7VBDLLMOZVXgDdo1fiwCAlGlYTxvb/hzTAb8qtfU9PqwsubDr/miQE3sY
JOaFQN0bbRAwSAis8KY35VIPVUSDL0HE1Go8Fql2nVzHOHU9b+RSsOLrIkqHgBKEAT0rIsrwpGXI
eJwKyuUcMw5ZYcPlGkikXZxiAxpkXG5l9113qT6Cb7yap/qpZ0iWlZUCnidH46FhZeT6iP4QD/9S
C+h+7T5b1vA0TjPcSH6fLMuTvWIshbRLNLq202Bt52mOWZ4jvp1YYLhO9pZBrlxynSkgqffClVJf
WahHXfZ9SYoXU9I56c6Nm2nVGeuQbJku4gwNkw6ZaKJGyDXlzjkJ9QVJnbgvpOIjn8bbpjVJZTGT
W+GhwWpXdHCFFE/V5EGXNmclxdndyKUlWoiXyMkju2qokm51P9wqyUXveKw87YhgUGY2jc94HK5v
LhNbtDm4Xkq3LCGrMU8iHONb0eDGsFsoQK3L+82Eh3GGIuzKSAeT4qHYQUu3RCyhu5BBSeT5t9m2
lIqhM8aXtO82Q8JHdttni7wbfkomx/JKLntiiryTODRAGps31YT2SxP6ThVQ+KkbZiVkKfBXkqy5
0arxs7xuNmjQKdwPZwhV2MjlEj6lO+QanOZdlP+shq9qCFXjWZk+Jw6LAqtGSym+5n6yDxPqA844
k3/RtjcuvdeAZf6zFts7o6jv4+Zt9IaXuqGv7qX8ZrnJlC1BVbeZXQyYVnbdCSlOYqBRqBAm4/UV
ND/qr89ydVcCM/WSCey19dkqHYo80b5Zr80xlniAjnoN+uVA1P5Z08J9YWQ/FJSj0CBvFLI0jYfg
qpWijwh6sN8zAwstZmAew7msfrlAAZSmY1rj0+Ql31AcUtybr1SZs6bVs8FPuPdHNzkoMJRSek0N
HHGuA0o4IJt/mYOI1ouyNyRPzIxCCNSiyd4UWMh2uKL4lbXlCvx1SMVb2uVfJMBIXjb1igAZv2pf
vaq7QUT5qtp1qP32S1d/XT3mQVB3atgukttAlVNqhqCGVxsS019jefLBYn3EonlUDWDDpWNHgeZK
+P4nWIB3IXK/HaYMhtoIzTu0a7l8mmem9xVAJlqSFPNGVxKsmB0WUuI3CBKxMt8kCkR7U8Vh05F2
4nmkPDVwkII3q2x+d6NDCV+2JEaxOEBBFKGToT+HqWgIRsRvG3WQ0hiFVz06m6Ij2J5G/MMQo56V
3z4HNyIuGpBFX19TJryWWiXcCwc191Nrt0q7TYpwt3r0NAFJ23hG3Pe4vQ5htgWgCYlusp9Ftu9T
56thMiSjNv0RS0ltbLQ7clBokTIPsVrvwWNNe0rG+mtP4vmW9s7Gd/pbtGYI4SVKTK7SZolEwu8n
yAT6Lmu+Y0FeOkWsNZDl9ap77ASaa7W86SVpTLVRh8F8tUVZbgf7NbeJh9MkTkKubGR1NOEKCAbZ
2Fiziy2R1SeJRogzaE9JKYhAGgKc+W4Z9Ju4WpEKWKzPhN2coHUyjJbuizwh0gJpmomvRs6ilQAu
65hpuWvyvblLiWLbFfIfjeUMoB/utIPTQpQOZw9KiNHdK35XtnK5TrwA3bzHCtCE3Ue7decgDe8I
zeBcluHZC8Zpk5bVph4wbprOo6yOr5X7WmrtiyRayTUjjY8veFoOMrNRMkWqxL5eKXpQRGbOOAu6
p/5nsKXfcBHiw2QkZ7hjXPlUrPqjYh/m8uP72vWsa/quyfAQd5JGB0mk2IcWMt3uTBHzRVVZjJmR
I+5WFqLtl4o6P8bTBBlgYm3lV7isWc1HHh88KeapqpAAbxcRDEstKy+fcl111ZWEUi481Zm7NrJU
wxpM1Z6oUZwsZi+5KH5asn4qv2WvXm+K2ju5Ne261flZTA02GSS60LAXyTxyxauZzPfy57FsB+w2
7U2Ge5oBBLvJX0OjyETPpnGZH/KbiuYBCx8XdNp48mGTKdqMS+OqkTMr+TWrGbEsp6v19exy0ita
kXz2Ah0OtThTZrUC7MEr4DzOziQmsGDiCo7nKCPA42qYU0QSBLwPC9GcOHgZCrWdTXbonlXDM77k
73bHwKu1DhNuODV8E6ucanuyfA/r8s6Z8atJledKfuhV23gP6koyovIBd6Qzlae/n9bMRjlEvzsA
C6GWn0QYwWxjiBpusnL4Lscade23w/XWQni0QycqlkCi2AbkOGSdJL8UBN7Wk7NRwzZMyvpbX31e
LPtREaTkpNex1ue89M848CR+kIifNYq+9rd6F3+vNeu1vhcwrit729b8oHJWoS42mocbdCEQssGc
KqeqsqFg3nbAEkgHHI9pOR2xSd0h0X/qJn++wl3/WE4PcUEnGUvEY2OaFo1EUkaZ2Kj5rVYKbVOE
V0lnf6naZnqvxhkGxQDbxtloRta7CvJ/iMb/jmhsoeX7Q3G1felffgOPb18KWMi3b9P/unmbk5/V
f2Mav7/sN9PY0K2/dF04oIsthkrxB9PY0P2/dHCyqEw9+uumg3jrH1BjV75IFy6vcn0PtPEFamz8
ZREM63iW4bu6aQjvP4Eae/4H0SIoY13Q4cYibZM/YYsP+ZlYfvJ1isr0umvIhwDeWXHSDes+y+fr
1HNGFEsy9SQmD4frOgReymzGRtM4BOOka8Ao2D9FEWs7y76uJhlvFju4XuTGEglKK9MTOzBNz4Vh
NierJp3HL5uOhpTcLT3WDzu1O4Rl+/64upm54C00aXjqJDqkkkCX2qLdVwxTkHogRNTG6DpmDWq3
BjJ1TAomMmOJ95aAFbVx/7mnbg4YnnaLgfQ/TNBfrDZLinIySHE24Dlcqd1+FfD8ChfWocyMAcTJ
pkvK0+Wm2pPO/zhc1kNiZ9UpkhtLMmEuG3sgcGvA0JpFJkrDrv+9SeTNSbM1FAcdflPuh5E8b5aI
2kIzLiB0xjJm62gjRpqxqh4o0VN3Gi1oOmLEsPC+6+IIOWbzg123Nd9ptzSnRubSqI26mSYpzPZE
+0V81DCdo4Sp+dq543axtXQ+u3gEc6nRtEPUCfX42uPe0QaLSfXK0qFD79fHwx124ChYuhF9CJd/
VzmEhwQT8jw+whgm5KmVeZXF4xBjJ6rj9paLtL1f3Gan12n0KcafhJBipcP1LqkYiqjaj4bxEmbZ
zrXk6mcSY2DBiacQuqK2m5AqEDmHgKQ6RjIqR/02qdN8ydceMclNaYon9ftFqHcCZiJe238S1eRs
Daf3MtZyKc5dsQgUt85bX0EudsJkOHE8o3WUe/4/9y73WfXEUvZyWz3ncvPyOnUfCzEuYk0+7tpl
qA+X5/2bt/n4sHrbyIzpVqrd98ezc7tCSrr8TVt9uMvty9/7z+9rayjlWUnUq3qt2hSt/vur+XAf
4npyTG0/qNzgw596/wo+fE0fbs5lCqFk6PqtenE8GfW+haeZy9MlkeeX2hCf9XsvU9yjy231MLGB
GT1u+ST1yPuTLq8kQnNP2AUUHBMIyN+97Yf7Ln++XiT66cPD6ublOZdPU/YN61uUNWQ68dnVA3/3
vMv7aREikjbzry93XV56ue/yv13uyzrCjxxQi+//rum4XPjLKIhrVG1axaYGdQM4BQv7qTU1zDof
d00PPJa2RHfpYBiB6TSdvtONyNg4WhQh5eU9Lu/24aZ6LyScKSeFfKLPyQaFV/5xwkfFQaJv1XP+
7nXqvvcXq+eoD/L+Dpfbl1d/uA/Cj3nMICkdgfYS5BU+i91UlEDGnLE+JX7OLFDdTqC3rZuPu/YC
KyyHCwVATL7qj2fVw6GwsMnLQT1BeIgsoJyQciQorzo55o/ykVZdEv54UqSeqh7T5YXj8lR1c3AA
PCyZfYv/g/qO3HgyDE5tOiNhhDa0dgjWpcNwygPqeWrP7mbWHZfb6sWXm5e3mRJsH+pmrNuYFUu6
xbB5xhOYr/Gk9tTGBjkFQGQtsaL984G+Q6maLRBIpQBMqcAum7+7r5caRYRiF9iY2jPlKaj23nlo
szwLImM+1GI09nOf+VAxHTLyFpLTA6NMbj8++Q/U2js8rV8J+TDJrE8Lpg5qM4whn76OaEEAWzg5
8uKmNmSYMijKm+oBI9MaSvTVV70lXUqXeX9qY7o6soyStK6d7UffZvlVWR3Kl7qDDUaAyrSDdota
2LBoi00MTvbA8DcJLg+XjbovruwfoOiMnaD6dXrP+5Ohf9jFjH05dscuqvtT1jn9Se2lQFAAeZLe
M8AnQyBkn4y5p846OCfa6RON0tFsg0isD23IQn9JK22jfnP1+y7yR84JuaIwJY+iQR07trwI5uc1
jxJej6ma0Zv03LCfWkQ08itSX0wovIMwSncfrro4+YMvTmoPs9vvvcVBiJ0NVXJVAPxeNwqUZ66C
mQYzQBzpkpRnwuYD4KynW48y88Gcuy2tmnX6zBcF6w9cCNU6193Ydmut4ALTaJcULPWymJDGWSO6
FYujTxzUoO0ST5toiUg7J90Sb9Ym5OjM6oSavV2AcCqP7/1O9bh6RG3K1Weeh68XPkCFEez99uXx
P570HuonZ4g5fLXANPub97ck23JEiElvatWsz54xFcGs9RSkqdyS2MjE5n0j4a5hPVkHozg4qJGO
pnxcbSAR/d7rWH4y4ZK31Ssvz0HpwyMfnn55Tus0ZJgCOadKRgSh2qBKZUxVu+/Aw1pOd//28cWJ
aJhUHpGm//056tn/H/epp7z/FfWSMJleIz9qgUv94+Oovcu/SpKJjUK2oJUivwj1bV3+3Q831T+a
aXt7ve/lBemyoePByP3P+yJ5BQnlFcXow8BqZ4cDVl5aKnU1uzxR7cGv4rp2ec3l4fe3TVBsHT7c
6XbyW/3wZ9Vz/uV9DnN4guetgL5pdWVS2TypTR+1vNXHXXUbm9/vJ318uLMlKupfP/7Hm3586h+3
33f/eO/ZnDnrtIHivvzT/8/j6qlrUlXHznj942/8/e7f/6XLh84W45HmYhr88QnU7uUpf7yFeuTj
bXXnHy9/f/yPj2Ple9GxBANJaf6xyf95syA5WiAmg3bDMy73X15APSfc1StNiH++KBS9eTJtumiY
8tlVj0BmNt73qoUVYgFglqnqSW3mBeLQKjcZPiEZfMquulM9nPc1q+HLM9VenMfGdslBbKaXh51B
LpbV43+8nVkW3cmcakmdlLvq8fe/pG6n7fq41n6OJ2Xwjd3l5Wrvj/e8fCT17uphfu4HjVZOYBQz
lpvWfFLnyuWMUDdJrEbg8H5eOGNa67vLs/SiJvkmYRbC5bQ8TWPLcjhWM6BJznUuG6/ssfmUiP7d
uRFcinyjR9ZLQq3aaONKMUrt4o5AS6V2/bd2sBMMq3I9m8sDl7Q4VsNyYna5Wcx0SE8Qkcv9og3d
qfPiZyY7VBAWqodeN7wtg3gNuZDnVbOfcefi/f0cFVV7qobxG7lGxTnpFiPoDUEbXPg7tbbOeJvK
P/u9VezIB/69kFdr+MuSfk3aeCciLjPaUKZnfcALB/39oLLJHIuLudO7aAew5mv6sJ+E8yXnfyFc
89yJHj8MkzAOGKMt8p3nwPPQ7G3aZneXtasqRahVbAFrkqQUuF7+NBr/E0H2njP2bwp2lqXLSKp/
HUH2+FaWb1339vZnve73q37X6zzjL9LCCAujsmbZtnCol/3OIPP1vyyDeh29cMO1qMlhgP1Hvc75
C+ev7njCpJqmGzalvH+EkIm/SJXCDUwdzybv1BP/Sb3OBD/xwdLpmTiLSXPXDcuheudRGqx/vjwk
ZdT91/82/o+7tJYWTwQ0xYarbcA04laQm0lY/bHXnxDucDJYJsPMqnsTWNUq33TyTvWI2khsOlNG
Y/p9J5k23R8PqwfUfeUw0igdsNW5yBJsOUNQ5Tg9iri0qdvvuyRSHEnZ6Pe0SJ1DLpihyaLa5YhX
N4dEZ1AZhnQJtMa6+1jBm8LKhzYkp24wmqtTJijxbwwLfiQR4G3gNNRs4kk7kqsdQXmA0SS87MmW
w29T1NDLHTgu63myst1cMIs3dDenwxjSj4JvYuxcpzwnKwC9gsbhNvEZtYVvBrD3Xpiel1fLXH9p
DZIt+sz9qd1ZQv9eLE58u5gMSojxqPHDxI3xE25g+XdBXed3vT5+mpDm7fDZVpsFaRtRiO02GeD6
DcQTEdHJ2rxN9xBHk4NN4GASzckZM0ngT0O41cv4W91a52UGyYgrC0xgtd64UZ6cNWu4R++5T0SP
WmU/49oMQOZk8RgDRKqBas4SUFYHZiG+6k7+2CFso8blXzHxAa1WMlEgD/t+6ZJs07lOjLuztgPP
/+zRywnSFYE59JxvJXFZdd3OO4AZ1nbR/etlpOljFJ4GnZ1rb9IBqa24KtFtKBAq4u3tcSggmfyi
xQ9Tn37P5xJtF+QnkSMECzEhZhbKEB+a5hbSMRKhFZW1R5N6cKdrM7I/Fy4qYT0BG0yvJwsHESDb
1sBb9VtcM93W9Hz6RrHH5L2eMagZvzCXOUihTf/U5NLp0jb3ZnayuVDtlpyEswVAe6S7IgDPTTrV
Qlh4aaAWQQ/w4PpUT+Ou5ELiafsk989R74ZoBhL6j9b83UyQXGRVYqBhpzGLduLHJN/FWW6ydP5W
hrAQ6gRxsuWtzwSxJ4HhrRt1oqyfO9is28WcP+klHpsExfAWR6a1EbH4GfUOETAWisjc5bABUXos
k9LcL0W77wZqJ73pnAyax1w2fDK3pwfmIyRyIfMIpsajDh0tyFqsYI57f+tkHskHo4Xu0GlP+pgE
djsdV2fa1AijrhMNbnN475vZ0YbXUno4T5zWBgM8/sgHLUXsU933vV5ujBWzMAYMwbAW1K25HKFT
Q6vUd0aIfcjSzISEtw4EB0FXy5wg48ebQBd/C5+GE7E/lA7uOyoUxm6uqCPWjXEm/uux1S08H5px
1tdDI8RrYuLWhexvH5xKvzZ68pQ7GMJXczIS1WNVPzg6AKoMU7JDow50KapinObEX4NaNS2cORzF
2wQzzGgP0Vnke00uHNB2YFgoxdkAczv0KAeNfjBYGKGXtdeBFiAkfNPLdrh898nqH3J6dlrVtXtH
z/2AA+i+amGULss3Gm/FFVBKE84fH6wpSVEfpNgQz3J3LMRjYTjPtCPqwAiQKG8nJHFO5xvAL+MJ
lfWIBDKYbizLfRtsEgQdj2i/ug3xqJpkebRZ9zXnMAMEMcL2hszbr0wutVI/h7BLdh2oqNq/MeRK
e4FHN/YA9exyn+oVRDTfB55tzilyYGoZ7mS8NssxArOWRYO9MWorPTCA7HPBqREjCmji8s6Rf6QC
nr2Ok7aPsekRSEtcFqoWa27tT4MuUAgwpkZDMCQzkdxJf7vkYtmMbRsdO/9zOPvRU+fimK+XZD5A
WsXagIsDkmyw5jAMYhOmFtksy17GAKwtNGw/82E06T/NjFsFuT2RRmybQC2fJdtQxuoW+Qg2E7Zp
qAE2YeQcdYeWqJts+3wXdTVHY0wlpgkTTOTOkwWwh8OEksIcRdjEEZxvsZ2jcoEYpZUuLNkSydc6
NUzMkM8tYZ5cJc0UnmNi0ssJkOa0ODsSJd4IgBEoypf8wFIm2tTHYRmJaXHKYx1ypcJt980Wv7Si
gban2dSb8uQIbiAC0/jLq0rJYBwPWmsMh2jKH+cihJCvte2+zEhqTrExonTBElESbJ1p4XE1GDeH
V4SJK9w86wml57idM0O7yrqp3FaljzaetB7WVFdRTZ50lC9H131IvXjTauGw8Qz8GJMNhtWkcnIs
F7C3hVGM5DT8WGuL97F6+0wIEHST53Fsnq0WeIAwho5EDmshzTvWSOwof8CHeZmXgHQXoJfafFeM
9bC1dP+Uxkj4LR8yGJKYpcyIsjfD722lT0cvHrjKxKARinhvI9zciL50N7m15gcth9DUUqWb6CQS
KbkWn5RIRoeWGYL1gstQgXamwLSNewxLTI0NTklrdsJtG6f3y5yi2n1qizEKNOYg23pFAjQh4p79
mWahTbJvBwqT4krFIbzJVqu9K2MEpFUWPzZyHbiSbkRwWgFKuWTQmLJfdjTCmZqsfLN0IO5SZu7H
7iuVmQOKpJuaZCl07NTe1vyrp6NXq5thmwvEt3ZS/ip9R9v4dtvuypj0o5KLStQtd0u2PrYOWufM
SZfrETwN04ZmkxiWeIgIk0i1laZevOKt7m4TIukC22qeCMx2kPs7t1qK6RAiNujwO6QOMZB8Ipyt
inOik2nkjnAeNM0++DZgkbIyAzl9IU89hJ1TnFNDv3XRN3LmfNMJzTjB3Z33bRafVHqG2mRMJLIu
hV9rPtQ2QWQkDW5tGit0B214lHHVkSJmXhXNVB2L1SfjWW6s2HwuuKRvQanfkPzh7uyMQX3N8vu4
rjnyYv95jItiV2fVYY5sax9G+sxYJxo8nIX9qI90BWl6ftc96JCTIMvai+la1XoBCcErX+okHU6D
rKGOmUZvjCjvBz1LR7qHEtzsRMektg+NRxcSaGwQ+q/hQh/ZNkIwMD6Y5XlCMc18AreA9oMxvyMc
pLmL+tEOVHXS0WC9OuDVN5kjuGb5pIqgDgH/t6QcpstmMJMFnFV3X5JXEBZafuyvWt0eKfTJ8Tud
qpq8GmpTJvLKoOlawNGUpqbMpMcBMb2nNexaCM6ZVWfWg5Nii9Qc1+IiQWcVo0V0LPmbnV7qp6Kv
UCqBKu/2jj3dJXq3da3cOKh6pF6W+FoMZ8P4fzMh+ji5ljnu5y49RU5sB+hM7+DrTadFUMw1FnCP
cZqbh6qBXy7ruVQhmoBi+0PZ9evRSrAAQN5Ik60+jEDq5cdx/F6OsPHR9XHp5CPxIwZEhXgOsxOK
LGDvpnkqlzjZYPJjTuibeaD1NbB+2dFZmEkHw6zdrH5m4yqlmSzL0ZWcu0d1DLJjKQChpsZbY2s9
1gQnPsrcpQZQ89Zp4KTggLbxF48NbMrO3cZ4LLgwUL6OLfr9MFlFF35JVybLnUCRzUmiW95D0Vst
4FD9yUJDGUA0GGPZEO/ycDssA2lkroA9BQB+Hfs46Fvnmxd1+qkrXcyPvhghqAAWrXTd2blItYuk
7fZrDsZBFg1I7NN6Ajls2GPN+LlIvbcJrC+kpOq2TA1tX5n5yW+sLzNy+6zJHpNGgzMrkRFDZ5G4
ljovfoKMdVWYCI9fXl9CYl8nxNYVp5MR5U9Q5agyRGITFf435oFx4JvpdVU6dKIrPcjN8W3MiISj
MYJbcAK/ijt0zs8GDrhTrT/Wnmkdo95aTkIuIkSlBfj2qGt4ZFgOFTIw3sYFa1TBlCgfbTGQtU6G
F1Zz6jTlnN1rjd3s7WLc2aCt6DxTewgRrGEsAUpUl91yLPwHHLXuqZabKfqZu95yXEM4BmZTPlkI
WaAkrQCN4iw6JJpVbTRSHTZeY3d7i+qYmGILR3j9nRkF3PuCwcYV274nfbep9RVv3koOxFx+aRhs
AwcbLjDpc5I0n8cpzvfV4I5nzUPVsHoGnZCDu+baqUv6F2YPT4TVJ5xW3dn2542PLDUo8BFO8XIy
HR/woV83W8DgAvmFvU8kmqmziW0vscxe1QgiTwTAu0e3+ppozrzLGcvfT2pY1vdoQMuNP/uUoeRR
aFLzOTmiyvZz7qK/jSojcMdnN2043Gvqg4WutZtoyK9z2aRJHc1nWDEx3BczZzewN40VYXQIe5MJ
35J4h9aHbz1QPWRldZOERIQBrbXzYTP1vJ1rRY9EyThBn/bxeShW59gj09TKlCh6Jy0C6N1PEcnl
mxjp5EZ1z+zm7JRreiLeuMwT/vaAoaMflvQYhayZq85/ahJcARGUtffDfImJxGPgyXa+85005ucY
mfpmXOrr1DTODkJ3ALEYLoDo2BP+k6Re222KAJFsGqbULj6rq3q6bkCGHmPxjBUUuE1VjNvG+1Ug
HD2pDWUtZmChbd0Di+EYlWtXEYHgUJu8Rk2PvjZAy/L7rsbBLmqBT9+pTei4ANfzaLjWdVNN0ner
ZdxzIe1ORhP1JysbjJ3WNy9QIOlnJkhicb2NHJh2jz+V3qXqJOYrud/YWqsDzsyNU1BxiwlLIF+s
ARf9NWEwem9zJU1hv+9lE7YZvD7HkusQjSm7a3dRCR6olN0pa46JTADleegaAX2zZVkpmk9+GcV7
3WlcfGDO1kVRfxrlY5eNug/wCc0yDYG3L5/SQAs6YRx5KOHqBfNSZScruTdxT/AXw+WnoOwCLJI2
IOB9LqAVxuCG3vs+dnSuzNj/cN8jhS1bqqii9bydyKpvqjdLERMnIrCXjZHob/WhDq3v9UCtoKCq
iba/jTmYPe/+Q7M4lFdJI2a2C8ZvPamNno7roaSuaXUO6UJexTRWdjHVRlvv4eM6R3VZu9wNgBqa
ZXNaCls/6XKzDvVjia9LBkE3WMTEC2T6KDBCczqvmOOQqTL4rgzFBwqzx3XNpnPpjEUVUFYt4R/n
eD2cPPDL8RhpGtRSHwAYrfyswEVlxYUAz8qm0PQfEKMIznG7Te8bXxrfGrhwhruk9a8WnDkA5OyC
IPBeiknME20qse/SfO9qDbAejjzyezDSWpkhrvUUm1yePmWg67/PJVpScNQS+kAM5RZJW/IiRqm/
zu3uHK7hfVy27ue6Zmqge0DTa071MrQ/EY7CuBrnr32r7aGIeaRIDYhpxVptnTlddk5GB6lnFoES
yjrbbgSRSrAwABwWnVvzedWLo5f5w/eyQ3gPfKuqU+trB9Ycayeu+dlKqnOmN3xZUbaB3jttBk+f
jwj43vohf6R77B/oSS/BbLnYv1iehXE1P6xgXRBsvYRFYfwsm+pEUeAr6mrroSVZZmunpdiaCIzw
GIy4QqL5tk6aV1Tz6zZZWVpWPdwaCjvjear8o92b7g2JPVVAYhGYYm9CuVL/MKbcOtd4kAvxwAqE
AnlVTEGbgLGLGRGrZa2PqcnKN6qNYrNGw7iLItnedkozaCd32LO63bYNyUNZ2LbXUziH15FIH+zp
ZZljyK44D3u9d3Zwh6EgOS/e1/z/sncezXErbZb+KxO9xw0kPBazmPK+KBq5DYKiJHiPhPv18yR0
v0uN4pvu6H1vEECRLJYBkJnve85zQuHfGBXDTdPZ4jmytVXe+cZxrKBiVlExXYjNbQEe+vYeorN/
wc1srZK2Q/2dmxs/zF0g/OOpqmyx6at02rvmzyYq5qNjJ8N+ZjrCAsTDo9UGz+WM7TTUmWAkrjVe
67adtiZqk03kDd8yLW7vdtF+ikrPQtqvBlwEWCcJ041wOwbTZRDGdEZDCRD8IYSWEpgSsJFSCvrq
9p/2znzyGtntCMd7Xh5iLjSdHkDHSupabCaVTJcMZr3KFEJKqiptr+q38DkaBD9EjMO0IicdWxei
83UpOAEzYtd24ANeUnXnbnp/OIRmtMNlgwxSbSajeWBVP/x6yFga75XhvHQjvKo/urkeaSJlV5PU
rEacOnpo43L61QVfusK/et9FxFwBUBaZnkbL5NpR0XxI/P/eKMHAFHD66noPoxgJPtRdKginZdIT
YNz9tZeJJNulhfi4rHRKljVuHiEiGelUjZwojhDfRe1F+yrOj3nv+AfASv7ZCAFpliC6Qp+ySiAM
yi1TkRyqkC+vHzOHWa4vD7w9iiJyzwWDEzGIuH9oD6MgJLkPOrGZqResrNH50U+jwJLsnUG74ndc
pBeDxADwGIUJnrOhP/HscpUE6bMzk585u1SPYwOXuAn2cVOVGCBq/ldfY3Tk63oIVdgq9GeQQNMQ
XDlbq002ldwiSyBfcPBQPHpzdPe6bTUUPXnn9Tn0yND2KLJTPoLyWqlbTfggTfchgTK9lfC8MyTh
Rwhfj9jQf1LUSvd83+moMA96s83I5F5PVf+SJvmBNRtSV0+moFWpGTR8BatGm9JtTFYvzTQx7Zrk
BZHlDzkV0CLiFB5AGL2yjr/LcNynPo6GqA26XUN6lUFxkdtjvxuVa8VtEWHwLaXCPCAQRuavJT0a
4EDBhccB6a3BvdybCGiI+bBdAEcbt1VeezMG2oCegKDPFLn0Rs7utyL1j52fXfJ6IkqTa7Xx50/2
4J6gcNXGmN5rH0do4wh7U7VRvdLLTUWRd8N/ZnKTOvy1VPeweT5LLJV7V85Po0DQx+Q12SYx1euW
nIOsNquLkYJWcrVE3BWUIjc0TlBQ0yYfjiMsbuWOMexoZ+Ba9+urQ60Ud8ePUaemO/j1ZaQfgJMH
7zN0xYORB3gBMxIGuvkmAI5OpmdiwdeeKPQ/QcOg/1KJz31L2VdNY4vhFbod3h1Dbx/zOf5MYqzx
SPDHQIsmoXqO+vaaKjlkFj6pMHvz2k2w4sI4emrnSoOCyYiH6HVdVPmzY4RXlzlx33bRdVRfdD1Z
9cVN1iOWYrDhxpuLBGzndh+hCjurLHdfaP2Ql9WKbSQJe3G77Dq4lEJ8B1825eZbHcKDkQMBz3Yi
AB1gmG0jYcBREdcsYTQrNAyoUifIaPwkk1ihi6dn6M474Uz+puKexajWXOre3owqoCY1kUnSTKt2
UqDM1BJwG7bzaBg0BOLeD7Z6OGxB4F0dSnEt3hpeZtWccpJYoWIGH9LgioVErmajEVudromOk4IQ
IKvYTBog1WGwt5oNrUYHdm2FtHpy3/Q3hvmD/ITvphHdjKIESKeByUqML2H0EBF9epxUWBqu15XO
9ADv9kABy3YpHjsTZovhIsDvrEU7bF0CgFdMpGs+LJ2bSnCC6PgVLdXP8a2gS4irubhqk25f8jD6
VCRvrFQjinekcXVY2YAnQBQzWLJVD1NsmvjdqFpZ2m7M2+qZOGKCvOen2tY91ksmcfdWcZbxV2WN
242DE6xn53OCpZryACiTdjJVHHazkcRgVimJR1U57fqBkgBk2oKhyySaiDJLg+OKiLNNY3wuk6Qn
CdJ8QQTxLTbhxdQDPptoLj9iVSeMRZLxE4vo3EjowN04MlWmmlgg/JgphzfTLgy45ippPRM23BwC
t7/kZfqcWtJa+8lcYNli8pP73i5KpogbRfGKFnDVVzbRLFGDvozOCWEyjy6FkYFZT9uZw84pMpC5
DFgW7aG4OswF6iwkYo+6HnRPkWV8UnSlIoXFzovz9x23dGwFNyOIf4aJlaynARc/kAW1QEvoGYES
zCNmUEmIu6Al+o6rn7lHO0WnllTQYmuk2lEO1I39KRFbOvrY+EsI8IMALMLAlgC70761WrtXWvhK
tOEuicHQuqOwtl5DOiOhwMw/3rjYN1Gj8zUWI+AeHTxjGGlr17ib+bkXXGl18lKzPls5TVXuS6QV
eFnFRzcD28ia+Th71SWE7YVBQhXw0nJjlc0lBQSFT3jHnOYOuXPbZA3gCjPC4NRcZ1Z3fBDpU12Z
P41mPtBZ4/W7w5fBhW0TRL485nV2jZ7BtXE3PDt2QQeodvgYfJ6ij6r6GmjDCofhVz0l8V2Lu080
Eex1bRp30OU6hEBYkTboGDj13tq0mIFkJOdEEVq+HuBYmqP+nreVHZeryjK0DVd900TOunMLczsW
WJXqutz1mf/WoexaR3jQrmEyH3t1QbXUiALCVYFVrHCGsRywFRKccaJ1KPUWjJdgAsBVYNfc1JMk
8iLVXaQU8PaKQG5ZlnMWkjCauV+pbr7VwCN3Vkw2+HB0ha8/x6VLOyhzWUMwSQzNt3jqzqhd9SP3
ms085kdHp0cExnzrfXf3ogA6mhWg87VElYx6auwDMBxdv2dG8kqHrd7FXTdhHOReZmnJU1OS9wDv
57GfOMX0kYZdwSW96eap2GakKq3SIpUbpx2fLZfEwLxJdl49jpsxogMZVTrkv45gnyTiporxYmdP
q7jzAAzahNM2pBe4UEqsiXklmKlNPeYHZr+f68zm1DTwYda9ALhm7YaseLXeyAgwbwZJX5psiEKx
S+toqxSuwXW2SBKcVVS0MH1Gz4Fr0/7kHuOua52oGOi45y6kuzByz9iLnsprNMutl/vf4J2d3ZlW
cDI0VHu8G71cZydU6bBE0Jp5+67H0hKoOe77xlXT4ESpcv947P1QmwW4EZZjIc7DFtu+cssUHS5m
GqbsxnqJooAqApmeQ1CtpzznR4xsf3tqfvv9hkjnXZ5nL9Xy58vv/Lb76+nUc5aqmOAYXB5CCZY9
k0CwWYCUXf6h2ix/+37460Us9p3lwd+e+v142fv1/6ZBSajEzK06SAaEg/wXaLdoodWTk9CCmGj5
18KJxAHXqVzlofGiz2jPgekXO1CkbxTFpoPsKmJ9CcI5FMyut1XivDlTeuh7YKyImxCrA4uIypvr
NqcM7EAyD9PXKOM2HbnuxTOkfdAMhYhUqxJ/8JkN/blb1IjOao8FTifl10DVCxdr17L5zeqF6gD5
2fLoL9fXstvqbnLKbeq9vYKfn//8+fJ8LgkRfxvGwMG2vz2/YyRI4pY/+rWxsNlHTsnMmTH4/fH3
l/Xrud6P/93v/LvHLK3zjm67J8RKwdsRiQ+UGrHJTiZBYRxG6jxt//npsrc8tvx0OVw2yxO8H/67
v/13T5XLcmDexnfRqOYIjbZfZqyQd8sJro7/7YPm4uB6/3mpqvugi/71R8vx8mOnZvUjveOgWgeN
5JSmX81uULpAdJfd5UfLxo5xJ9caMQM83fuzL3vvj5n6YK4WadX/2Eb/CxWaYdkOyrD/vwrt3vwI
y+J3Cdrff/Ivy6hw/rIcatwEKTi2YVrWPxI0CLJ/KVoDJH/hOL90Zn9L0CznL8PhZ75pGgYwGJ/X
8LcEzRJ/+b5vuYjWHMu1UI39dyRownd4AVWZobwojt//93/YNHNxkpOBC7nBpLlg/OEZTVtJTY9o
yIcigOtft6dCwYeBs45AIabDlIU70rc+RmYNydL3mJY36Ys3xt9DPaI/EVsU5/9fV+bi2UR8dBkd
qjTZaAKDU4OC2jRmeu4Qse0TV+mpbVVmGAHF7DDkXyksIwhWm1I1BuY8MTZdCXShb5AFCFFuuwg9
V5I5zh6PEDDOkHA74vaGbUWK8kGa/TkwGUszLXioZdbtOtP/WODeZpXFWjBwH8g9bcJhepBkTX9I
vfwYdNZNjJ53Mdr8asu0OZLm/S12IhxK0LZDa2ACqA3Frl7Us4tFkQ4E3Smlo12MpI4xfqwGgkPr
0rmbfVHt7cy+pb2enjVwjeu+bb9TG3vTI9M5jZk3bcuKxNZYeWMsDyrl0DO0NSSFLSEHlUo68PvR
xHr6OuRhQ1s61DeNhewi5N1oyNeUds/8R8D3LuUTdJfGtCP1SZWJCuojh44kqr6Gn5zOmGJmieCj
6KmKqK7g8h58x3EO00yDIoVbhWaBN6fz33DzVxmKiy4GjpY9D2ZySWDjnKfJQEVUQr00mhSMG32d
jdSNe2w1G0iZu1RgHBbaBEsgJOorbyOW+72qGwkAIxsVEChDhsG4c2iHeO2+sAuUIKIrKzw7jsEU
EAQ6Ugtj49LQ40v20MSF7l53gXOb/u8f/R/fxPu3U8YpOuNG/jStYq9XU3BgLE3wD1Dkb7pCnpbN
OFoNqU32D90tJ4CBQ0tJKWn2i67SURfDsve+WXSURlYGe2uy8TnQilo2yxv64xC/aw26PbDWjSH8
VYTUaV6nygH0a3cejYcB0TELAeOLpZrWi/5z2Xs/XOSgs9tYByQ3MNP54hf79LL3vllOhuVwnsZ6
I+wWEIy6LJeL0Z0LH/230mIuDy5nx5DYn808NgmIxh63fHTvm/fHzMgFdpv8NhXKZmWvXOZHy3xo
mSRhPA82ZKUmLAOpGi4W6Xef9HKd09jFd9GmJCvbIP62sF8rbgjKegN/FSvO+3EGr3PqPmD1GYhn
Vt7uiErUzCrqFf6gPHV9aW2oYVHNTmmIkPY0IzRnsxwuG8PHGwTPkgqz/SXB/UOe7r4icJ6Y+s4E
IF+WK9/waOWNE/45b6HG1cVU7IErn4kJ/eSV41aCNNu4MWU5zzSfCafJdwOVhnS1vChaTYgzT7q6
2JYHhPrIl435z95y6LelQPal71EjU79Vf2AErbHPk5jQW51KIPElaReWZydHxANPL9zSw51532x0
TZtocg/xbrbGz3FOCyvWouhkzS98sqlYh1bWnzAv96eeteNp4oInWt3+XLUdjQrXeobzne+Wl1ir
bzui1EvWgpFvRnUbW37Qx0lef3Z1vz5OQ00GvRiS52mCrpgKlBDp/AHQVY6cwKq2sm9vyTx+o3Fi
oS+kTqP3lzgkDliNdGvDCL4j/8iOc10J5DDUjILmKfP0+BCm8qNu1QRto6k0Cv81rygEzvR5/Z30
GzC6uX4Z8jjbFTW/UcfdgUSTmRgMqIot0daV5xZ7bxy/jOCsxZh+CS16HOaI2LXNvXk1VjNcKHUq
jOOdZFPkkVL/EqDl3ZYiNxBAyxstWXj/iZeiGsF6A9O/3Ye8O7B+lYX5mx5LYfR3BXPJKuzrXETx
xaI4MbucTWF+lagkdaOazzFBP2NqxcepM65oNZ68iPXQYAcsKXOXQERyB7aTZHyzPSIdbLpqySBP
lWrXNWPUnv10+gh6vVhPCUJjmoDfU9OCdenJN00PrdNMBu/W9DJvNbbgaur+Q+Bp0dbw+5d4JhGw
SiZSeL3uGE6DiqcsxEqFBGEGju6mmZhnMjPyYwHIlvY56Bcck0VONq4NObu1QbokhtXRpijPWkNM
ZkmPdm2T746eFSi/ScF4a8d0GcPhXpLXurUtdHWmhZC8IYfWG2fgz7TrQYRKTI+JJ7iHlyZyFtPc
0bU2UQqmPyYx63sIis8ym+4UQobnTEk0Z1PbkVjvIjrtzJ0+zfSWdFx9wpAHI0GjWVc8KctzRfMq
iCspxrNRpNptnIBam+F3woOcm5dp2aYOKrkvgvxlrDqom24idqK0vpYJYq5h1k6FSYUycrrwYcqq
s9l5xEM0IeiLhvAAJwWKM3jg0PIe6KKdjk9D0rQ72yLHD0nI2vWkuHqVXW1yCkmMInr9LUMnho6M
1xWbMtsZETHUnmd+Gjzy+s4lpCGiH4xjGfUbXY+/pzB/V0MOqjFytavsqUdONSJNxnP6GlxAICK+
tEj6gIgOLr2tWhy1Aka8mfkUuxztyov5zsInoUcqtK0w1601fxeF+eDmwYeiciGb8pk6evm189sv
Hr0QlJ/XoQSj43LdpkYN+SMJb4MZeQcjcw9MLhEtpFydURQhsAyIVsyF/TK7QJumMliRu6EdnaJ6
SVEugEA8yQYouGNpSO50TGRJUm+GaEBMbkUf6YK/UWphOIFSuvF0W7vN3Vai8qOT53BNCuT/iP+y
LeJ7pT6VD/5sYG/ybYeZwfAWKhh3SjTIYc7sdN0dI0d8Glrd2FSa9WV0WI27Pmmy4wsJCDMIWetn
SoTSh6J5bqboUvnhuHXDLj02qYMfwELpSRWSl0uRujVRDJPkgBQOvQca3Acj9Z94oQ9k1Mh1qw31
NTGjdTwhmc2dH8lkfp6r0AB0oV9MPaCFr/eoSsyKnEnrJgVzy94x6IDgiEU6o2vXPAB27CH01836
Z1UyRDS9Hu3KzNGgeyG7IG+bKa1Rb5vG/TbawT3R/Ho36jWakznZlj21N1owl06ONxOVP8ki6QeD
AlWjZyj+++6Z2Hmzje4UHptz5NBDcXPF2i/H45CS0ZiKduZUiW0ouMBoufWHq8CrxbauaNf1Y/tp
SGe5qe5xmQKTdQgcJ85PHECZ7xFuaGSBma+2/dWc4uDcBDU6YDTR9IMoMtT0Z8mOeBhcpjI6lQ6I
mTvUj996soF37qy9zkW7i2TxOQpjZuKzxVI1QrTg+p8ijyW7jCFEzBal2AiVhqz0szam7sYHib7F
o/YdD3B35IMAd5zcK7tb+ZXWPMxejr9sHbmJfYXXRluyYjjSYsp8aU1EVzlOGzMLUXSMMQJzgicN
RuzzJPAkx4G8MZaiEJYPjVdTGw9istsLgw8Wn/TgKCynHpcHN05Y5ug96S/lLlBr+mhQZBZbzUeW
42UvTPnJcjggfmzJSj54avmybJibggb455AhEbR6W3wcLZwsfV4khGGRIqsPZE0maiG0bBb39R+H
xIaSEzGeCoP5HvVisannCdJlA8s6wZHQDG18dqXrbao6BhqophJVH2askigCto5s9hGt47HIXswS
ZYHm0/auU2Zetaiancyit0V2tIh2FondsknGkRmwxzSIVmOwyVXFx7XsZEOqDMLTyOi4hwbdKVMb
YffpPo7iy6JaLKb+NQ01mutGfoyHvt8vDzfIP0MXoG+u0z0s6+nkhPN0Yo0xUSBEDwRdWJ1elK6A
Jn2faPxvvaXmhEHePvb6aemWv2+WlrmBBEAt667vDufFBJ1XoHEJcrR/ud4XEWhn2RMlPeWC97MA
5kbu3hfaQp6yoqGnArXBzFQYp5qVL4dC2fKDnaVm9kPa4c1f9GbcuyIdZmF3lgOYHPD1U4vkP7bE
k22WH4Ms7Q+MIjSLRz28hn19nS3MBlYYUD3yHrS85OQuhXZP3Pg7WhLKg3DfzxOAup1XIf0KumS8
eWoTRN2POUNSk9nudNKGHBdHw/pojqQP6K9H8khjBFoz0yfhvCHbr7bWhEowjxUBV50iUYyfEuie
cxf9dCCiNkIP7bzK0rJp5QFqieLwVpB4TyQ6UJ5UQ1AFbB1VZ2O8jiy54CeUjxeGhuoJxxli0+aT
6JLw2fE0sleq2N6wGtdWll3YL3TF05NjxCth9T+nLCivnSD0u82qECI560XdNKytZaPE9V3R3GnY
NffBQdY86qXcN4l95syD9R9xy3RiOj8wq2dnEwNCpVAfjVfDn5Rz6opV5MYX4R9KaugPlvhhtk16
s2rIazMIaCgmG7PA0DkwxJNI6pDw1LrlrvUnHGVVPNEXiQY6m8G6T4UEUDiOH3IJJ9YY62s/5Kz/
OWHQ12E/qmogtpIkQh3UKl6YvDmOZAUFhdXcEA22N1mOWMbinvF8jJNr60QegscGpDdFAz8M9u66
q+fu2rUmiN3JQnbhlWczQ4KYaKxkYMDdLNsMyYTgFhz6EAKY30Oz0OczdfJj23v68+QSJGBniASc
sv1OaBU5EjSYDtoQ7EhPtIgdVtDfuOcqF9PD4LufXc+iJzoi0VSmoMG2PyT0fHakNL6ic/yqFZP5
QIJXfyswMAGU1a42aSp7HydujK5xX0IyQ4+lyw+mTrNussHEM2vZM3249aLIzlAymM/Rd0BQtAXD
WCC4od5ItpLgzuZV1CxFfc/XoePG9y7uyAKR1i0xtLMu0+lgjflbZwIPn/yM/gzdvpvhZWD+ZDZ+
QN9XHHoG6YENq+bp4o7GSWdGse0LcLVzI8SxyT5P6DpuouR7BY5JX1vS3ZJDgBSjhbjf8Y5oI7Yu
J1dFky/yfJTzvJqYGXzBbWbfzpOJryLgnTZk0KQsWA2KDgdZJ59Kh4XsnHYXZ1XRHSe0SH+sqdIc
eNpiW4eSZmyGPkVr3H1RQvnne9uKFF2DEbfbKA6CixeM5nbKCZgQ7YdUH4dLg9b5suyxRDGAMCf6
xnGaYo+gU6nWEoA2xJ1mw4RdAsegFoUZTvTHPknCjQj05Nz71IC0MgmBn1oCd0G/s8pYXv1EBVs5
Lhy1aUvfot8Sb9RBs/VPVl47T2kqo0cRjqtPEDH3fle+Ed2t71O1xiEu4i79+9gNylHUv6Az1x/1
4ovsuL7KMtrVfa7feqfEjV946bpovgl9bteW03S7wteBMxn5fBxaSKJGL5mTDSK7t1mY370qSm9Z
+23QldsHgfgxAiRJUGB40rLaO9YNT5El5fdBXLLeQ9tJ70OhvvtdFjblDWvHPukncPdN3Z3Lrnul
32xekBbP6Isba5MIgDlICqottQ55sEvtu6zcaSfxgoBbdj6mTdnj0EyeZOc3NxHZ5VFa4nm50bZz
+xgSvXLUQnu4iSRneT8hKFb6yY7Ws17mSLl1BOyzjOZN54kHKx7Cq7SNnVkqFL2p3xBwfWkD0cC9
Gz+4nk83T4mBOjyjsrJBM3f5gAuNKgTme201ZWO1I535hRtNdhSTcWQJ/FbZTXadQp/AE8cdd5Cr
3f1xBqq3TVwCUMoB6oHy8GQeJNpc91y+WcLTi/JzarHYbXpCm1pD3OPUF/sk7eECWy6sUPwBO81J
CfyLhga6SHMf50E+qmrqeMhk4r51zrDvWmfLNdUSgAF0ZyhjdQ6X+7D4Zg26zuXQH3DwidMovjHF
QP5RTOUBOtIqT6ICpyIRAoVs612R1uh843GPVvHgZy5QYt14oalMTAaryEjTnKuwwVLl9WEqptfE
JfMicLiUHLRaawtcIcOKEbykV+CpxyR2sluflvYHptdwuJsU1+rQBTgqRyRVhv+znQl4KpyuY6qL
G8LFBo4oROGNSybYUhTPNRKhaZ40TDBDyorW8MiOcaztGMftujWYwM4Os3lHzQHqocH01xi3ZSqG
LGVeFXbXkZzRfuwyDzNeU4qTb5svNfdpqyMhyUYPT6khHNCjkR/EUHYBWBxe7GE8pwQtnAIm611H
3doOgPI5s028ui0o+mibNJ7zPQL1t7FBZIN7+9HtjI+w9LuzqVlnP5EdQHcDY/NMcx3V09GDFvQM
zggryPBqAZc+0wbj/jQBcdXTOL/3hICK0LeuKDyZ1CNk6fOo2eginU+EQRZ62VxFSyxH6TLxDfod
jtLpiXi3Pbaj4UApCoyN7/bbssWwF8VZdMts5t4uEQ47n+VrTTxAI9BFyCr/2egJQTMedjS7qR7j
tEJ/XKc9lCgSY7yRqOwJmVgskOWmVhKRNU4T2/b1i4xnJEKuFh1npj8oEn1WrcYTK6mf/ayPF7dF
r8CKUakBjZ9+h8acnspxmIutPmnxJkxzizGjhDLZUeiQhm1uK3QXZ3SSOx+/48oUXvHS6Pp4l2Zw
d6zXLknkJ0siJC7nDH6+1755RIAIsua7m9ZFVKIK0i1xWOxMpKIf6kaf1ppdeNxhrGBvp422sZAw
DVMrHoHFMr3M/UvYR5+mzGeOWNsxuTts3KCszzme07a3NGTp2axfWRwxHo5ZuY2MKASRnWkXAokQ
pOJghsg7HCphUelSJ6zZGJvUwhPhVOPV8lttn8Ku1WuvAcWZRGeXV09sSrmWTm5sespmh2wOXvOw
ql4mLsS497jJor1+1GqUsJUWPiUBvisceCjv6X9g/GEB2nrl3gbhHPud3OCKtnDPsfTB42mvOwaa
bRQ0Iy0LaBbp0JuHAWX3OWqQmDDMa5ugI0IlVv+lpXK7KsTMQFoymfcwe6Y5ssFF2GvGIfDnEcGo
R7OG5UMtT3HyWDpEVBX8U3wtrXGIYmaoaV3evPA2Zo19blJyr9CqYvLCwya0eMBWzxdAhJ5NTqPG
Ekj6DAAssdek2chjjKGRMOLsSmECiIevHfrawAs5AE+xWrAIiIUTWkGuOHZO+WbYTIpE73V7IoWC
m+NTkshqEZI5SLVqCPlE5jbexrNH6djoqyPJHazXyoYk2nLuN+6g4YsptALlEB+BQMdvCjHdtBru
ohnoZ7diHszyrGckmot4ZyW1d+ic/IIJrfkAyH8NMobbLQymyfmqWT5SGa981gEyHuzQ1E5J6K/6
CcoVWuwvfTYL7rKA0IPRoqJIUKCxY65MgbRNP1tEMe7tfDYvyMT9fT3l37o8xVM0+S5mST2jHlnQ
OTGLC3mN5KZSXt1YY5OcsT2hAqk0St90LI+pW+lHGoVnv0zujMnh2YMDeMWWgXAgLW9ouHcm72xf
jTELQzt8BLftXjFfcFf+HBfxcPHSrkKRa5KPgNTmlLk+i7RSe7STxD0vG6/BYehrTYIIyspJha8A
7Q85t/OQKWSde80+Rrx4NWKnuPK2PRlrdytxvti29I+BOurc5Ase2ObMoh512ci9YDCdT6SHF7da
4gfDH/RYhWNzTuIOujVrVhK1xm1lTMNjoTaj326zQj76PSvVYkyae219rFxfni27BBSAx+6iIaMk
XLq0qUUl9XmORXIsfdIDi0w8GJE2PukzqOl0mpNNPM7mXliEAqCm9NdRW6GglAkJcrq1Q6JOvOHc
xPvYY+7qc+9a1zJITmk+38eW6xeD+zeLjKaDwZd6K0IYufkUX330AOAGBBkriXwbRtv6kHAa+gzJ
T32A0iLTbxq2pxtr3uNM7smldtI1MZBMzrMj4Or27gul5qpcfVW08k6BsD4PKj4Kj1uKNYlpI9lU
2Ct9efWaTa2ZDAYsTVdZRXh8ajfHKucmnANiuPojKxYqTg9ex0lk9k3KNPMim6K+upQOY5vM9awy
iYI0zhXWzb2WhPER4SnM97qjeUL+8D2d+vvshv0poxyIchidtl/GR4h11GlgBwwkuKHST1fomK0V
DUw8Idw812NOi6czkngrSlRptlP23D98ruve+YkX94eekJvjF963aMIV1/b5jQhB4BRJK9c1QSNb
u5lvjVmipPJNAL8Up1cV/eH9NI7d3soY6hOWTbtBiXJkUVe7WKv2Xu2KTYQu42NuN8TXOebRdOk3
z5NbAXsQJBNkQ3S2s+5R92S17suO1zoyTa88+VwFvnehgPscCsaSLEBKhvbe3zoSi5tC/tfQhyYi
YFhzc3JIVm+TLfe5TW1XzHXDuJZrrB69D91IeWqw02ilaWQQTq3NrEdSUYLZ/sMMx/KsoshC3S4P
Cgxs6gwyrWw/FU75BdZHtw6m4VVKZrbemGyX9yG92t6bs/tpiApO4DgkjlLIl8gjPjLCM0jb7T4H
H53RCnc91htugSAHIp/OrUvj6YS15Jk0QAgH42fLZtwZGivfabY8/erlK43XH32/X9Qm1RUMA/kc
1QXZko4q9uaqlkQuOBZjtG3wM+pTGVnr2eujNc2nYqP5MuNOkKyshZwsCj1f43tEg7AcJ227pmmF
J0y5oSd/oMjqdMEGAyfTd8saTwlC9G1sxf3K08MPIeYO2Iroa98B0MyhhoNoSApGOXvu9Pw1Nz1J
WVY7+A0xCEgVQiXDGpQZFdoE6syQMNXWEcMpNIp8QxCXINO4G07LJsqSW9AhDdUo1Zzayeq31sjJ
ndPFOgdpw0rZNj5wsTSr3qk/2vNgsGaJyaZhLVOeieAO1zT9c1JhPMoYjqiq88QV4kbpdMxM3CEh
cqT1os9blHr+zMhrzP6Mdpmss0SDm5LkBCGYDH+LZC+OcLayBAl+qciWt7OIrRZZ13K4bDSQ+jsk
li9/9KEDk1lSymrEHgNo4OqdL3tlVUAI/+dw2XOrCZ0yJHTyYl1mwU2KfUDtef/sLYeR+sBKwyCW
uL5FtbJtViOi/7DPtpNy6g6LXbcABpRBp9z0iwddbWxl2p2bknYQ7c7ZU95/R+1Wym+zbJbD2WAy
miQl4SX5eOm9dDq34awzD+DDUK9oVjVN6vlKhgGNF5FCyt2ZqjpNY7oVTHgTs2Hdh1ulrfTPSLa1
baScjprOBpcG9VLmIAjjXPuj9JNo19BZPuWQhKGsKoKo2ouKzN61XXJfHqKROB7xi+K6lSgaMdcv
m64isnnoUQC+axjJ7Tnl5QQ0VauIXXPqb71H0axw0LpnKsT+fdOb5UUaosEaRS69afdE9i4VYZqD
iP/MJD1ovUMZkaJmPFoPcJbE7n8EYgXVqem/EIgJXTf/M33Y/8lev73mr78LxH79yb8QZdZfHhgx
3SGh0TKQEME8+xtR5nl/Wa4wTFd4hkP+mIKD/QtRZhMp4NpQyJgsOQ6zqX/0Yab+l2FYpk/XzHEo
dPniv6UPQ2j2uzrM4mk8U70M1GEG7rk/AGWJqAyrNS16lPj0dgbDyBpn75mZeYk7C0BhVWC5Demf
ElhI9Kwbr+ce98lvn9nDLzXa/ypk/lACrFfks3/3Mlyf+AReje4ZKkLhd07aLNpmIkRMOyA1B0mQ
Gd6ZOss3t/2/7J3XcuNYtm2/CCfgzSsMCVpR3rwgpEwJjvAeX38HoOpWdt3u03Hfb1QFAwCNkCTM
3mvNOab42yJOMKxwXGIMot6QmhReRehIkTwq/n/ZDX6Mv38bliQpiiorlqFTnv3X3TBVKWmsXgl8
9FGlG1xVLlaSIO+EgIGRAdiasoweXPTYeiGsTSCLlUoyogM6wbmwbZS+Pw8xtZ3/sluqCpLubztG
ugSOKZEICUlBUPivOzamjVZJRh34Ro81LsNpu2XqcSMVkXnMDCplKJ1Gt4gi7IQzIX0GDjmXXEqi
ESoa/ctwagmMVcG2diGh34V1lJiRHQ0KBGNgHhtQv75mkUxcyOpx+ufDtTRqN9IGlL8TurZ8QBfR
WQRFzVVMl0eYngNgKIeROaWtxEJxCidU1MCjPoXK1PfqLZMJJhQd/v5hO+lQ24QZJFwo5V9WAGxA
VRqRcVziNW3jGzgiAmhi9Lhp1TIQbU+QY373IziDeaABInb5SUzme7OoqY9Pv8i6QsGQFJuRiUBI
yMLQbrlrFC7D0UNIoLfpFWDAHCZoyqYSqrOR/Lam9KImDO5QZllbC7u1rVTX6ZDLw0MQ9ngAuk73
GusgQmBKZBmFCIkhG4mqDaomH4PDcER8luzQdOClwVqQTqaKKdMtAsYyKMeZKrS4L76mCvcworAK
i4P12S4/SE63Y4ifM3xLgLe7zJ1DZHM6NWBCSK/O0ICANhUG3a25HXr0TNUUf+aZQOgzFZbMqr6M
fL4UVnipFMVJVPJ8xr66Te7za/UxGFlNG5nyJjdFzL5de5M2kz2XBKKNveU2oTY5mlK2BML1xzDD
fi1AHtK7mZw7VUXtJl/moPaNnJRUydLuYRrqW5npUd9FyTbsSe0to8nVsuHRRIBjCxPjb2EMr/ty
rD502GQIMKXZeAvpFzM9ovUkRMGzNcagg0AJEyknMuRtz0Z6/ZSIeqC7To0BMIWB429EYzRwm8yN
V6m8j0Gjwkuf4ptE/AjBfZCy6RpURHHkIRkUR5GW9vA5FtT+lmjUBsbXlhQQ4kXKKw1rsyN3Jx9x
o0nNBgiVclEpkrgY8Dkqpmg71nhbAJf/mkIJs3+CHa0gJJoineqk0gQqZQnjQtdLdF8HnUu6hkyS
48U7rJbaKQ/qo5bSSIgrMCClJNeURRWwpormRjosdQFtyV4l1WuxSbAoLqqgn4esRVRZYViy122C
Vn1MiB68dXBRQprRw0b7Y7zRhzWY1nWIsT5QonwEesEc8N8MSX5GKOvSOkz52+tqjdpCAtNoHSij
hYppmI/qM+Yx3Vu3/eSoqPJMGvl0fZYjykHeymAdYpW0rZ8XMppncEdOofvDaS0sKYK6t8hNOWTQ
J/KV1g4kYlxBi0bte+P34/qq2EqZgg2K+v0mRjN/sl9nvTMRB69v/WNPJlGMfNRfXksXyVYrCdrh
8saffTNDgc7j999Zt0JBYOfXj8cvyI6ti9W6u1xCcicJcFXpV4JQE+uzU5jJNAKHpxBKHwNIAhtU
hLoNtXZy6rA6tBEC1j4JLk0gbocBtPGE568e62EfEbgSq83vrLvpgyl50nX5mGc64Sh5f2tU85Oq
dF+ogxjWFhlgKyo2QRm10Cm7zFfmZrY5L+hicGHHjROa5yvt+0AM7yDIIdWKI8RCRnKXKAGhXcpN
kIqWP1UtEb2mte3z7u2KuMigH23rDT2VyKIRrEER3kqmesa5Fhzz/E0SzdNYEiXZklDMiDdFWGSV
n23PwDvXkQso8QD3gaphrCVXHHTSvUVtaFv05VkYcWnPEVWJfpofZKWg8Nb8aozJm2OV1L58GJ1M
KwiNCavbfCYQdwwIfy9ReyKrYtybWcRaisYk2PEENWCary60V1TbccLlQGy8JrJEr7hmnZ2ODYy6
CQ9enMlcfucbQQN1xPn7WnU3etQVKEaVedP+To1QP+qAvtxaZxIsRyP5qO1y07KW8qqKzpQEVRN0
86YinpbyVwb1DUVKPJFxOz5OOo5IJYf53wumanODI8xRuxhz6A8y2C8sAtom7n7XQ/apzvNHT8ac
RnbcndAblS8Llm+l3OrCIS5vcuhnxD82BpKopDioX4z3LOQAExAHFDh9NF0dauvvzbhE92EQcRSD
cHdd5z4q1vIhSjsuxiJxRJxhNbqpHhGp3c8Sd9JMsjM9ofndE0sd0PG+XkyxgENH4DWM0IiwYqIm
YD1qdfVbQry7IbLIK6ubaoxeYktWXNlIgFFRvM2MzjOGWHnWu/e8j+WDZOJdjoG2+EIh3EudwuyD
ODhFikGZS/qHnFWf+jjKDmSKykNenjuCdW3dojxI+ni6mursIG09Q++nKq01uAXRSA3Abx2RpB+C
rjrqR8qmMZSdlGhkOMrH9DptGWL4IlkILgf2jS5H00YMGW+qelj6MmVNWT5UXT964RQZSKBS4YLY
3tr14+dscHilS6pxEsybsB3eYpinrgqvzw6j22uc/eIU3/WafhunRuYZJQGEdeamRv4YtIQKR0X9
oGvnglRAVfPMsb3LAmoTAqKJui99JcozTyjNyGbK+IIgm7xumqZiPo+eVSI+IAe06tEAkD2ZjYGD
I910ekEm560OL2JkcO7Nd72u3E1Z/zIEionucBwPUZDQ7A8NR9YvjPx2qQYtYR5RAcQ4KPRwvKsl
SjB61XHLnZUvy0QHFMqHsVDwjBqZ5fUlJa1MfBurJrMjq/yl5mlrDwa5N1mHY4uUeFiH8f1gkWdu
9TQR0VIaJ/pjN2NCZ4jbT2R3o+VJIWq3cSdm7V7OzItpVBdm/TF9CRWUUvpKfeBEENpTnXJpsqD+
9QImtR4l5DBdRqQqgFzN26BuIMT1D4XZI85CT8dl8jo6pmDdGYHJ1SVCOBaFnTcaGjfheiKsopD9
0uifE7HXqBijWlXQGhPbGsH82rS5WtiVEh91HUpx6IZ6H/vROB31dgxtTRCP+ZUk4LnviGC6k5n4
e6Y8hHYYlG+lQgufxvBT0ob0OFTlwZgPJiZlOw6ikyheH6ZE/zRHEaYJffsARq4Oy7g+awxpo6S4
D62MMHq4gqpl/s6H7LkoAeWhdLYOU4cLWs+MyFVC63o2rrRasGKP2ZnuneLF+cRsanlm3fb9NIZj
xlL65KVF+VBxk/Gvvfyyvioos9oDULPAccPmLDCI2RJUnC/Wd3IcCWjeJGmWnxH7T0cZmvAcZROe
Us1rZSHzriRr2uAVstmddYyadcnZKBMPSoUWKBrsQ1tNaycwxS/D79FrHZWQ6mIU53e1GuyysjFO
yoKSGSRGesUsjRsDLjJBOMgkZ25pgUjnShIeYsPgX7jsiSouCOMmgFdJd9tZLDGUIwjzqmmmlNiV
+Z6+wnbOF3IeDzQnbLXv34eoJsuS4Bl++Kl0U3qKp86YlBOJx4TNKKeiQIckt9nJKuVP2RoilLzj
m1CS3ikHNlOk4Ji0o7nLxALhTaxv81w95UR5oqHpzkiSAdQq5Rd96ZvUUMb93IY3g6wo3PRa5SxR
YjGC6/X0ISZkNGPF3ImFvpOLvqMuVZ/UgV5qOIq3SHPEnZE12bGcMrAyQsN7QRNFy49YZlmyCYlj
s0W5ACZNadszkV+BYOp3E5zjMMN6LYz6AfkK0AvEzucFKXoeIxuPdHpukCL6qIQ/yJQnfy9oaQ0P
KRzO+S7ohumsjqa6lzBGhln6Fenso5Vulabnz2QcWemsFWeKxydEYMsQXHuuQKzaWkO2m1y5RWu8
mhq/yrXGE8OMoz/LtbjrU9HnvjTtIzO/uaZSQJ+krh2kXogh5krj3i94lTRNGHtoeFpTtMtbczhf
lwdLHj7RUUN/gzhNvPbT1YKCq/kJoYSu3jJyUQ2kp2IQtGdTiT+Q7A5+HJjp0agLN0OKtwvkmdC/
8aJZH3rsrkDF9YEa1wAvZzFFrovNapVcn1IW/6QBcGURaJaLNXJdSla75c/6upFWLjk862K0Pr9K
Fdf1f7uxwfaZLv7PfHGCthHftv7PrKI1oec/rq4vrpd3rEs/713f9rO6Lv18lLl4W8FqFYzJMLiu
H8D1W1ucsCuh6BsOuJi019X/fdu3oPLfvabiwh8vnt1gce/+fJSxmnt/1lcl6Lr6/Vk/fx54Nzbg
9Sk1OmQBXuJKgfiEt3jd+MfzobrYkNetqbnkUK6L68P6eR0m5npxMzNUakUH3jEV1krjQr0uXgll
AkZEViCmazlIbsDYXRl4KtdnXcu2Ldm3N4PQIMdOp8aRmeLtAEe0DkjfhY9lBpB0rxAvQ5Q7SXgb
j2Ta1jNHdXftcAVkgJ3VIjvh08Cx32bNpjJpgJoZmHFg+jDQl9U+lK4nbDfAFiINSF45qHAQlKcE
i+V2VphKX7UA7PF1wCeg650f5zV9TDwBx6V3P4v1vUGnK1ITv+tr+CXILI5lBE+WdvamlZB/z3Sw
dmYtIhO10J/M2lQfJ3YPEjouebRhRjsX8Nz3j0zE52OfC/NxXTJrSvdCYXGnXZ4gwHE+5oqJMzpI
dqhr/npZiGH+qOhTjaVHopWkbJGGX4+z9koVPD8lCMPpcTEnaICW2aWCo6udF1BL6NSKLu97wuch
dPEgUbtoEuKU4CQh0iI/w72eVUE4YY6DNppXCrbmy5UbG98RH8h0ntvLXIxHrqbjEQ/NQyVrKOiW
V9ShgDpucRFNtI68BpazLRhlxjT9SoVhjJ8MuS5P8wKmSQK8Z1DGf0UWYqwFUNpYTeWbkXrAkq8d
hL71g4oJHhpaSItWkmEVjd+DCm13m8QvtaXH29AEXy4ujfR1aX1Qhkk8Wpo4O/I1Z76kxRtqP3RG
62M/oxAk4Zo3lZOVb6jMLFFElnaoslw/aIrkk1tuuJNk/LKYzh8NrUYWFrYeWGD12C1HCvML6pSq
ToTzP7cBjJyw9aAYGe7KnFEvsD31uB5Y65LZD1BLtIUfKckTA8f22A2d7q9Nf2tolW2aJM+zpcql
u6C5NeloLHqA9Xl9KJWj2fr10tmIAPlQsx3oFRa09EpmlLQHD+ipUBhpAg4cTpKjLGakZy9L1xBs
b6zEuWdl5SnOjkYbI1vAA1K5iiYAyLhWzzNGXbw8eA6qAdls2qdHXb6mR8VoX2tla6mYRdataMNr
V1do9gM8S47GP1+5vnx9MMxDoncP1KPTTTfhx1P6DBDdAvZBNyseo0xtHXP5DtvloF8fYN0URB5I
8CWakomglhwQ+P71IMQhDJB1/XtREJJpmbXndifMT+sTOFcRQyQdPeE/Xrgurp+2Pr+uGmIc2Uqq
SN9/5ueJn7+6bvtZtdoKAFDHkPdn288fLZUm20/ds4JzC7ZAROtxfXJ9KEOdKYCKH+5n/37+4vqS
9TOrdc+vPZWzgF6Asz4DNvFoqYm4/XnduvS33fvb6vqSv+3G+jfW1/Vt/OvaVacacfwWq6HojKjr
BK1M79MOYMUQdS7SzdZVszi/FBScfaVUXgpA9mckFdiWqfx4jNJjB8yldrKidDMYzXwmIuSAzPiX
WAulM6cWZ0OtdW6uXVG4Ins+Uny8hNqs+4zqI6yI5O88N4a4vVKz8LAf/5IZ50KVsSwuUsx01QLg
lcLZqYbUY0sRcTdzy+iNCCLCkCBCoX/yhmGc92osi9usxYCqy9JW7czXIJ/Ek95dXyLmNVuqG4uy
mbAEVuUdO9HaRsNwULMScyNIF2wM4WkO8rdMnMznPnovgRuX6JBu0FFkdV/7Qt3fYrWm5dzGHWEi
lLlpbdceXJnXSICtMQ/zcFQrCklDp/zq1OYX9mB1t1Q6vB7Nhd2OyblVe2Sm5gVaJxg8EMVR2gAV
f2aeph2u09VDogpBEHerFxQoUQRzKA6VCYqqi4D/a2iOCqTBgpAhJ43wBgdTeGDcTzdYLzdz0DB1
stQPrYQ9XUGMzzkF7+Qi1aigw8En2SvdWki83HJobnAqZk5etAPV4NGRVOjnM/Y5R27Ej6Fq3lpR
kzbqxMRiVpVNXL7MiRbeo3XfmpasbzhITgN9TrtQkwtKrXhj1OON0AfnfqKgw6ms7q/+PCJSMWPB
7lq9vhWt1qvTePGcCrkfXIPhoBFNMsQ3Qqs3JCsEIFdV/Tia0+wiG4woQHfluX1LAt08DiB0H1or
3reUL3dFn6h2lwcNvrtO20SClBC7gGtf7ZguFRnhFWozb2Aua3dSEm4guOp2X+inQRikUyAG2wTC
8P6a56N7DSLzUMXDp0yox5YHxWOcPfmoqVFS5BMuCrJRtwFQOrsJOqBNi5uOAUnhBZHgpUyJPTET
Wycx0OpG6IAQfs3CbTlF584cOox3GVWODkC31pVwxKfkS8UjcSOq9LRNjigqbUhiYgwpE+EPltAP
UHQFzeuuwwezPjsZ9Rm0pCbvkFftUnKUv9ty/58K8l+avvRcZTpw/5kK8ti+R3+2fP96w189X2nN
iofJb4q07P6VCSKp/yPq5ERpkki9gFrJP3u+qvw/IpxFMCIinT4LVdlPz3dJmKcRzclFU9iUZO3/
pecrk2T1r+1EIuwhj9BaFnVanZauLO3GP2KpCmjeUUFD76Qv2erX1S1lLErpPxZ1o8Mj1y90+O/F
v7+AdBcoqka3QawIb6ww5kscaWAnrYJkKYMGjD5YAKe1YYMz6RhOVbzNJ+ECv3fw68481rUAIIME
VE+Q5q+xEGCUTIzamXwC8B3TZFPUgu4IKmQ7faRARocK4LcRnjO07vshSrjMzi+RlBiIa4aYQFuK
pukwbuWsqzbYs0HeqVKzpRqTulmHC7hBmTk767/EzKy8uFkXCbgz5/t1Uc3ma38w52JwYY4y06eB
99cb4sVE9v1V/PEx67v++JbWV60bSSDbxs0sbbsk6kXPWMyDqGF1ku+WRab4142qRg+rrmrdtD6s
4irCCMr9v9umDi114PUZcrv+sfgtl1rfuT61vv1ndd3282fw//HGdf3/Wvzf//r6QT+fGy4+vimu
xx1E7nIPmZPM0GUJ/vZfSz9PMOX4a9vP60KNZp39t7f8PL2+ZV0lFpppVMzI5N+9WNJ0gmHXZ/74
xO+t69u1kOKbvS5iLe3nKvre2b/t08/fWz/rb39qXY2Wg0KQ1Z6C6j/+PSX3s4V7wXoUmKQ4lP2S
xbNANPKfpPJBXQBja1L4GhyuZ6QGY4XZrpu+X5gvTLKfl3x/xt+yyn9W/3j6O228g0O+SJ34w+ur
/vZx6+p/fnr9u3/sZdgGIdXkuACjv2ZmLm01ZLF/7WG1ttWsQaDL0kq9/b1eLJ299UXJ8vJ1dYaS
sx/u1q3rhvWpdXXWlzjvdR3wVU7Y5z8e1hciJac99/MecwlS7TKZpnFE4luJ3qnFUMjB/LPYBTkI
Nipg+/X5Mc8QL2BOQMVPfLoGTZibrqHCqRF6N1VvM03TduAFm31gIvbK4+ZoTL2wMVpIb3M8OuUK
V1kRGt+LK/BD49ukQ7O4c78X162YoA5qApR+XVsf1jeur/tZ/eMj143/DjCybgtkWKlFkmPVCmeT
y3FWfPRTFbmUAQ7zkk4h5lfVxh6DhvzaLvGbfyWYK82IBbZYL+36slXKaL0URY24sqPjuCacqAb5
fznc6nSqzrNaPRTadXLlfkkTtbIx2+vasc4Ip4gW26y5IE/WpZ+HdVu+OG0YcvbfbuW5VvLZySry
boRaeUaowgzVkHQfr5eyDaOB7KCQh6suAW2cpYc4W5MbQkJDgj54sHTttsHd7ZTMOfZIkxU7HqrY
XVczYKlqy78CQxpY0REDTCIT5MA0UiqoQCfdd1Tzaho26sqCS9FtWtDRO6l70pT+HfmnhHOUzm2M
1vaAUyN1LAv8a4ZRcjNK831wNR297ES/WlBZ1sIJYg7911JjwuoxCONbw5PNJYdU0wkmnxZl7ErU
bkozJjZ1EcT+bIx78UYZopm8Ac6g9SFafOI/q+tSPTFYVDL1vObWrw9pRF6KAT6GKCGqrWsIgRDe
VGIrbPWaJqdQLpniUwaYhL5Bg4uKvlDdXWCIDN8H4g+sZj0a12Nu3VZdyVUzevVK4B2O/QI1rLmc
BeWEBFKrFzLhz/q6VMn4XQjWrSffVK6uYPTjPi2N5RdWSi54eYSXa11HcjzuicbjVxnknlAio1U9
RsrEENAzg3I5CJIjArzZfy+2WHW6Rt5FBCcGQ60C2cTHEpa4y8MQIE+UW/u0kMzvh6rbqQP1Ux05
/r6tG2phygwzyMRfDG0kxPtAzc4FICukBOx4CifyaNPToXUkTbdNspnu8WUr0a65H9/QgHb0FWDc
5g5VbV/4KqJtqLhV5ogyrVUn/c38Jb3E/bYMX4g0KyHji/7UvXi/FDjMPfMKn6mJGHk9PVHP6MEf
0QULAXwbPs71eD6H4oUOQaX+7oL3Hl0x8qLaUSwHEvAVe+DTELm14IkRAmWMVBiM9ibGJxOqKJBZ
NyFPsHiJgIzPn7LsJdoixtljoNHCXQ95VmDqbeOE681+M6iPuuqr2k5RDn34bHzqC9D6UbO8ovNq
ya+TU6FDfNtW12MQ0Suzs+mgpsc8OtEhKEUfz0DTQqzApbBlLjZ3rVsq24avc5nscMEhtf4a4z9B
DLYToM/OjvA1lo1tyEyqu5d6dFGK8IlBeUM9Ncs3uOuF7jgRjnTdDt1zJkCZDy9l+1uHJrA3D0Qu
VqVt9ltih5OJrGLsGLtIoBlo+shnWmqOKUhiOnlOIJ7Dfq+bfpPRzPKV9yHEz1dswUaV6U5Oj1mz
6yunEM8ROu7ejvh+lYdYeZpRpF+mcDvhXre2YmG3XzJe0pf6yRT2o+grXwmkEsZrN9IpI8nv6gea
p0deHFBn3F5np39KDnRJh5swdqVHnJmuYnqL2CvYFAquht2k70ZlW0Y7SPNa/UkCMZ6NsDjRJpZi
vwg2+gz+8yOZGUfu57qzm/koWreF4Bb6FodMNO9r45J2GFz2/cx5ASgIF3WSfhXhk9qcQo6jA+p0
vm/442K4xRQAwFj4ykPKfC7XMIHDdIRtFyIj9yhGqj1WsYP2xTmrar+j2YtGemSUfffSV1Hf5umu
BPlMW4g0K/I2qwRpwp6jUzZI/dolgpcBCQLc3aM4dlpI1wcNHci4KfLN1BJBQbnEyZNT3Hm55eD7
os4ntr40upRS7zQwNuqDdd3Poq9GbrPLqN3WLsZ6ozigdsK5WrdHgwDEBg8ryHNKyMc5nWxvfBsf
YbwnUN1IC7pt5d2AVK3vj1q7mZLNuOWfGer0fq/AWPEP4nmxpc/kjXg4vYcb0tA4dQf5bqCyqW/E
B/DHqvAq5gB5b+IXZNbKvNX7vaQzAneyV0uBOn0Mwm0mXUp6lGJ8B4HYnmk7c9bWyU6k24/jTVI3
yBYMTB+ZOwxUwF14QtgDakBT+LgnB9t519mtcEzqjzbbpiHhFtJDZ94AFq8THx/1DJnld0l05CM2
B81TzqTgBpFtcG9GFgLBBy82zOBXVDi6saWk2eWbknTI2ileBCRxXDhLXBCuWLl8Ci7ChHjvq8t3
fuZgNk7WWTlk29wvGk9oN9zHzc7GFmQ3fGGKQ8Yse0LpRcG61D4ycaLQVx66F015qTrfuHqt393J
vwPFS2ufXcM/U2Kjx75Ul9tFGdSgNDjKCIpwADjhY/mM/k2Nt4p1gATReYG4KeT7PECjS4ZGbUvD
sR+OuriJPrr4PFtu1+2E96UBgHcIsRGZTGdIdrVsA8KPH/Pn7ASe5UZ9ELx2vosAouGIJjJRuYlI
Gys6eymX0LFI3L7aKljgxqOgnurgEGKnxShZ0NrxDOFgXW/pJY+pk93GGegKIrdsFH+ESrYX6xkp
s/WreDIOV9UffYhg97BySnUX3s4H8khoiYzPFvDLaSvm7pB6pIZmnMuCm7yIyp6qS5yTWmn5DeYT
YmKJwIxQcNoCo2DOvmMpPGg4aecHdYa8dTswKW3esce2UJp7UuNsReNHBmKNwGwT1kRuUdi8f+ii
h4m8EZOIthbfy767koG8zTusW1/D9EqoBBro2Y6j54yeFc5wObzB/+iIrIgbBavwdUv8HFlf1yWy
5aiPfs+VJSbBDJ3i+1AeJeFAqY5vKOVWaNoVNlEcB1DxcbVWNlgBPFBXICe/zXf28gaRkHrg09MD
ExpEZEqPvsCOHnSn2g53BcBHmSwFD+kMbbaceTaJcR7YnvZDMuxiG9VbANsPdJoAO+9lB07SBqVn
7f7SEqd8LidXv6RevVNvlXSDasfND9NFrz3lLfDbxEFqbHgcafCDyCX5XXI5eAofktgR743zkHjs
OQBd7HLPo+UGgU8iVvioXszfpQ+i5fRZPyNm0c5Ji3TOrgMHq4XAEcuK4GG/srU7gn6cwCf7xo5t
HEl2tNHuftmflCJ/EZvr7iLQIRflnPvyZeKiwADgUR2WMyZ/Tp5hUEiYSZ61O1r+Ctw41aXPHjzo
MM5LD8sqL8WHScOPuhx9+8INLoHh9XQ5442Z4M13tMBBZKXBeBqdyLUYQhUugAQiFnbw4LLIj1Cl
vjVbiE7e2NkijLXmjukS3epgpui+mbx4Tw3RoVslQ4UiNhV1yF4BtCC5H5ZdObMP3KnDZv28w68+
vAU4/I7EXPkIBVCY/BKfgBFiJ2neQ06DbF/can52Kz6G+xTyBLcEBGbEIJ+BuxSPxTZhr7bxrfmK
IpnnpGfyBuHHzB/Eo0KDYdeA0xS7wmGmFZkM2xy2xTY+tNsGCSYVdr72ZwAkHGdsEB+lBzl0+nv5
qTnnbr7pL9oRdUR/wcTowPubbZiBjsqX5mhH5dic+0u9C7ZvAg2d43yszgrIdif0BVatyDtxemcz
JxurI7GDD23APcPezAwQpvyeV6DHsJnpHKkNv7Y7jXSDd9QU+2D/1ryPx+w8IkixzS2jjyN0sWOE
sn9De9hJHSKHXOSKNqkyp8DBCuGSDXsiGGsjO8ml3ekETz2k5/JBeInvRrd7JzDITh4MW/yqnuDX
7jSbrjG0/9fwWZ9tzbVIm+QSzyXA5TEj9dKVNtw1nrmScejwDS8ZByJXWY5YZE5cw4fLfFcfyZ0t
d+lZ8BFEH7WH0jUIkci31iV3qLe/khogYOg76bUzv3YOQERbcLhCiQ7mQv1VUHw8udxcXokIcLbh
lkHJ7nrgcHhKHtrj8JWezW1/rN6JkS+ofL2IXy/ZOb4DPvIVvea/M1/km+Aaox20Az5TUu1hVt3n
990J8tamexMf41u9AKzGD99wUsX2g/iJu5XoFsIFH5fEAPvB+ujeWplfNj1Ut5lvvquP9et05kLI
BVJ9r1+TX6oznBHGj/fpIT3Ij7rTX6pb9TH1RIcvdSufeHRmF+Go/VHCT9teN42TkwNta0fD151i
H70sB50vPBOSweUNGwRXuOptYcmcQPCzcbSzW3q7N9wS99Unx2rxSFdoNx+STfM4H0KuMe0z6tXi
xN0p/VyP+/YZeUJk8//IWeSOh4zfK4EFYWOMVgKHnmUp2gHUZOakn4RPtM88x8kUEzYgHUzmKHw1
qEq5YfE14RflnvExfyT3uEyS1AkGm7h3SSRaYKuJAA04TYQP8cR1WXe0zYgZhVM3v+j70B93Iz/I
dB5/169EPDdkWy+CiAcYhcqvULcnp3gSbmaysEO/4I6USH6DgfxpUF7Srbgj3XU3etyLSVYl8HYv
nEiwKWLPuMs+Ye9oDYrh3+h5qtDOZG6Z4yV9hlCiW5vodroTt8bNfOym2/RUHxhSaGPKuSK+Fg6K
RD+4fMa3A181AmC4+rM7MFTeJzfx7fw8rhfA9SpBODMXlYrkj8fik9AfLirIrj8gh/A/GloECzG3
wY/hpHMheGp3uTvuSDI139ubam99ZFc6X85wZ6WO+c5S/Rq9aMf+RicbCHzjMYTkdte3TocYhAbM
vfEsPtY3UBvSeZvdLuODN+mjemMXE6yCaPI/++k4P3ND7D9mfsaEIMjlYsyFjSHCcGq4LNFsA41s
T/vJ++h9RnjMNe+UM+maNlpLJ3JCr77hWspt8m3OTsO0bR6vN1zyrjfDie819fG8eMKhw2ZxI+8j
zlCGQI70Ju7QkehHyzN3nPh4dyyn9LCt+7C0XH1r3Yhb8Vz4NGK1h/C53pTuRL3KjriMPYX+R+Si
89qOEfe08VY/klbHDS8hkdkeK0/iIklfd8Ns7LnijvNh/J5f28HRfkuv2o3JvTvZWOf8uTyQf3mA
/G3dyUQGG16XeNzS5AvDQeowHLSPo69wea53g1O7wkG6N7fVlhEqn7y9YCK9Y0wxfIL8qd6wGh2K
7ex3nz3XCT/zG6dyJD/ZJPfQuW/BcmyGuw3Bt9KzzCGQIjR15ceeM/OWczZ4orbID6h+KnBoUPQ9
Te/Te3mpH9K77Nwec66CCDJuogfjXrqpcfXvyHXcZmfzVvQSN3n9SFzhbjz0nM6Kv/ynI+kcUEY6
+pP8fr3QS0tKe7j6VWMDFBBexKsPRzJlCOWA+HgxoxN3GvGpCRBabBgX75GGevHWory7Y75wm2yk
M8NMjlr50cLOv+E6XQy78SHcqztrdnMgmqY3G5/iFCNrvQVcya84t67x0D5YlhvudY4jIjcfijvr
mZ34CLcM8MkA2nRLJTTtGVjpsqEwN2J+tJbdhIWWXAzQvdeH720NXXFchtQKKDqtmMJ1CVw4PZ1l
23c1ypS6TTEkt8xCKEKpS7V5fVgrUT+r6xK8WWiLixtjrUKt+2OK1z1d59IFE3mfDjNe14WQEwzl
TilJPWobYycNjAX7+NAIbz3FnCVvg5aKh0Y99icRpaPJWb3sfixgzDagnYlieEPoS0RWOTnB6wNT
F10k33Jl+9VL/PO61DQkEc/K4MroyPcNmCFGPqgKlwLQItlZFtNWjLkLDFwur02xA4xny7FJBdN8
DM068+ZQoUKS53cFakccDotHfWX2Tkp1qVVqg7FOxUFaDDvjEPX7KJJgjk3phwTQPFvcdcmSDlOO
xHqCmFsG5RniHDBPpc4waKERUtWiIyAmZLho/4e989iOXMmy7L/0HLkMBj3oQbvDNZ06IkhOsEJC
a2EAvr43wPeSUdGZVV3zmmDBtYTB7N5z9kljZGsBdI1xLm+RoDLg1tqCKTw2YZMxcPKejNBoNlb5
ZRwcZwtFLd9aCy+8c5b2yLrbjzYljRim229sw7Wuu5Z8nbVZp2oINUGYH9Yg3XWzpjuviMOP6yqt
j5ENhfsQsiMllSWzsFviCodls15cN2JBLg6KFdhaB103labVcrfuEgH2gFJqQBRBmfa9VitnbEqy
jtmqyNaOiIexOC1I7HGplE//3CMqnNrnct26+ePier/1YalW0c3Ii+lNd8mHstufqWh/itHd0ltl
AEh7DlXBeabTy4veSXkGBpbht16w39j6Jw8dZa0b4yHBjJAHJ0Uaqy97g5HIpCpeLV2bsaWzt+4R
1HiZiyglene8L4VdIGqsqTLmIGaGi270d33d6NhC7Po8S5SoNVV1aqQ2Cja3pw+/XFpvIInU8WMy
Aje/Xbk+7v3yuouPwSsceMUzNVeLAV82FJGRZFA/bq0lQOF9f7163WCf4mBeNh8XP26tYbCO9ZAd
1rt9XP/+LEYPA30xYP31YFsVD27vkG5ZO0QsihjpLdFo19ijC7qR7ZRSZcBYMpo2Xy/HIDFR5Vkz
B7nz9PEVSmNzQJpx+rht3cNftIxBM59hfYBh163YrTetm1pq/GhmS6JYWQ3SX++0PojqdTdv9bWN
uLze6GTc8/2pPq59v7w+YH3o+qSwRTgNr7sfz/d+z/XKj4d/POb96f+8+0gSOUFZw9MfD1lfUDlo
pVVDTfvjaT7u9+c7++3yv3xnHy9dW2l2gGhP53n53tan/O3d//bp3nfXRwYf3/Fvr/S+u97h/QN6
PetMG2/C+8+xvpN/+52sr+wgqf/rx/vtlT8+5x8fZn2t/+cdfLzE/DZ35ifadK9r6sBHMsUaR/DH
dX9c/Fd3oQdAXeuPp9HXptXH3de9j/usT1vWNiuwj/t83PyvrvvzZdan+ONp3+/jGPNjR79tv9oL
3bUBG2KmO9Rtcn53Iy7n2/XWPy7+ZkBcb3k3K67my/fd9dqSWpN0Ycj8q6dY77Fu/nBM/vZu/u3j
1lf6uPXfPs16v49XWh/xcd24dMFWQc3/aI/+C+0RxmqEP/9eevR/mvRr0X5tf5cfvT/mb+KE9w/I
BQQISdja/5E44Zn/sHWCmDExO5blWh5ZQX8TJ+x/kFq50AVQBpFLtHAq/kokMgyESdj9PHcBNIBq
dv9b6iNd/gF70HWebhEzObpuQdy1l8Si39RHUK3hEsieALzMZaGKEhYIf3uJYutzZjrxqZdxuFO2
+R0zJ2nitqHbJ9trXp2xFksyBSET9vTk2vlr65EVac8uLb8Sa4KuhUzDcQ+RAnrinDpSPoztMzp8
3wXuKSaS8mROvmbgmZDmnC/hlIwHTwOKZ7Z+FaZ0EkNjM1nOfMXtk4x7LccFnulkwUhpMPUPjG2V
6t8gFwSJaG9EQVbmmrUBuwxqpk6FtC6dX3A67SdEQlslTSYbCUx3iyTVFnYRHNxqW3mY35NRWIdc
SuxM5oiX0EYjNEX3ZuFJln9oIvO3U1NFn6pqti8uWXB+X4OgH2bzNnfL+T6JCT/GiCf89iGyVXej
uUtTyMlZg5TpQlFegq0TuNRJfD9TkCYEly6DTMY7q1wIYotgntWdJ3ISPUxcqWYegB/qy5+F5fwM
HCM71E354hFMTthiUVzos0wzpMGoLIBlZxSFb3XSIk8lnTcvwKvatFeCI1mxJMbBSabPKpdPOXQt
v8ijL95cU7TtUnM/5VrBz9o1+1n9CrLxrmuC+yxJsXGIVBzMgV5PPFSsMfP8mPYUoVGhb6xaeHdo
ujBHwkpVvaw2g6l/CUrMXl0hcLbRhwvCeN/YhEEG1rDPa63cm6DyDqWyrpbuUi2kZ+a554EAZ0KY
6VrTX2Pt1IzhQU/dfCMI4fQBBEzb0PKeKwumOyjbhV2HQcCuyC5QxVspUqrfDcF1Fa4WerUgIxE7
a6RTth2W09lrCAzx2lsZUqNIUnNr2xGxw6J4q8FO1VX4qSU1AR6BDIvvSU15IhofqRIV7oR5BMUK
9oTxLUIYv0UkAS+KONNc4IHpQ3qMFaxi230RSKn3WTMQXevpP7Q6/gT9Duf2c5O55ZmOPJ9Ld76a
Y/Jquqw/7Z5ft7bKr85ATzFUaeETNRJsYk1zjiQdXqERpUsweHChvZIy715yKcat01E5G2vzVVTx
z1nimJVQNTbG0qYCRtXRQMuyihlzB/dy0pIFb/V1kHhH0uAeWBxz3Hx6YflxlLlN87XzV6hm14b4
QfPhaGg/Lejrj+1ofR/izISLGR6TgkytKFI+nmDULp58aJX7lEWDsftMsEu1L3jXaAhoUYFqI/TF
vm9gkqpyq7dejCyhLrBVg1VGMLc1kpLqe/SdAIV+Y9K75pdEDC2NNzOxIPcHNC5LD8gHIc6OTsBr
Y0EAqFHuK5aJthoO9jzYh6GPP0c9bQqbyiwBD8dIZp8rYTITdrZR010AxGIip2oldqpUVz5TqbDn
xe5jwhHXue6NFcvboHESojeGYlt4i7d2IPUhU81BokzSXO00ZM6DqXk74pG3EDaS42jWPTYSHQpY
Q7VH5N/lQA4ToZv3NZ7n3ZTFz6FGDkko1TX0aA/kBZ2ZvPYWGGbab1WhfuGMpxCc1a9WL4DlQVjV
moR0ZPONvN3o1mworL/WNiteOliQW9DRGMjaj/GI0lnvrF8B6J2NzEZabY9uBa0yDWrtyZRnRzo/
sgLRfJ4k5i4m1QA0AnrQ0IyIi64R14jhlAcZWTxNtyPW/iVdgqo4B/A3N/GhkEBt0dh2XlUxPY4j
mn4OSnWqwgJ2X2BcE1cr+DRN6xv8QY1hvIayA9pRefEWtxFQnKjECQ+PkyY1im8JMXaTx+ObAmbg
CwjMuI2+mfG1sZofqaXojVPqnZ2KCn6b5fsmwiHArzZ68NfzPrnDMpztp5SaHyuSxs+DRDu6CxSl
FR4wepq0HCqILQB3NmCRb4iU3RLJHRxTYp422Y9ydNJtqFjfhO69xIS3mTMhfC+V7rbOqHBX/bDT
QEaRNhA+SkCaqAm1Ae+T3ApYaJV2nUjL8Q2m4TTbiVmodPvs5FUHVZQwj9Hin4HLKg/aa+TiqJpF
VJHv28T70Ui0QzdNO90D6aJXEH31iOxkcIbhvqvzz4FVCE5mI15HSKhGQAbTOIBw1WbC+MqYV4ga
0m5QtX8d9Uwex6LkFCtcsfO64m4Yq9c4dtwb3Em3Y13Wu7EdX/A6iNPYv2hd0W5xXZV+WRDqgcpn
W0FnX0R3hDClINJC8Mc5TVoTb982lorwZhZUrc2I58EPGVM63g3l4wYjUGZYn110D7WNf6kewMQm
Vk6X3SK6OAlKSI4TYblpfwu0xSCKOQ19ZWuUH8L0K8ybT2Bd8QEhE0GITXxRHOI43g2GOhZ4R5hO
8/10xdITGY7u1I8bc6zvCiCbO8s7h0Zb++bikadsHvZ2jDjQODYFm7SKMdAqvKs66mY7+hSTpR1a
1EZtRCXEIhFzPdw0Scxb7UN+WWy6RJcQXR0x7DqEeB0GC5zsQMeOM9CwU/Vn7BwwpAOP9JSZO1az
5pBhAN4hoAuVTk9pIe/sjveoMZBsUrwTx3ig8ad1zdXG5Z+lwfQw5fZbWBNA1JCxDNbUu1ih8kdM
w5uFeRw0HMglLWK96qNrkNg38ZR3N62FrkMA+yoCWI+0iTE6k8t4KQKHvlNl/vIMcpD0aQ+DpP0U
1Q3aEmqiGZXOUXml38ee8HvCqJD/0Y6/tAUs+twajSsJf0c97u2Ty6zJhYrpx70H2yH46XVf8sQC
C2CR9S5USp/T2AZjlp90mDo7zZnurbt+4o+X6vWbLXDwa4oTtNIQqzGY+UlTzZsOQlDapzFSj9JX
QQ/5HJ9Lw4FIelH/Mmhlu52y6oDlx/Zngs+6t6k08xvSfu5LZm+XLJ/aPbaR8GKl3pueAAetJYZp
To3PiaYRC7Wctcmfr0+uEB66JDwfAcBHJ2wD38jbF+AWgjSW6uroxBT04TMkj2gv8p+ypgmZTBaQ
lPYUqOyrSRy331acSaErCcYjBqs2bpOjI+YTcv0HKb1xa2XMBGNz+kL4fO07bUePGzAU5v1W2xRi
HJno4EMN0cMkDTmLQa8HW3wqKYwTuJJePQLetuJd0tF9Ncvg5DpzvC1nmP4QNL0Ts8B+M7iIlPjV
00njL2q4tDpyw/fQsN9U7Rz7naXnfhOlZIIF3rEnrXSbG9Ww0Y3oa5YSB5WWzT6b3VvOSyQylQYZ
Wo7d8Y/kD4q1cinl23P/PACd2gatonXlYIlJHLrTCeHpoXyxnLoChG0hLqQHt865CP3xqTjzVSct
/9rg3Gp0ZKoSnGbWH3PXvqkMJzkpm1PgJGodNxwzi2bpQutochKLHgEBFKZPYoAWRHcegZ2cwSbe
Ui0e56w6dkGDoIREDmvWaei0s7+EHjVtd+p140vbdxMgkqraJ0WQQQ+gh6kT1KUNteOr3huOWWcd
LEypvs2Puc1H29tN6AxPtilw+7xkzF0O5DmQhTc2w9WBg6Xn9bc+CGu/KcJvMaHdcknv1hPcamNa
cHbLRhgSgIUnlhzbXA6/SB+jN7MkgVPzp3+n8NWZxIQzbTOZbjLVDMzxdSiVcat+KaP6OkX2vi6N
a74kjseZC8WkR8rjFsc+7UzfTKjMZjG6qhFTWx2757r0tkt8S5NU+1ZVzklS/mUx1KOXigg+XxLQ
s5wsdINQdItw9HSoepQNpMZYnQnOd3QNVh21t20ERVab/Kp2TVoncn12BstPOtg23pLHjk77a0xA
e8FkZTkbhinJ7fGCWKWYLbbFyfnhEu9uLTnveL84ThpQEEqcbCwYZf5jjjy6ikNFx9F1L6xcCUxR
JyuuNk1JmnxMrDxzpTdmesWIUrQszX4HYNC3liT6Zsmk7wint2Wob8olrx5CON05zaIhYNe7wR7K
PX/rgEy2jVjy7p14wqUiTone29eeqtZWqeD7bKPimDjn9A6E4gJm2LZt9+AQNII7qGEa+zQanD1M
ihwkdcTkK+vuTJqN1jy4DHHY/NJSI53VE6fGkHcRWIxtmHRf3AhpJILlt7xVqJ+06mqg6qYvjNjO
sgocBr26JJwYH/opITHE60+jQzx66KpX0ZMlYzTzsamMX5mRPQ01Q6lNiF2EiG7wUIQCgdtlqbgL
272IHVjIQXsDe55lTINqUUn7NGB9DuLgpKXQnNza+Bw6FbzAXpUHyoUC0fWnmVUYLfmLLe+GkLlE
KOTZKEbiPBro4Bg2/dDSvoN9Eh1T2QI0PtbyvCKJsQ33ZhD4jdYe0lj7ligd9IeFZC8oOcMRqkRD
DOzarndIr5GChtmuYzHfTdHZzaj0tzWlZya1nM91aP4RE7FtShKD25J1VxepwWrVTbacTn+5rnMb
tc4e/r13KNMKpe/kvcKf+qKLoHvyHI3QE0gtSXXMTDxBSfjJKfjl0jhQe7pBuDRYm9SPJnE/W28e
UD3Yge2HFdxdUX3VUxmhKU+9vd0yy0pmxLgmOtSsTJ+JVLjxYq85lj2SNS/CVN9M+ynamL14Tghk
bEcamXXflPtIjxDIxTQz8hkeolt/niZAMgRwVrswtr5prfWpovPnt/LFs3IAlwlS92UaZZC5GKES
VgqyMXbGaV+ntj9kNCNTsCx9C5IssgD4pboCVf3atSgJylgMe6neFE4v8lVQHRSui1hQPsEc2mbC
rJ7BOQ1CAnm36ew24l60tCyGGYFgT+KF1cFyCdsI+8H3Ioy+JIClb4BWXmdtcjecL0f9F7z3t7AP
zm4n9mYz12gDFTltrdpJgqe2gd7juLeXvAWOYSACnENSHfw1aArIh5S5OUWF7X2Rvqluym6karEJ
q+TWEepHX/ySih5piYl2I/p+S7wf0ZVKWbtRI47ENhF7BGpAgebsC3vUd3mY0Akvbx0Sfh4CdDCR
MzZQeumt1aRZab17FTHtN3ORtWrkb1iu+5gFUDUpZ27zjlWli6reV1OvkHbbfpl1N2SMEQHVU6Nq
o2LvENokVe2cXGP+QlBZSYLQNk8YXMpAvxK1KI8dMx470REoKo3zaIhhuXGr22CZl4QB6yYjKwhL
0cxD54Kta0bxuRq8T43BkWZ3n+3anfewGL6rEgGHjVBuMusb5TJz6NsOWQ9VLUuG17zKnwfBEBWj
MxEDOZphnjyNEbGQRURZZptk4VNG1Zm12HTtakpDXUVuaCSEfCzm+CWVoiXhAClkUqivs3VQbVKd
HMN4sdHKXzuve4rn6Hk2ECHLlgFsaT52A227tue3ft9dLyf5j7R3y5MWd8mx1ubdR0NQxwNnc8wd
1qvWJnStF1A6zeBe4o2dckJ6gkXZLzOYkUEv7oZYUN3Pe3IaTUBwi+fEIv9i5t/ErsrcQ0ft7RDp
xIU0aX9cF5N4MjyChUa4UnY7PEQ0BKda/SqMNqUFjaYwlNF968jPfduEfuUOxdFgeacPkLc7RuTv
Sru3I6v/pkhjqTMPV3BrFRfIFkjre6RUeaYWwikJNHmPtEyrM77PsPluO+PJ1gDDJVbPiKZbO77p
YqfnmIN0md4thysmqhTNyBN5SiYiPnVvBM5VI6ZlWc/2NAmrk+h6ikB6zJIOHXrbTY+BVqLRbAGm
AKHXrPo7QxHYL8O+mm5+TlX2Zit1W0LW8EtNbJs0vJXOpYnNT8pw08Mc92JTwibKK/7alZvvIk/O
W0GwHF1yPsQg+IcQgzG58jEDXuzTbH7l9HDRRXeuk6QlAwh7s2tZiPgLZnRaah6aSvd8BzFw2tmv
oJleKi9/rKsK4VE1fO9HDzJ/eYnLXGxNW+8PSb3wEYZM8qdnWJkrQgNsP+VPK+5Jq7jq04BwvQTG
73IIyUKvNlXd3jqTMI5WVjzNCMiT6mGwtPRQdp226ZzhJQcO6xh40whaSs8KJ3UWkxYES64pom26
5s679Rwcwiy9UE64JYr2Zpq0em8NZoXxyeg2Yw/SAEg4odT/3Kx+HmO5y3odfHKsNMZY0IDErqnG
fNhJV/te5Rk6kDm8a/krAYHiEgzcT2QTf4sX91HdZq0/k0KBpISDxV4SvU2YxwwyKIqz3gYJDsW7
O8PmqM4FUQlaplzfGOuXNatQzR5ShlXgQD7I5LcmUrr1nRMrpw7xzNpvdnRU+8tb7fCk4wdVEV7T
0ADSmr6V5vzQJEz5V2XAuvlNM7Be1vmhRGJHp/UtrpupGJd28/KWE3k0KaefSlZGnZF4eM/8VYOR
eEuTdRhtZ98EzTVsJWld8VLMYbVZnzr3y3owGg4VLUxkR3P57OtTAq/8+9mX1zbSmAJp6Ob9peZF
Mq3ID+sntlYdw/o9rJeLyGv2jpweLaP/RqrHpY8on6iWX9ciCDOIatTd5uJnG2eT6RTrMYx+vCMW
YyHmYjJHVZx2hzVFc32n6yiyXiwbbBTusm5qlk+9vvXGyF5qzlacYujIe7i8entYrDRmdyyCcuc6
DL9Rr5g2yv6hawNzP1qLr3PM88VytLT5NA+ETF14j6tuZpjMY1SVw4E5GGNC7nnVMUpmylLkck/5
qB0M2JwKvbe4iDgwL3rTsyIbI7XzFqS+CPG2dQ1k1XyNZf8wjYFkYy1DhAwDB0AVZ3GoWZqxLTWi
d2yN9N8txcWpOi4zjHX8TRcivle0t920/oTwNyGTMRv9Z/LpByhr/ceJWPtFblO+mwocuFRWKDCj
ATq+HyqLuGjdk/bEgFmhXVn9bv3qf0sW2ZHHgzdu2Dp+9Q7DRyBZtIW9SXqDiV6MR6g8VYuhcays
n3nYy3OeWbfQD7y9mPrhvG4M6GE7a7GjkpY14OuskVWAdXO2iddQNwrakHo3ow1R8XHLVJ3FFaDP
LABuncQX0JmkZ3WsetaDcd2s9sB1L0KBc+zCzgfgiWhnVdusIp51My9/je+93XOW1Re/ZViNxrm3
P4ki6U7r7y0XGdW6t+icXKl91waLpaAdf6sVpD6WevNNa+IbtsKkOYRi/jSCRvItcr0mzTWuYtnU
cYTmS077to0+E/hhXEcXEN56G2D/g5XYQNDG0rrJAjlsZk3sXHx/fk5F4sZ2qXRlYPDWOwBdbS/S
Bv643Kbn6qa1g1/KRFth1NrBbFAkihRJN4zEwdyEeTMcDA40DBJFfjuYxnHIvPbYUg2lq479Vwus
6Fpb1CCsscf/BMjlZiwrn+rVE7UFKrgNkyS5vGnR0OOqtHmA1i3kNVqophpk98XF/82bek6PRn/T
OeZlaIsj3IBr72WULwq9uAbTr7LXIyBDLTUkCm5Qe6b0FGOccUMsJEnH6lmpyYRXTSbelSFTXoem
d3x64xB704xI0xq1Ya1BLBmyfccSa+O42msNt7ntcXdpZX5xAyKZNj0ByGi4LPgjWGP0MX8DzAGP
UGQvfT2rHfAbdBjK/R43+X2elovBc0gOfc0cW9zEboWVyo5v4D9gn/EivsypWmJT24TlCUTgLWAp
rArSyC8fG2eUROW6s+4X0JgGrElkVz5QuMWMhq03u+R4iMp+7piDhMO2jznVARDyrQlhk9tqkqkQ
eyaifg2WBMq5LEc85GbvG8elyOmRiEOy6c9xcmLQ7fku9nBqlFMoz7ppLMmS7NXLZt37uCFqK3ke
A1TcKR1TcNjcRUQms7/Kyv2P+63Pst7Z1OPPLfX1fY1W7zyYEpcH4W7oiZdd0mC144TvC2aJOjdi
u177sWlU6bw/qGgWlJeV45IbDKZoo3MuOuxB7rycSaiTEywjXCx6Eq5QLo5NMPkZM8Kp5c+parjP
Q9N9o7hi8gQ6ml518FQQXaqJI8arjB2nAn4XhseQCC7BifNUMaqqhUOVayYA3kzZWydM1UWfMMol
avTbnMmkHqiTKRnXOnKy9hajwMaw9O9WJDi82y9xl/2kurIlQefFKGsOr0UmWrbPMRFLlGm9Lyp1
g21mYFLhqKLc2t8WQfQjq8xggzgn2hqqovXW4BXN7bWGeTbS7E1X12RS1DGopA02sbSaJExQwNk1
+Mqypv3uOfS83W7njcZz4r2YE4Xx2DKTbWdOnzhlY6ciXW87KSpdJVw6WMeI1BC7Nnhwu9zJIfQc
yJZ9jgS+RooZFvZMdzeW+ZcMa2xgSCqPRs9JlhHPiqxNS/TVtrMotxXJPQqXc5BFS4cteh7ytzgf
XMa1O2PS8BaI/K6UGgLJPICruxzs5U6QpMA4WGG0H6kO1UwWZhw3CDgJzyyqW5eytt4gzw0ComRk
1l2Wsuwy6zfAeDpaRfMLUX+d3BuTaeFO5FQ6Z903zgxq78q7TBvP9PHvx3I8qCR6qSd6bF723NE4
5Y/FEWMTrF08Nw5euyBOw+1c8g9gpDx43oi6NhzrrQF4cObJBqqLQDH5joj5aauSijF68GYnWvPi
MCiGFjBjq4CsP93mqaSx/0yuYeMPBgB9BkCO4GDXsMDdyho0vZjFtQ6C106nTBnXC/HwRF4T30/8
taIT4OSkyBf1bVbSzdHuNUkoOX0SGwtbHfhdj/C/C4pbmDEbPXZO0ej9GBwS0QKikKMh/opwA3fQ
rq8MXLHxQ+DiNk1bY+eVBfhd3bhoXrPVJjT85D+pHlQiNQOctjolvzIh5dlDNm7KGwqBoMpccVXB
cOgVFA9D7OhC3FA+N+V4m/3S5HAk5v1TYDXfx2q+ukXmpyq8ELf5ubH1J92+CRzrR2Pcpjl8S+p/
T6OiuEYD+VSPqNsmzcZhYxsYgAZDv3C065d1b930BlTjyWUszaPkrZr1YrMKQVNzBo4o8y/SCspN
AuKNSn8U0VmPNkBK1YaeQ80x3ouD2yYPPT7yxcO+6j/FAnawVyP7erltndmPS2bdSnbeJh3xJyRU
GHtl1qzhGHlVmBqvEXOP9xQelnO+sawzqVXwY3aLWLZZNnKRGEdLHJIm22ZHNMBtTyxJbECeQNza
nHWPdSxpdy4FBaaF68ZxnIeW2M99tVrU44UAMLkGHtx2/GbPgsy2nEXMylmBUnV0A2c6RFWwyAnK
zW/El/EuQfF8puIK2WHZkC3BDC0XeB1ySs0LfgHpCXb2JOFYKSI54bKAeuwUHMOp3oxnzRb88DTo
NqgcAGYh4GcI9rYDeR+SOlhM8OVIJHK8BCiFywbbYXMWb4RUqXM3a09uwScptOWUt96pyWkYRDg0
I5k0sClBo7JYIyJj3R2TKiBke6enWbBr3fAL2AaWE3m8qF1XGs0aJNbz1YCoQJWhZY7RX8ZFQyv7
nFI8vNwzHM6aswakApphf18udOskVNgdPCAt2ebj5dcYLRp7dLoZW5Yo+jw1gTvUgb1ZI7LW69a9
daPJ8qbk0Gd+5JEuZvTOcXSiXZDNr4bZEgKnis/WQAIk5wKdEhxFprJwaNKVIPiLvn8RLcxfY1ia
hUx/bTJdz5QC+3OIRnAzxRZNoCVQa92EMwdsqJGqS234vG6syNm5gZYcu/UTtnNZ+BlTHioBiYTV
plHG0pN4H1fGp0xjWNyN2YhhyCkxUDeCcbrHaZEvc23WXiw3YjvctS0jKrtcmbV2d1ad9/Q/Yr3/
n3QoqVu6/M/UeoQzo6Jr4t/Ven896EOuJzyUeI60LRuw19/pUJ71D8KigXO5ixTvL5WeKRDw6bot
OMEtcU3Li/P8XfS//5dhwwgzpXC4g3ANMqf+Wyo9KcUfjDBCe6Vusgx1XcMxEAf+R5Veo5Ms0Ndh
dJZdv3XN8KFaCncr/Clb1pFTmtEPS4PDemnd2BH1TCGSo5jS6jToP+jV0ERaNm45tfN23RWUQ7eA
w28JNgZOHOG+7TL7mLgleMEAN3tYNDf6TJCKkf+0W2xigHavtEDRhHlEGOQ0ShvB/CrOk5tgBAc/
kpfL8XgX5HVMYTisEeZFm6IhM6ggUZwMJzwEbj8/ETieHqp5vvTAtzY2sPQFuYzEi7q1r5d+3VLB
59i0/MZDG0bRg2jLdGcr51w33vxFjOeipojKmuUGid0pKIJvbWXTKyiDm9kjrSPu6RKQbmnPNXNm
Cj1b6U6FD9ONif8ybnIOW2Y51UCJAQNoF3rGkVCCBk8bjBt769ZqLzU8I4ZIt5xsSVH3UpRu4XjQ
ZXA3htFXPU6X9UtSbMdK/DTkswd6nHj4ArSuNqW71gadIC0DV+xSNi7NOtxlSX6cq+FTJfKIHGCr
YaFKmHp5qaC2HIh7/mUnzmNaS3nqEFKgLkBWZjj3WRTeu8yjOz2B6WBXYDgw/Jp1e9FlPxzcmZF8
ju7CjDYCyc8EpCPvuNBYxew6qYC5hN1yOgiDXVI799QoyDbvmHl5aXvXEGDux3pFiAmMG1ADfB9p
kD7PBWzPWFfDOQ4TMvIeacjNX1u5H2v1c/ToWFElZb6Ir1pNTUbshbB2WZk9WcqjtktrsSxa0687
CileiIk79cpxNzvkBbogTvd510Cd1RTuJY1T6PgwuUV0zKqs26SO+QzvH/R2p5Fp4l4xdGiU852L
U5f6BZnHz2HOSaEJOt1XsKRobWhQYXib1jJd0Q+kifDHybLh6DStvffwjdD4HJJjgF+FnpKgFY/v
5qTKKYaxoD/Ms+7QY5HRs4vOpZiQ0MjaIEoiE0yEKHreCbk4h9OQDN/hdeytyTdgyyG0WRzwNn0h
kE2qJTHXNKgQa1l5GAj4OFNn+RFnD6xqPd6BmO5mZQKV1KxPA9E80DGsM+FDCLUMAcdi7E6a1Led
YTSPdphQSJc0SzuOM7dRfOOWNT1WNkVq1/yRUUR7i1rA01iATWbXE5AJlGY3pj6z8nCfw7l41Um9
9oM4pvwVk8fRlo801OJ9CSjHMwqxqbV+OkmbXHIDqF8U53uLdMMD53nPVfx6JPFuOkEglBeVzAUm
TOxRfxniYKLPXd2WIFa6uok23QQEA93f0Bz6Obw3RnsvLXuPhwsG1WByh8LkCJes2bo8IWUC7VNN
Dy2qRI0GIS3wc4T7Ksu3Q09mCclw6JKj9Cr1+E6OVbkzt3FsqNt8+kRjjUTmqsm3mouYkQRug7uj
T0tuhXBfHZQVrYJvpGvODbDR+zHnj0x283CppPVNeJofzyWClJbf+CauBjzB7G9cC2lGGH+KFau0
Pm2iPXLoB5pnfgd7kMqp2kGo70gaQTNIiFIGdDTlv2Hdk5k33w1t+6KRV56YKc5gsyR7p63LUxO4
+5LnqKzyW8PyRxd2hhPP3UnItruwsPuN5omvoU59p94GOXmYZqCYLXT5Lwo7596rfgTpFNxK6t8b
NeCFt1KLdRBRZDSl5siXFKc2wWTi9GRZSecNGUFRb02TaXBXuQ1RruraafGRLGJnb2bM9Wf7jiZK
dSjtqtqlffvNzJHolp73M65NCi9Jc5IFKOZYVncEcgLnHeeaqD9RHQxFJqiJ07pgaPOn2MbSRyr8
NGEKBam/dar5GAxOexQ5IcLwnK+46i6oQAzORCOZbb3c1oXq9m6aY54agHfEuFoJKSLvL3FEeai6
ENr4FO5lFU63NanI82dnhEsdtELfubP7Q03Q2GgctnrQ39BkQn8Zsmwosx/1EH9PCje5BEPUb0qt
GPbR9MXpUhclgpv4ljuyA4+AduLXJm44Xhrm5S1y/UOliWFTydTaMBNWx1SoX9NYlkyUzatqvWkf
E7OcJaxQmaRrO5am9YlTy4Mwn+qytH446rMdZy+dk6ZPtAOtjWdx1jQV+IVMqJ+dl8MpTobHgCxI
3/VYgBfgWtpZaltTpyHU0F5Mr8hezqIc/XEBVo+EiPSBDiAn3HaLhw8mPJ0fHW2mV/EtdcPwPbe+
hHkYPolooc20jCr57fR/2TuP5ciVLNv+y5vjGuAQDgzeJLRgUItMTmApHVrrr+/lyKq61c+etXXP
ewKLCGaSQQYAP37O3msTKnQ0F0IcpsB8t9un3m6yvYdllUD6vtpPCot/8N0iyM0icmmrfMS1iJ1e
zDJP70UUcWOu01NXTfIgLVoxE1k4cVxbe1XWn8Y8Y1PPhAevbQwP5oDvPwtLm07c9OZFC7iSChVE
zJR8pAHD+fFZ+sLel2b3FcW0vyVrXVvZ5AgFB4u/VR7oIsPXyTyas9ai0EqSoDPHRAsgzf1iS5FQ
6Rs/XZ9heOoSR9UkNpFCPkMIly7GfYzeeTOqML6NBBG7I3T/vLMfS2vMz6rgY5W1IHaacOUZJ9XO
q8TeS9sBr9+SwIJhBJlWLpZlio0M7RgpmzCIWWsfSOS5+DTtIUCUwCpFRu44vtdJBdUdmYwQBNz2
VDeq2IKU9uApme+9OZBKZLKEtAX6JaZ8U4r5tUztH9GMDqZx7422cja+SI9FZWXkDXE/rwpCq3vj
2fOHx5HTaOu2V7NpuYzj1vgBtsB2RuM1MJMHlBIAsdvunhF51i1MEuJ4Jj6GAXc7L1/SiovXETiV
FN6nTVW0X1h13EMxN+Fu8lnMpGuO6AwWxngL02zbAkVg+uqhREeLNG4TypbpSTORGlNadACz8WAa
RXsYwJc1U/sZLohGGtqal4bgr7ijzgiX4gQzMjm6gN5qu7ToCfqE3at82bt56VHZMQmQjmU9Wuai
s/iyt4lQU7BCqbWVwgzvaQsRahf4aivlkt6lTHN0U73bRl8My/7Cu5y3bUCaemwZ6r11m3kvg6PD
hu7YawEUWqQtQezRPs1dtpnBRPSOObKXBsRvIofbuqzWtBPJzmIwdYfHIt74acwqWCmQDHFKRTqK
9Kmk++qS7BSY8BXQfh7yxWLuhpvnWHRk8lnuqaVfcmJLcp8EJHSZU5jtwMH/bPygPHltt1tcKpbe
feX8JFhjBFgzI57cEX1xMYbcpy/aW2cWb84MQiZrQYAB4bUFpdnJHszoGtj0AEDnUsAY4hd9kHaf
W96n0zn1bkJ+PRXpeK7VtFMF3KtkdOZDRV+UNYf5jaGgWdFkhY207Gdazr3St85MBhvDbIF1Op+T
4FyJHciVAfqWPHU/C5/Yjlm2w2tnRuZO9CyP69N6KBCF0eNgkSdryQ2Cx6SnOJ2BdXZcHLs+6elt
ZOWL2TjFIZdEYIymvn8zzN5WTjUcpcd8zBnL59qGqCTS7ACcu37PFa0hj9Akt9YhbE6bXE3AYAni
6B2WWzSj9a6unzAVkxJdSJhA6YK4l21K69UJoDEyLtljkIvSxHubjzxPuHMzZmckKcv3oc49sPHx
g50vH5XhtCzCBlO9EXX+rvbb8uSPYgTshCFHJukRICLVcBkmd4tIv0/JQr84QvWFEj/fZYG4OtjO
SXuqHoJoaJF10yj2gnlr99mBMVl982KxPLT1nUJUt6fvd0Ruwf4DIg97jvZjySaq6jy7zpBczwwa
XsrJDvdWxBS8G4srvmnvbkzJMGvT5uhIvrmbbgSqgEn0X9s4OItIfp3LMtqaaQTerETqjJxum4zc
RtFAb3EcgB2pcGnYccQ7vTXGkt6bKFMzHy60q0BE+W2L8f6Tdtl8oUGahOxg2Dh8aXwnObaCZVV0
uCzSVo9bnKfMyq8N0YAb6qWz3U35ltEUpgQXtNMlamV4jNTwA1S2f7NY2JHAghGZnfDFSIafzK5q
prIxMarGM8GZ3XvkemCLop+kOJoHDNzT3bIkTJ3FVcwXAJQgOfqvaK6GB7Yy5hLEN1mP23LQEqI4
BG/ToOSrly8MbNxvM6quml72bwWFbLjxmSP+NxE7BPXyUHWSazpCjSgGIQ7ZhJ52Iehh3HMquWd0
TXTxGqHOjQeu2u/Vng/cg+Tn/xAeXpwRtPAm9Lgz1kP7pioEwoTNKIuLNCqaYCcYC6gF30zU3xUK
RkUCofRUS59hvTUfHb99NswEAgtS6G9orPdlUu7jxCh+CsBZ3mBxaVd03xFXIGvIuZLZA9M6Te8n
clqUih+aTtA2R+62IQwExqRlNBd7GrKtIcJzZkAuawqTWpm/y1ZwdeNqqmJ68VZ5TKEdmHP7UHnj
Sx9HLJFxpY6mOdyF6WSDa2RZncvuYRrpplX5I/Oc/m7ATn6IBeanvNWaukIXVm2xDZF3uazJJJrg
5oja+Umg3d8WZvaeS0hXHpv7iTHToXFnEGRyOE9oFQ+x407HPgehhQvyo7PjdB+F43g2MgHG2PrR
kjHDdZr/TsiVi1Dpk541PAg221SZKZEEiWjPQzi8BvD0rw0z012UssZPttwp6oI7coIpxnLSem07
pLQs1Q39y6/KM7x9GXV7N5Mvcc8fO7GNDDq/Ze7mig5AUFT1rQbWN43NeyNVvA+4Dxzw1tsHyxxQ
bjJ/7UymZDqkkvyTLWHbzj5w0GG28UeD7hkAHcYjwxQvUcfArB3kZTbkuFvwnUWJQYklwWoq3hsf
2/Crja23dlLohhUGN3U1Q/I5OmazR3MPD9BgMDdwM6nwhx97kT4TyHsVzlwfRoAWe3oQHaYWpIwW
FpCrmbYXOffmBoMem/MS9KeRQlSr9FTdLd6whOEN49vl9sz2mDF/NmXfqXy/CQHtrQu7OzVybhcl
V5uZA0txmsq5D7AWcDs6ebMkVpLirZY9lwNJ0JtC0eyvavODCfIQVYrifq62bt08GP5rPKawWwA2
E7vRPxYeQ1FmkOLCfYrZ1vp8pSOvj9YDsMSwL/qLjz4M7uATzsYEKFVkMTfiULs1o1F9WJ9y84ZN
K8ZsW2iBz6ryibLR0VKM6N7ziH8TDsPVTRY8aufPef1prX4L66GyYQYPIAO1ZGD9+WbHmJI8uZYo
nnDhaxzWR/+/py2SbCw07Vnq92YSDXJp5bfSBAK8PllfngR+gHRofpmNVewoQdh6zwuFk37H6yN7
iB8yyvxDP4U2dDn9VYOZmjannHHNiMuquFjfH3I4pqeC6Sm9d/+C2wQMD4ZgMITRY9c59Gc6zKyz
Ad6zb4o/CBBmnu3lb0jy+qjRkhP9LzoKAEGIC74Sb3QEylgwIfRMyP5pFTYEE8a+0Q8KKb9mrdj6
/00Tia8dH5MTBsx5B4WTqB4ui+awrAf8owFY63+9OLCicJZAsWOv+2hoxUyIrosykkergObv1wqq
9VPBkNQjx/LS6T78esiMgcAsP36dPN1uk9bzKv1YJU+DnvJU/RBrVT/KsH8dVtbMKlSqGTrsfFOh
TSi9+Kz1TQHzYnQ3Ojsh06kBkhqdExpyq9PALC/yAjyYX/R/nqK/tnZBD41xVTKhMB9RrTrYEbyv
q4zJtFShp7V3axzeGo+3vu6D90ZCHg9AxHx8uWVX6ApY62ZgRQ8XhIw953NKMtqSf7WS2+g0/SWd
3Kw9rXocIiaxa44j4ydVdZe/D5mYugu0IkCvU/G0vs7PTy54QRJzGc2tsgBEL1okVRVmRBdvxDc9
W9VRMaG2XQBbSRUxhdLzhr8PhZ5BIIVB97y++Gjr72DVqkNBxjes9bvo58ykhtbPG2Put0Um8fY2
JXByzqrEQYljTIg/JbdJidzYZuQKd9r0EBrBYIi692CsKNeDlHu65XwOEw6pJCWOhfbDD5w5AWp7
+zymxi3EneM3MkLhglFk0aG9SA2Jwi5rImTc8KsvyycFx3IwB/cAPu2ltoOPOS/GfZgfYO1Gx5KZ
dDwPRNlbdXeLOsfc5p73M8EaGQjscTkQYjg977Or7uzEyQ491fomiMbgkM8/cSlC3OY6zpHcbBKR
3WeG4x6QM5onMqLTXcGm4aSD3neefzFEnuxLO3tXPqpyB6pcin2x6wOif3P01E6TvZQV/gyVd78p
6foz6A+SBdP3OMWQ4CXcL1EuZLO7I+8RC7ZulzMZ2GCiHA4B4raHpOTb+oYP1BFusT1h1M7rMT0k
DaKtDN2b2XmoJ+2fnT0yIA3YT3gBPk5hfHXIa0Y1Atm4YwRoh1OIBBpXPkCCb0b23uZMXt3GM5jL
s+ESfrUhWcg4lKM8t6RAX/yksTZp1ng3WTTnNBneg2JA31POmFbYnjn8ZpusrfvHto+2rWG/1blW
y1As56PxUdrFq9GXSFY7vcssGHCjW9o4SPUWt9iXX4cAyKIt5SG75EXzEeMrutC7p7dhiLO0rK+9
zaoqwW3ty2IiEmp8TxgnvtLJwtE+HtNA6/Yznb4UZk+TQsLVAvhyJesb4eFYoSxcZ65PuVfTgOq8
bwxssu/e0H8t5GQypIu+d4uMtb0vwNrDh2Eo7ekbi+/8wT9Eluz9TB4QblSo20rEnOLnkA8vMVG2
BmFnSoWPCwPh3dTT9wws99iBvctoS2ComeIj4gYqfcabDuMNKhkMILTfsd8QGT55O3cgnxwBCXFP
zphsoU9FR2x8v+wUI5ZNQc5sQXfXhqcFEfcJ9fJ2qXt2dibzcavM7mZI/ju7Dd7YIUwbYArlCKjW
i9tPegWf48TAWbmElY10GBmFsJREcfk4M2ijy0EqKUryrZijt6GBntvKhkYV/dVtWxAuaT02z4vg
F8cAdKME/4ruHAZYNWPs7QcaofXOm/BU23aaoH8f+m1z49Li7HKd+2QmHly57lcnj/NT0T+XOYjN
yZ7eTSt3DmroPkM8qjsDdRd7e04zolfpXCQUPqVxiKLiq+KDYR/u7koVOYekI1WrZ8fY+sm5KWqs
LSSTb61aD6Hy8HWZeaehC0HBkgnqMeRxXFwbPcrIZE8Kqj9n2yGXANiz6kDyNGR0jMXPziOiDyi5
SI10ayuiF0OCQ+1/UzoDLwSHxfbcfagEvjc3CVGA0eqbPUNd6+RzdsCUh5Vb4cbcNCqOtnGUWU9W
aH7xkvSTxjbIPFWia6rOlW+pK/fWfUEWD0XcHnu6tzcmtnYR/IBdBAu/Z+09Yk9CKi+aV2QlMVuT
n/geMZlF9owG1XA3rF671rS9g58ZP1zNhZKD+bsZ2y30N+u9jMflEIkg3VEbvaJIJ6knHegUhCl5
4g6eepAS5nYe6D8H3Iapp8n+ptGNHSQnfdrAMDhfqsh7G9NOPJqntt63JWdeWNXuuSxbCLKGBxCl
fCsmxCYS9mFa2/lB+fWpdgkdL1J32MUzfjfy5fCnq2RfKB+iGstpPHIH76Ph4HcEJtsuYDCUUUnM
5kbYPT+b1iSby/soY6gfu1uvqd/FkoQXA0RcHaiO/my8vI+DD5eX6E9OAvfcCO++nG1atOJQ2cQg
ZMj2nTh4xxjcbDvfEUcLCQv9kPxIkNFtSPGfNZSfTlbtZTR/V0a7HJNwIqRl8F4pPD/MyDZoY01H
GTAhLKMGNneH/iRXtzjGA2AGH31I4q/boQXin7xHmBxphF3M0WYzUgXWUc7yZXSs/TLDzxAYghLm
MWz43IqtcvmtzIaPmsnBxopIZ5bDN1JdBPta67mdFh0wbeA7C7E5lApgt9k/IC75RTPQwUgWafXK
gGkmZW4JcrxEjZLo19YvrIdYwwpzrYNNVPZOXzM5REQoXdZDjc6SAuiS+3lEW2yG7gBh734EV4og
4znH/nZU0Ivr8ZINTX/0kNNd1kNoUq6sj+awC80tno/w0IYWuk2SlgOiqQWjld4YrnPoqKPPYMK3
lnMfm2of05NkTOeEO8afNWR1mqvk0V+k006nLExvODrkGTX2QzSxjAeJ5aP6GtHFVET0paZJ5hsc
gcsU4CWhXyR2GQ6EC4tkS4VCEeuhXRMJhMH19XrJxDEfGzb1/lNN+57YPsaTcfo8hh0EejsPLquS
EYz+1BFyAACHTiFBVjR/8uQstWLJa2GWYjMd94VRwpQ0EejM/5J4LlafX4FC0BFhe6Vm2Hqb0UPE
VCtQ2YSmcO2JNoEboSO79GF9tB7GhHRwQhN5sdDkvfIwRGZ6LaA1XKeU2MsssX5VPYaC2efazhwK
uBnzNp6q9qcyUfN0Bsg7F+rJZX3KVq/aeEZ3auaR/of+yGQY/+PTkgNGBSdp7upJ1jtfaEhwk+Dd
kxqdj/xuG7D5wznAj3Kmgt45qIeFP0eixiczj9HEO15+SohfyGfKwL8PNqGrl1bEtHLXh+tXZo17
EewX0jTKr1GnSGoo4vsiqr6m+pyczQltZho3N6MY5eHfXiNg8DZYS8KFys7PWzp1mASOfH12W/q/
ro+YR+MRLt7HxLMv3DntSz4oroR0Y2hpgxOAalwPlt4dLItmP5ITtQvsnN6MhlcGGom3PloPbjKJ
DWq7ateObXwVAxR/rViPkwbIOv28C65JUgzVBWshvTytdBer6J2Tbrg4WgkvtCZ+0aX+epBaMS/Q
oOV6W9fF/q9Sq+pZ1s+S0bxW2+dad1/EnDulLsMxsUu2LRNtA63UZ2CHDOsfCiwUr5bW9Ast8f/7
QKBddrIwAfwRm/F3BaeJRcDRTpRVjbUe0OXVf57a2l1AXGyAdzjyD1NMArrmbf5Ri/Q1BlWvOu3m
aJHmdkT2AtgG3qjeI+q80Uvg2uxntM9h/SCUlsvhiUHN0WpHhM/4ms5HNzLEpySvyokVtSnca42u
sGMERINSOywW7bVQCPmy1X2xGjGU9mT0mDNWlFlehc+h9m2sPwdjEWaOcTV2tNrjEdrjU+cvjHO0
/yPHCGK7OEI67Q3xMYmM60ZI+0aGtPzSas+ArU8NM3apWwNJXId2yegF/lKvFhv91IGHQnBCd+60
VwXNGECe1b+yWllsrRbBUboaXNiBaM8LUeLD1scG42CH8cT8nCxJexAae7pGzv2J71ufT2qg59nE
/C0GUjtkVsdn/AKbVYIzrWaf9WGpz8+m1VxVFtL1rUf1l9nLmvP6TsuM5vDWFt1NtnyEQyrQ7BGK
x/mc7RjOBgQYxNfSnO1zRHKx/q3nXuMD14frwdRuH/2zGVXVl/UgoOVBkPnX82EAyFlgXDL69DPC
yORpR1O7mpuEPrs4Q7A8RZifQu2CWs+4RjujJFOI3fobO6t3aP07JAZsBsfyd8kEXkD/eaK7Qruu
AEp6lw4jFmAe+8+1ub5FxPeAdueaOZ3eljeYucIZGLg2pLSI5QkLoZWin4Vz/HPQXrBVoxlqf5ij
nWKrCHN9q+v1sj5dD6tEc9R+s0E7z9Z3Pmk3mo0tLWjdewJ3UZfw6Sardc2d4btjKteetgFz26Bd
bp72u+U4DOmgf2EFI0rBy7NjlTZPRnbI6urFJizmFEBDsbSLTmKnK9jT7CZ6LZsOqx22ykcqCJqR
3LkQWJNHon15sXbo2dqrV1tk9IwGCn7+qgI7X6V9fSUGP78SXxIMfx7Gv1o7ANlROsdAuwLBzN1l
2ieIc5nl3OwuLhbCFishynHmHa6Jd9HBSyhR5cwRGoM2/1TaidgPIt9nmBMLTIp0SszNoH2LNQbG
fr7adXgrSfsrhTvuYtHfJxgegfVwn3Vu/ZgXG8DBP2jHt88Dvcohwys5RTNuXvOEE/3OV0C1qArP
sgaGj2sXJ3rm3WjTP/pJSKbEkyXDaV85hM1MXvwwZVTGMeimvT87exuCLbS0lkKlG89VU/7gilzI
tKcoE9oDKkywFSgym63fIn9gWkB0Re16m9EuznNR999L89HFffMjArvCaEKPeEpq1AGdPoSDd+UY
DwGNi31ipekZeNtvi2x3q46Gp6lu7W1bGgHREdxHaDr3pyRJGL415nHET7veRUhMwXu3PkwnJc71
fEaGgKJg7qwHS3tpA+2qnbS/9n+1nv8drScyyP8SzLj7lX0bvzW//l3q+ef//EPpKd2/TJ27anme
a9qMcRFvjr/a7v/+H4MvSapTlyBrJJerDPSfXMbgLx+3tysD23Hlf1Z8+n85DK5dk+8nVjno/0Tx
CSDyPws+ncB00Y76jkmyvc/b04LQf8My0nCJEmsJ6hNrGGvrQCljEQzg03gaMcNe4txt98qZ6bjh
GaDmMQZvDzGoOFkDhpm8JtxDtSRIwY9hPMgoYk5QXtGXLXdzKuurm5CJfcAF3e2rtlPXoQAQ5pdo
X1IwwGMpumuboxpKo7ueC+BgqE/fq2Bvux3MDc/rr7GPpsU2kMNwqXwjR5c1Qnr3ozvnZzYDyKkc
9woboYjIGHEXn23AXP5Ky3w5Oi1ZOz6/IhmBAKZQJziTe19W/FoW9IM++3QMnDah0x8nGoa7eUZi
F0TyfUYet0+j8N63iWdjBSeyBhnuPmwiYAWhibjeRZDlui9lQgSSatBT9W63HcKIWCqWjmLB/i5j
4tUtN9zPPuHO+XT2e3MB/tPVB6dNH4VSn16YWS+MdDXg6S5McrTqWkhjzq99iWbUwC+EVx3pBwYy
5BkJRdpUE1a1KPPrQg8IpUOwXYT7Mo4CpY2DGihU8mtcHZrsZjeIKMaujfaNY/1aCma3iazuIXxZ
22AOthO4lJ3IZ1KS2vizZ2ioDFLm0gb9aG4R3BF3HTrYfR501SHPcxNWwYFz6Hc6luXWrlxuwEn3
gjaIlozFZ38wRfeeC4Xre2phsizqGnmEePjqJ8sH6twwZ7QUiadmEE8uUjA0PWkEaUdLgGh2HR4g
EN3TxR93pkp/03siovCyDCbxO1aJbZAEsNzxXsMQqa9kNL9tm/nqVvFyCJL6p1W6uHSwAe1SWnxb
N8kfI34QpTTzNNkRc0FnEkHBU0HQymzLu3Dob1YYkF8zFS9D3LEAhCb8FjpceFjo66QFcyPVnlNf
PQkysMo5v3PN7+zsH4HjXGBSIL4MgSYmCR9KOqvPwAvPMOHvK7Y/ZXrObPspndPP2h3ggJXlS5/m
e4mH5j0lQYj2c95BLrGjaBempjZ2GieQpQPyJ8Zs4QN7twc9uQ8lYr405Dcfenq6LjavlsyxKreQ
jAyChJt6obVqkkZPHI6tjGqfE0nYIK3YDp3ClsM1vqmG6VSOI3PUWp76qgm2gRbEDsxBVc6sn6lc
cbQLWKWyJimlMuczBcmrZ2nRadfVm8hkhuo/B110bcE27ZGUPoSOcelUyBSV6vw2+y99044PXpPf
5Sbe1KV68YwZmkFIbA6Y0MJqone7whk2xr8BFoZ5Tv9rdE8hWjtUkV390HrBKZlfIKW0hCRadNZS
/7WPbjKD6QD1bItZIz52WQUiJNC9RCThzOPkXtmkPSe5WfD+a6ITWx0vwa0mbQZq0e8NPNZH997O
IjYZtnEvuekcKn1vYz7GNCUEEh9aH/PIQEGZw3POaBWXKeZ3idmln4W/YR9a4BAECL4LPbZyjjG2
+9Gr2f1n0x20RUAoQDTASM5qH9lFs0cU7RzpsMCdmDUdKHumieGcUF4irQBFFqb01GXfLQcnMh+C
AeFAGKAK76GNx9FLGdXLHtfdCxgQLU7Mf4MuBVyInBjijPUDXZTB2PIyvoTIBgZ6QCYVGuATFViP
srbIL5rH+4FBup1cOwy3G9uOkHLm4c4PzR9JzJArF+77IoqXWIGaGsAIb90+9K6wVuQ1mQbrXHjz
fvBzsgMqEqmyia1FJZb8MPIG7LojCKYXzVWMCfJxY/k5pNMuCueDPU/viUU4uGfRrqdJfrRV1wFZ
iZ/k1GLCs8phV4Z0+RPZeFdmxupc9Wonc4xl3PiFNfVX0yJYq8wKykkqzRNqsKsTZxbxi0lAb6xO
79yMJq2aIxJbBkhAo3skWnTipsN9FP3LssMT12wLbaDO7fa3kOiLqnAhFW2ujWucta5uuj8ahUs0
yUC0W2pokGFW01bIenML/sDaGp5MTsW43HeJVZyMRo9JZhM+VY4xcSEYULENjeogvQMY9RH0tBds
RwbXeairkx14N+BzqKeKGewwW5hd3MHXX99Fo9/K+qhefkcykZf1Sd6NE0kZzZ93STrBdE17bU1k
S7CgGmPzwiT6z0MsBGe/e3cDWl3Ks19LkzLc6KPTbHni0DjiabLBqGQjM3X2Q55s7cv6qBCWfXEM
mnJd4mIMXIbfuVurA20EtgPJl4E5Ayc6CXM1wuoGeufGnJ1HVWAUmIPllnWzAJtYFGcrU9u+lxgx
jeVWT+Sk/W8B+t8pQFGtC/u/Mhs9/iqg/2XDtyL+9u9V6D/+4z/LUCDggQC64zvIdf0VAv6PMtQ3
/3KtwLL4skDmtdqL/uk8En/xkgfnUNh/EOF/O4+Cv6TlCk/SIeX0df5nziOLWun/KUR96YDJlJbJ
/QWzE9/vPxWiGZfmkrPinKasehmTcWHYmrw488x9kL0xa8JBGdZDkZkL5DBvZIqCzC73TUZJmQtf
WWbPFZm2LfLapRvZqi4kL3qxo/Y5fdENw7iYcJgBUbhsn8YATUZudNVuiqZm50fONrrLB88nMxA4
Uo48L7eVYkWZnie9HgTWR7GuD+tKodcMT68ePsuI0OuJc1/r1aX8nui1ptGrjsvys4xBdIojBdAv
8+DUIETYtXXKwgE8CdEjs4w2VR+BTY8fx3yPAD8DTzh6yRXw01sSPdMeRB0ZDMeoS4aTEvJrBPXy
aJEkOLfq99h6R6Zu4T6a620GHffOKYGupYJugZFlNM6gWsPGio8Mm0mg8uz20E4xyPAiJGc5xvif
JciNwt6aCdBJdajwlJ6laL7bc/ybaPt6V9rGG9LCer8kiJv7GZ/SkPnnfIgAjHniJkNi4wIMEefY
aW+pfRsniHWpo8jhGSDWgbvZht5CPp6DZm3SZDWJ8uFMqs64b4I0vp+jOdwkQUB81nCLkZBeLe97
G7XpHbb9m23YMFlhW2+npO33TYV5qaFDtTW9GhMY3N2D3Yq94zE7kzM9gLlCBx10WC0G04GJWbg0
l5P4wxFuQKlHhm2pEiZFVdRyz8vH7SLbV4/I3KEZFyS6/ol6NPXpDphG9yO0ym/ok4E2Y2ToA5k/
YJymREK+tDPMHpJq292WLDMYCigo66U8yTgS96jiN1PpfJVW3j2EqrqbqqC6osndBVASyCYlSXtc
WBRLY34N+wgZ65QQBjeyaiyw08a0OWfKl9uwD9+YSOR03KXctyBvoD/bm0PR4aihrB5BGwLboP3R
Uvg6A+BMMZ36jBrdlyyHdfSzyeBb48HAmNIyI5f4bgrjV53CVU8n7DsNIlpk/fZz5x+i0ZDnZBl2
dBsQHLZoXMJxqij8M+uO/1Jvg47zJMz4w0mjI+DOUY+MFYn2RT16xnDW7JJBfnZRROjZBFAvq7Qh
te4w4HfmF2aOFKUCLDIizBuyr59jQUBwMrUvgVcSqNaGn7kxUj7Cgooszrgihn+lHNhPEpJq6u1N
piQ7jORfAsQPwPDZxSjQyXC+cMAY/KpZ1R5RJdzKb/Hi6akm0olZvMyxmZ9UMT4Fhn8wrfrU0zjf
tYAUjlkcvqrR+OXHbAfSifmP7SLGScRR1unL7EX1Pu/wcWGI/J2zQVpaiVp8Cem/VSEKOQ2DVM0d
pgG8PY1lQ7zhvoWxCxKIyR5gWr7HCXO+gsCdghvSPhPyey3LY5kH9YMdBK+N1dy1jWOTDKnjIREu
XLv0LUhxajDDdyoimbAG5U8pFL7hJ9IW3sTEvEnvWWmyGYyAOz1IRV2Q9JDfFvSuX8LaAvXj+tuS
XM+lOvQFtfwgQIR5zjX02XOxAbEwDaTjbq6d77aXLWhzokMxkbXL0JDTDwv8wRXBa+Eh0bFkjLw/
teTBdOIReATmJT11rdE89lSQhF8PB7N0nxpbDffVFOUn4XIzshx5HJeYWW+0UfNx2oigeEMZF5zL
vD5WAdVNTXgsW16T+4OL2N4XAj81xn22xfvcr7+4jI52Y2bXR6x+m9q0P8oMRkRHQXnohzk6jTYW
A9dym1M/pe9DPIQ7Ri1gl4tk3KP6meuC7XPntu8LDTxz7F47F1BhMvrqRGRZsl3y6DrUiJg9G0yP
cJ4kOtWxZNjFHpd022R+qzLqdY11ev6yZLbPpqxf9ot/nocOSYp0txO7KTmlMbHQmDl982InmXlX
MA1xbMBlaXK/aEtQz0Tulnqxt+vcHwyIUMj0AHnnPN0FufxhBO5JFHl4RP7D+duY2Dw7ACI1xekW
qZgBSG4Bu+Dk1rMJWZepZ2LsG6Bqnrfg+i/j70uHM7CPi49u38UC4zxWRFPBKMTdwGTb889A1Hvz
uznAp+js6GgsOhCDoAFV+s4mCAltppOJJoF5JQB/nFW/a694T11uGHODmtPW8lSrIxDPJw+715qU
KMhgQKfPokTEtXQCGHBjv9givrkOPWjqyv4E+IsEVNtCYIUTMC5g87V2slv6+eDOtD5sTLR1BxUO
NkzJ1B2y8X03hE91Ex6cHIeiHXASVR45VNbXOspgQLcz/jkw/RtoFefOHOcLeHd0uR7d2czHaGRB
SJBiObgdDsMJNv1C5snBriRLcYZDku0Qj7dxwd9YeYT4pBQeXqieGmbLhYj2TlQ9TdlyLhNOuZlA
j20Uxp8DVuqbAsuUQCHGnoM9ocmYEddM2DD53ucBm4VWz1IsGk5LIPmYO5/x7zj+8IcaQY5/FEn4
Tc3yjY6Mv7FrsIVuPl3MhZZQPf9IDV/t4EbEfDzjEcD7rlPpjzGQ596DSlu7HxDRgdMQ/ts3762P
LTLtHi1n/FADILmkbh+M5I6bQsi2Nbh2XvIQ8ga7IsEI1t8MB5EnYR23GlH4Oc5YZOWAtJp7wbYH
m8LaNu+7sCZFu+UmCcwhHs5uwxweCCHiu7n9PtHawr1npB628ca/s6qacsRRh14k6g5n1EM5DO/k
29HjmfybQi2xwXF6K8OIXI4JBaqZILwqyw+oTmDLubttZSmPsdW+BUFDoMWc/hRTzSjRsB+qYnhb
ElyBNNHpYrnM2ycprqoDb6Uw7EWKsN+q4nPvqVcYV5Gm94y78K2o6580L3HZFNMuCL2jCvqGjPNX
J3DBxuTyGJrz3ovgFtsRZ5+TQhueEFWTzW43IHoRzyFeYxAWJiDK/IJkQaQYJ1Z2hSjqn9GMY8e2
rM/ykmRkEgAR93tcm3V2Dv+DvfNabpzJuuwToQMuYW5J0IsU5c0NQlVSwbuEx9PPAtTd+qYi/oh/
7ueGRSeWRILIk+fsvXbQD0ccDf+8WO5bhKnLAxwAlJxWh7RuHpItKtLlYuH3Sfy/ByXYjjVxcfE8
FY2W2dFymy9neugQXWUV7BP87ZK2mZUCiAH14UcFk4LyIUsg2HaRBCs+Sz1/lJ/JrNhcbi4PiLIH
TDT/IQqSPRQgM4TTneeYS/Dk2OSH2tTq3XI/W2CGnP+9WJ5Rt9Vvgah+s9y/3PXzGt+v+fNyWumz
SpYzPSCufk3zvL3oHoIIf6xlY1srleQSBrkw1rioTGIbeYI9S14woR1sYaJEXNB+zpRzdXnd5baP
WwgwgJquvyl/82BFYvLiEJuvLnf+XPx13/IKf93nR7WXzUPTv+7/uen4C3sFDGOBtdELQ2VaYUuq
jnK+WDh7+CSYDC+3yWt6TqEWb/r5E/35WBeI3mwBRBuxDL+HOcJveRyD0HM2o1Twg3KfagfFnqgD
7+eHl2t/vaCE7YU5KMS69F9833IN0TSj/vliuRnVML+knTK8mtUBy0t9ozWXF/y+GvjWi86wYDPM
goklIXS5liwj+rTJ5sWk/Vw4iCQ1ad7U43+JsVCNa4xcGdqe9BCATBOzIhdb3PKxBYQYgGtYri/v
fWxxNi/g/3nqD6SynOfWC1vSmmfOy0XfnJMyUw/6IsFQF632cnXRc6cOcjfQcPxZwLcF4Y/LhU2f
hZyK+RuVi2b0nIhNjVYiXIDKgvdlBgiNI+SY5eZyTZ1vml08zzTnq24XJ+xEm42f29beKIs3xXXa
Eyk5hCRwz5jU8srdiFZL+SiQ6IN72OjN+F5XMArHabjX6htzlMm9EwHVkP4rfM0UpGMfbSpK6W2C
1X1b2n68idDQ52b5CHFGIFrP7nKjBAMZ5PEupCXtFa2RzOdLNnMW9sximisPHe2WSXMMkDEFGvTE
GLofWmhNo1EI6NhIEvCGk20cRaxeKpBTnhsZDi11Nz5oA1VEkCgHB/48c5g6OfXoSTD8+9lF1wtW
SGuidrHZWpdIaI9IVInHCcpbVRBbLFSonUP31mHs3ppAFrwwQNMWp7rhMXxmtt3nf/iGP5os9AcJ
K2WlKFFI71ud01haUG+9F+ZNfW1qlROYZZGBpIzm2QWtRjgBPt+gi0hWpSLUJOkABI8WxEbpNKkn
YjypKKL8mM1n5X4+5sZOsrQsV3/u/Os5y6OAJv79I8vzitp6kzO6RGL5Xx5LlzjB5Sqod5J1B/26
ZCFODtOxJS5xufl9wbYE9XDCOj/LrGK2M4DXpgobu7qzStSALEKuB/x9Hqy5mKPm4Nz5hTCDMIqb
r8k5rDSRE8jh4frzmJ/nFVkgSQ/vg2dV8xZfHS368vxgO1/8vMTPzbwW8M1HGCx1NGs6Ej9M9ww4
Nos+Ch4CEpjl6s8F8QI1I+j+gJoMLz5BLN4C1eJg5zuS5uDKE77ly30/D/zc/OZwEYZQ7trc/gZ0
LY8GyfiBdE3lRMLXabkosSqvNeo83Be8X8v7AqgrQjlpnsqFEW1a5g1RqM7Wnj+p5XOwnIgPd/m8
GGNgk1yu6vOSpBriRSN+F3YMLp3lYpzdOZjOA+ARE1G3ru177UwukwL2YR+X+t6hcFoUIt/CrflU
s4i5/rrP1DVnrfe6m3oFksNA48/I5+XX7d0exl0iT5VtRfHGn+6KDDmMMtHzjSgi+/H8LbCaVS7L
NQQf4w6y1D5Ah3A00UDvRKfv2biSK85XY/UPfc20nBAXDc/yC8oeow3pbKG3/O+DRXJdURoXRpfV
MU5xFDnd+zjbbfp23JWlqn/LCXQrkluymO4W2dIiPECwFzSn5TaMqQKLiO/Gm3gIaJOvRTZrTKaR
+GjJLDP5amYF6HIRN8TH7pdsSDVTZH1akjBdkqO/tVXzUgFJKwb8x9u9qOyWn1sebRfN1bfEK15W
EXgYoxdmHFv/eNb8Gj//4/J/LT/+P973ncn58wrLteXnfu77ufnzMj+/3s99Me5PhNb0zGo7fvaX
tM/l0eXJdtZTenz/7j8/E6ZOuJ80naHIf9+n5c9TdBCXDPGa1cLvW7R8ZRdYhCont4usqcDwvmkp
79ji81VepFc0r8JivwzhlzuLaXhCix9uzTi2iKjDyz4zq4ugiDxTGtqK4AEkWX/JEJcjZrCdCxYt
ZgNTXJJbdhcbqD2dWWcYOSz//WQX3oRjCUdegRGSYTyAV8CN7P/n32f5JVTZPZAokW8dB7RIZGTw
h9HJQnZEYuigfXYyLTryJxTMU48GmKZDaMrYXiu9Hx+yuQKNRiz66LPnSC82BbMEcHkNVnHEnv0k
mp3UUsS5IShlZl9yHoL9/8HC/2awQAtepcf+P2eO7r4K/AT/10zh3z/zH4iZ+q9ZNwLFTIUZ5pgG
sLD/zBTEvyzVncFktmXMMwIe+o+25R8Zo+q/DGGbDB2EwzDB0f9fpCw62dp/jRBc22Va4aKN0Uxa
uRb/0z+1LK5e5I5fOCmm4/KriCEaTC0gzuoPcRSM6nW+bm7yFGWQwoxgR2wL7P6wg483aeexxgU0
B3MFzjxhGxJCGH22Uw4pJfueVCI2H7P8AyuBVrs4kXqNGG3lQkvKWAXQlNYYlf7IUS095n5fE7pp
1VLcU4wdc8vhOydqmBdFwd1Vmx0pGIMmt4OtkDodVhf8LYy6M7wCvWiQ19LO2KDtu2T6a0+2XSPS
eF0TtLeyCnEljR3OdTL3CI36rGSjs8V8j/ayyXBfxyADyc87YPNVVqgpPnOqMnIaDa8mckuNelID
9EtemO8wLsi6K+ASx5O1HWP1w0zDK7188jRqiic3O4xT3zD/BBJbFs5tx8whSix7bZNL4ow97V9b
aLvIhBQRh+FDB3Km8gvkuG5RgbVxfrsZeAcxoPihbPSamkFDVwmQcLG4x4vNr1s+tU3X30zJqcin
6WAS7QFwsl5NiLxRCpqQjEeCGt2g7T2IoHeKNX6ZqXITB8xQhbFLmErr+bSLBm3bxyZKDmQBB6Nl
q46WfkzvEgsyyFSR0q5NYMqcq1pMz07oxog6Ucy3k2R4DDtINhh+erXBjcy4F68VGZgWJJXMKNZj
g6IUjsVnRs0pE+UP1GGvUY6FypRXD3diEr/dGQmb5y/4UDge6C604ndiB/2aIdPtyJ/lT/LKnP/F
z8yb0s3XEYJuCF96uIodYm4qzFpQDe4IWkm9OHPu+8Z8Uxg/m7JglHwDkO+zhG+bNC2+kPhmnM+Y
ue3srRqZhOHqG6z0N+gRzE2Fz8cf5U4Zo68mHbfOHEERJjTlDOhOHa1VM9qArAjprEx7dqpHaFm4
3Yc08CBNBycA5hvHQfPZpKFEP4U5vgqCk5XWD8LX1qY6/jbE19hiUBxC1QVUFa20YE7Ewm2NaKaJ
4Pg0Z4q58jDiiGR+kJ5Lp4i3OnyhbZYLfVsLsmedAjVzGGdbmHchWb3xAW1m+0CWgtMk1Z4TS3bX
V6eGteLURMPj0AXpXokBYdQKY55A+Afh+q+k1ygECwkdKTu62DBYOTH4DaYgZzTGxEySySLiOqBj
Gqe4hMxhVUSRsnJC/aQqhHVRZhwrP7R3iGrcjdpy+I5+/VjjIzqEYTUS4Nu/oybwg3zDrsxZUw5w
urCKc52o76iJ3AM+2Kd4YNWNAHxLIz5W/TTdxARFFgXH7qBZ007rprcQR+Im7ORN3kBSqUlntRT6
y41p3hYJ+CybFjF2n3bv+5GywcUFIZ6BZedE6p7AVyZ8M6tPeJoOwbiNyEsi8GPjjol1ypv5jy6H
q0O/e0vMxgwTr/awAfy9gmoOwpm76zVN8dS2pnINKRnMpIKXqBnToxHy1rjhr0hBKV0O1cMwOsmt
hSdmbuoepS3KOxttII8ZtRfHbAgbgSS58KutZb8miqtdBKlhqUWMmBuJG+rp39R8HcWm/tzLyEJ7
xBv7vRsNWhM3JFlxhokIyEFNtM2MimiYwlm1HXk2De44b9DLt5QyaGsqZnsib3aQhb6eht/mlEWP
Yki8SZMxErWOTF+tUffmzEMRDnA9nKc3vSIRpk0Kf0+QNLALTopNf7/MwOx8+oh4NpVmdZuyA+fW
dDY/rcd091K571UTySCZqTKxnhsTDgTugG1XAdSt4ZEPSPLui0A7BBBjN2pJ/JbbW3j8LPtUVznc
jDKs0EBp+zrInwyqxe3o2jsDN+MJJubBDCMSDjkQzMm/j/Az6Jo93KkoEMPJcDeJNTD0MWubGU40
p3Tm2XOT5x+2OpzjwexvNTSNa8f1f2cYyDaqxGWTy/Cshb8UMnTX2AbKjSUIWHU07Yk91nMmFWNb
59EJez7QF+ASO1ft002mlrcOh4Fu4UJk07h2DaEh6O8ov7sZLTk7W/WxPTlDgIuZURCBcmoJGedN
YT5zHaEGhKNqztKuduW6TrYL6uEttNviotnBczfSuXAj8stw9FJBOox22CN7eM/uxQSDX0IQxyR4
H/YQXVyr7l9NvZ4uprTvu0IQsdDwq2oh4wWDvBNPc+R0MOpoeiL/5upU2YCTiSRESN4ZQ6QJtjWM
uibqhtew1M4saPVel0Z0HMtrXhDzOSYmo9fKr09Wyzuih8RJTn69Ixyovg2Lg+4j9cyAeWLFKS5p
LD5avY0OmUMrlezqN9HLmEkawy5j5PPLx/6mDeqQ+e5I8DP5AI0g2rcGv8daY71Mtvk06o9p0w0n
klrzTa67D6hJCQd15Esypb87w3cJK/chjRDfPZEDZfUeWnkHs28mdlK1P+sCMZ5pWa8xpsvZb3rp
XXoCPbyGCV2A4Y6r0VSSmwCWSgGkD3fcxuiV7j7vYuZsqXvrhGXnGe4Qo7mqsqPDYpxmbXJxYvMc
Ehl85FTNZiAcL2o+56YqUnlU+ULT6Wre0JwmW7NS850sksZT54QKMw0C1mMhPDe1IYtMxMTZCZlb
bTla8KVz18ssGR5JQa9Zsg5jLPTzIHt8fsrO56g6yIk1sFPS6ELs3J6k10M1uZQZLCc6qunTMDN4
rDdkiS3Zk+Wb6qbtha12eyEI8oNAtq3mb3ESl16nJyCt+dKWGWpgy5ThWicnc62iiFuPTtlsJVxG
sp5hQE5APXapFr8nSseJhFYk61KqrAanRRQHu3tjQCU9xha+WX/ibKmqKpzKOnwJ5HMb/qmb99El
m4H8iA7rdfUY2Lp7HzcnNzQYQ0k72xFKjwgw1Ni3JzSC+zFt9qUVJLckr40WAog8Z5RtDeQD+JQi
qlpf2i4mOmMc8GFkxVlj1LumXSlPSWF/hOTWrsm44zNO0hJL8EMk05MPZW0FCGc46JCyN7YKFNoq
0y/KIRc1ZmV6KiEECB95M6ZYY9Gc9Bep5x29WUYmhqK02wYaP4x3T0L/AREjDmURHYnl7P7oYHg0
e99h0n41s0HbWVlkoh6dqLGgXcy8fqiWohs21JX+PjKps3W/Z7qsl6Q55vVvnE/BHoFwuddbse2z
cR/19qpqRX9O+4uDzwwyTebczYcMmRvibuju+0rJNtWUSE+xGn1jEYK68f3x6HKwMaqKCJfQEUKP
SCgx7Tcb5AUcs0Fwxm/IGXTwd31ppeTi2MpunLM7QsfeQuHJrzIn2typ71SbhmKmyzmWm+G51op9
NhmPjtE+MokNVnIsAbVqFULr0EZ9lxrMKV1G6WTCuRvNlgaZEFazs6wCt0Zr2RwC5S/ktUROWQAe
+oinCRjOTAuTTZnr+q1rvWdhYxNQqqd7OyO2MiQ7OSjKmzHT38TswG96QhXiDhBgQoI2TBFnrYws
0l0LjobcEnODJ4f4TDWjvTjcFlmuet1ov3couDVmpDvm/LcB3p5O68B1ytZYu/mBsKuDAjkij9x7
VMwfVlHP49x43Y7+WSnzLzUz91X1XGnuL1uqIOJbgED6IelxQfXFV0gMrYje6PLdjtG4ZzruWc80
amFhfmCbZhDV7AYwm5Fwz9Smt4pqHnwfrbcP62no9xKyG9GS/HkgNwyKiBYWukNcpkT0Oob9Drvi
usLyqExy2yjNDm3DsxhqZjlkUqsGwHqVIEBtmvamIe6NmtYLVtJfop3IDWtuhrp84IkKlntEvHp5
52TWIytts4qir47Ce5WO9YtfExDWhig1Wv+UVP1ObxxkFKR4A27XzmTNiopujrHVy+QJ2dx+GBkw
xP19Zfo3TiYiLze1h0JDhgn6Bz4JoM2oYqWFpZmO1l0xOkeO7D+tAKhFoOM6KbclAc+rrgkRH7VQ
JsmUn8ytI8uHpgheenkHzRFNSfbYBFca71t6mTBKMPsb5pdlXmtgB9gnaB0aNR4L9h3udBp4XJDc
SXR6+lyZyX7+f9lQrwi3P/c2azxRDzQhH+SooK3RsDQqob5xBstegbSDAgSpXnH8TdYTa5dX6vwF
OSMxWfegpKwxOtm0JwusBMxPc/RTEflROl2k4oACDjkzA/T1ZLqQA6zVxDA/g4v/m8DOyHEEkhz3
uRtoc+Xa21DXr72sb4Z2O2jVRy27J9hodXJv+5qOKL7cjmJA3TAygH/HrvLih1jByuwxb6P7PKnf
a3O4KFTXUTbdhEjfzCHcl3WBGk29Iho6W5KChcGtY4F/0+3xgRjYR4uo1p0S6K8wFs7WaOyBRx+A
aGQMr1tKHAr6jVPAsOsNpByavRF5+ii6dB/elpLFdfLLrQLEyiMOCqNjztRDkmiv0PqKCxLroxLV
jIibrS+vCDKudEX3Q4lORarkZDe2oC04uLfZUVBT2gW+NnZ62LYB5VnrQvRo8e6B5fGF1K8VfkIL
GmPAKaItkjNe+g1gzpVaBfd11vNmNMND5oyPoNpu7Do6WkkLm0LfilZc+hyp4cSQpRpvpW5nsNOU
feNUlwoJiMY2bOagWoq4oTXw0iEiUyx9FfaC2GHUJ1kdvbWJeodE0h7Je7aZ+hLJfW8p7WuddCdO
Quuuq79UwzyZSn52LYhm03DhL70xWaUHmnnANd5H27goo3MRZvWVDAiXsmulAgmoEQNPT6ikdrKn
0JtIIHacz5IsZMPQrq4VPNEgPEQ2DC6c8QViibHTVtRu2zgjI5M83l2aZVc5OLTB4YrkiQMSbnzD
wLOcMvPU3NZp/VYrKuhSvEAN+elYxkX7G5zoRrWMh6yoT2Nf/KLxvx2V1pNd/ejouzBJbxmu40MC
xluz3coyArijuyJP5g3jE7/rH4w6d1brv6ugnJzh3W6qZxRxhwm9WdFYj1gJP5sQntekO09dZj6p
Wv0J8+kX0oNjTr+08FFQu+5NDFPe6n8HOoESMbTJ+WAJRPyGcuSjgRrdh+YFVQQK0/BV+I95rSUr
XIE7SULRUAVnsyhPZdfDguuZc02Cr/0IGrowCFDVxj96z1cOZ+VLPsyMFTFXwIVX2tpr0zhP8DU3
teJeBoqJvBSvPZHinNPWQdld2sTYlOkbgSUfOZ+J7yYPbRFuYleF8oJgFSPMrkUeo6js0UX7wAkj
QOaheQroBZyfiI6Gq5UAjMhCRKfVXkV0EbOxMGKSelz/IY7DQ2xqu0AfIZJyaFvDRrTXAUVdPvEr
whGJ2RLBJuO0uJ8VpSHweSii9Ukx320SYPVbR6caoTmGfjYCLDJGz1FVOqsybQG1tygZdZivnXkb
JT4dY8X0RDoIDJCcMMGvw0y0AGol94gNr2gdG5RkJCIpw2eWxs8l7L9d4KBcSuKcHkl/N+LGnjVV
j5Jlk1To8jzKmSpnbAvNfp5KjuqxzHZ5pG4lDoNCsy6Ne1fG1V0ijHpVl/lbbQAUjiWbtuk6mZDN
E4eQKfW+JxyxMqptZMkXdyjuKkNWNL4Q/GZkmRmpRGIy4mdSeoY+IMpIcGRHzImD7gSMyW41lD0Z
hk39DqzzDq7OlGuXPEpvsyY7WIq605r+Nu+U20yQQa1BCU3YGg0VCVJPAFCfiH0+jSQVt0irRvIO
4zp/dcfpMc60B7McnFU1nssJgGDv6xLdUYx2BKZnXYjNOLQeHF1WLn9CazdLa/fNnOYb+56OOIp2
jjd78nT7psqa19DAPSfZg5n3wuiv0s5fw+xWifJTbLLisvtTyVUZ+2QvCSUiqVxLW8pk81RzjMDJ
3VbCP8ahfFW7+JHULGnuAs4RCHvPtB4vUzR/7Yv6Gdb1RgIdcqzgTAFMpYUGuBZe3ll3jM+bzfxa
uTrehHQp8tEa1k2k3OngCe3iUyK5jI3lwLd75H5lxqeSSg+W7hfIDVxc7Z9aJ4OsJul8Kja6O74Q
rXzX8de1LBRafpopEY5awciFHD3qeGnE9CKr/DwYeHRg3LRGd7UsYE+VgurVgmAaM2a0h+Fm/ryw
9Lx1Vvfs6s17VqeXphI7xEnQiDZkZt7rJSYjPMtAv0Z5zsfP1Az+RBhnGjX98G0N3qY0EQca7b2f
sBUGJh15fq33c41IqpbBvJxnj+yiwOBT0RvYxxT7IScXWdMbSFuxvYInPlFhFQ+NfAA6i/Rh1p0r
LKRtDuyu3idmDu0h2tZ0sld1AIZRtNB+8pL2pExnnBjdzana0lCJEJ+1Z1/r1Y2bA1Fig/4Qm++1
6G/ZuVIwkbbt2OMd807bzR+KOuF01YF/hWWHFa5ErxWg0MtvyZF7a/SCPM2m81D/fSb1eBzar6DK
5xP4M8Qc0zNSReeQTXe94fLd0Oib4kkB7xRXJ6j34bp1gAdLdvWeDbXctPRLa/YrremKa1F354Jj
+ZgKNugJTHU76pyjKXBtYsQ603WmqoOh31fW3iaCalMU1Fgx9ZHhOH/SJqcHRsozROhu0yq+ejNx
/rQ0KiMBqtokR/EKA46+HTSJVT1Bb6jYwm+TEke+K3wd0TyxXIM2HtgBrByva1wSD0hgY5hQPwyF
LjdoUMONwH3eWsju6jB4ZEfwawrNZFvVQLbbjpZ5kIK8l0D5DSeMzjpBidjHzcfYcq++Vum73jSu
YBdvawloAYvbc+WmxAMFweOkDFfTz599gcqRlO+a7NlW8cKmMvdxmQy7FPH6CmModTNa1WgGXNlu
uIFK66yTvn4GjOV66mi/6IVvbKN8OEjWLaxMr8SPUv6w1Yuo5WDuBMrGrO4F0ngAvnHj6W0n57zJ
bRagxZI1+ylHzxEelxLYgePuqqrmHYrGLW325rLyS9v1YGAg5e6MpyL9zZDhQ/aXOdsBB8GTLLGp
5ZGzR01gisxHDa6gZeSMNiY7IxLWjWuj1rfmGU7gshnPmS/SNEjWdhj0CA3jj7AEzgU/7CA0Q6d+
K4H/pAil46w6GGmFBh1JZ+MX4008tjafBv5ct0a36cf+u+gpT4MIioFSS7ELbfacA4eSkcxjeOgg
1FDoEcQAr6WzspMokgdUfF9xN+1LOMVbqD14PIjqBEF/RfL8J3MclruXrCjYATB0T40nJTafCyIQ
1pFQHur5SJaSsUjjoLQcNROgMJD7TevAnAqgpzD9n5itb8OEg01OvVj5LE8ZIDd2qiHElj6V1zg2
HgeteA4Z15pXid/BLnMElc4m0ThkBQGmFCv926g5n9iXLYeJbsrAtQCUSPV/mIr0i1grL53iVau5
vIMCZ2ky5M9lL6DVoZdvdXQaTfWLJe6s9uOw1lR2uKaE/RXU8lxoOiX4b23n6iZalvJXptde6yik
Z3ScmJwg3iV+fc/+OmMHlT639tw6LDXiA0IXgYXxieCbuDQDPVupGJuIIkHsU6fcICn21JCc08BY
NXwEGV/gzNUPA0MHU0EUO9iPndm9+Zj/ANQR45ccTEscrEB78iOLfpyiHViywdNV0QVMn4aUuNnr
5CJgfvhkW8Xoqk0/iA7xkgIAZQ+uGi5u/qa58P+n3utV7b6Po08Vo0YwVg/EqfzS5XgGe02tlQ+/
1UGQW94/Gyi0WowcdIee1J7Vx5W/leIFp0t48Fl564b0HMxSV1rSUPNp2G05GiEc0ZcVK81hd1El
8VGwKkK1IFVXV37ZgXqs4/IeWOaaJsgq7IYLQ64Xi27harKGrzCUd6h+CJ2+Z4biVSpJCgq6qXGS
D8GQPupZe6v5PpVHeFe06YmBf3nTN+qBDjPZyzjZWcSznBwR0gPI/RxBhFLySDQt+afV+PtkCI7s
kjw7Ap3t9g3fBP1cdelHQH2/Nn1x1yf9boAtEKg9L6YdBqv/Sq3kTfjNq6qK20aR7SbMUqSf68SK
P8f8K4hpaOTUjSa2YGwRJzvTzoprbXRDWRnGhNJubC9Sc13+EKBscvgAtQClY7RBL0bkoKhxChDN
eagh55l2+WEMbLVcdaKOSTnopmE+OM9B36EaQrbiYjfdZWX5pUTyODJTlJN+gXR/FzX2m9u5T7MZ
chIpcqMiwgzZU4ygaxuU7OooKKkBGD0HFSPFuNtVT0FGYh8BMZCvwr2FRWjVDsUXkinkdfm1y8dN
pDVMZU0yjhttJqNBAVEA59DtrXGEI8/8BtsuTNufmwvd9q/7/rq5PPnnvuUnvl8gqhEfGoyeyAao
M+shigttC3zRXclqdnv8V+sLM8xkxDzd5zHKfXMmYy2px8u1n4v/xX3DglZCaga4J0oOi4AT/BO8
iTnuQ5s1qUvc+nKx3CSnrDnY05PEX9Wc/iGIdQY78FC76yvVL0kxjRyYSotg1BwygqmWq+Wi8l2u
TpBRfNMZtv4iEnOzAdHYfKEs8rHlWu1zsPpoOFO32alldXBEiw5u+TW/ry4y4eV2Oc4EfVoWNlqd
NSUcyrU597HV+n9fLPctN5cHbCcgMOLn4Xp+Is5zUOKJCW/eBAJJz5I7y/zZHLqGiSZ6PiZo5Lyb
c1oLInOUmNC1FiXxT1j3z32ZUikHt/3llN3VV/rPFPjRwZIFLmwnAYtDO842MIQwvrkYdjJSAIDj
gDCae+aeXGe2ojTfUpVTHGgbolX7rwSXArtULpzZWV0X1anUxtFzXWUzTpwmDZH7XoYKeZ0kmn8I
nPwW7zSgf3Pca1Ll5Dp2l0Ri3raFPaxzvj8DVHstYBFkt7wqBvGigno6dmwC4kkUFzuDdqiDf9pM
hZvsAgt+e/IHf9jRGBzz6Lb9eHGG6R4AWHLUTb85hUVwVMeKpKMQgEnuJ+ytV3Hd55e6KttLY1Yu
Z1TrxJQB0KkE8So64EAzeKHW+G+QsfJ148MssizeBkwuqUltlipHqcE9Zp6V1RmdD109KL16Z/Ra
femEJH4A1chUWAdc8MWBOnz1BMcjPavgeIO8MS6dbhiXsQn49hsDanzrdpoTbbMk2vAj7SUTxI3k
5llGxHej9L5GzUDQt2b4NwneLL80PF8Z3jWXNopT6l+13mTnvKB+nxi+tNgybP6NncGnWzDyrsLH
9rpQcqZ2649+gEXRG0V+C3Qyv52iP0ULGAO5I3FhdBdjgA+bxuJTEbVPiUssH2aFLL+Etp1dVIXg
l3I4A++QIENTRiq02/JJG7adBueE/bl9xl9nn+mRkmCV3+tBZdPKqsYbaw8t7o9Bi2BixLayKlit
uT4FHp282aiGoJ2m4wTNk60EfYBso5HJMYbZeNEGBsI5GePR/Jswe1KYzlHeaKoN4RRS4m6wAj6V
diCmp8xITw7c9AJD5pX1TiWOqXykANmo84fIRAmlCQMVpMrzs0Js9+sE7ytkQe77fnh5RGQ2rNsW
DoFzwpyWlzOkus9eiFr8bK2JQK+K2jUuHkycabEpL35oHWMFP+aArnv4sCrjS23jRxyE5ySDm29U
p37QHqMmgBpvwko1EgSybvlu6wB9tYmubDXd91PXnrLUgB+h3oiGSlGz+puCAcxesddVheTNiG7q
nDovrrZtCAQmmj0odkA6BlTqdWF3L2aBPjRpai9VAdMSk75xQ7I6LJ861Vbc+ypIB6h/WJtzp2OC
onWPLmuVMjh3fQQADIbjtdLqkobWke3tykDvuXIa8dz7/dkZk7deMSlT2XiqVn3VMqQzmjyme0bb
lCWDu/EFNqw+xuYsjPI2s88NY9TOAHmmM0tJogfiUby0pW3V2RUU5pz8Mprfv/uKIszO1Pe2LHfE
UmOAKIzOU7QTKcZ82JPxR7C3W1WaiU81GO4BYaSghws6fUG9JncDSPrV7wIb/0+0Jb51OMGrc+D+
da+tZdyb0/0UctiEEmMqMdo3sYtmI8UCpevJquyKkxLN1h7louJ+5ERoztTjYl11yotfMnnVw5zZ
blLsJcFdvj+jXTp572jmpo/vBfS2Qj66WKhWeOqeRpl5ymjcVJWWbVph3TlaeCib+LepXUlQI7mO
FEqvcJr3HMUHzolxO+IfpBb4ysvCPUgmJFdlCG2vbBmpqbp+IqPKsIJyPwV+4gn2eWhAiKmeVNPL
et6GFAOl0G/UmIqy1g8tg7AhJ2m6BrrYF3kJycXhA2WTY0TE/xrFhDRDBaUX9eciONlUcV5Uw0lJ
s6Ta0KDQ1+gzv+zA/IU+FwAws0qVFK+djN2HsY6GfSh0UkRyoZ2q4KMLNf2lFTRcBJxO2w4OUTsQ
z5YoL5pyqajPygIFiimrz7TSOE13x6IM/2gk1q5sFcipTK/gy8sOJEc7BmjFlEhb2dhoZcEGWgkB
XEtW4LCe0FID5DXU0ygY2el2VGws2WprOdCJiMb6I3YaOvUl3iwfHFFAuOoq+HRqKz/ZOW5Pm80P
hj6jIESTrbc+OnubmM49u938XtblE4qpX3Buv+L2ExiX2Hb66HvWFOw575rXjDcrEzT1ch25Hjt+
5gHDk1NGGBSIMqN31jTbD1Xk7baivdxYJjFIS5ZHM9xqIQndOCZjr/LRBSaJIW7ER6gY2BDZUfJx
35aBJt58gq2qcLq1okyHtSIdBNeAEZnQr2ToqhvQ+3y3G3qFlk7ZTNMjHP8Pe2fW3TaWZem/kqve
4cY89KrKB86DKFO0TMt+wZJlC/OMi+nX93chRyiscEZk9mt3rQomSVMSJQIX556z97fLgImmUHDv
+iaZqaWHDMgUvJ8GKNfE0UUg6l3K1nOt6DWXX5/5TO2Ma09pnvQu35IYOd0rU7xnRQoPgZbfWjL4
PFC1D6FFzazjklui7cGKJ6pd2JrY3tL8+yANB008sh1mZaOla59iC4kOSaiqa96aAa5MVlw6YziZ
mZ2h/bJCd+3o9Rcxqh6eh/qOtqwHFlx7D5UU0X14AekDXoxJxdpTgwsz6x2dIfc2cKA0NW2p7uOw
nIAriQyvNYWLa8E0LtIiIz+7PxiGeLar6ZqBzud72wfL1m8kOfmaivehCcl26O4rtAcUasS19yox
7fipyZo+02VxN4CC6T6345LVxtx21MbovLWvtTL0C/BK7BYq+zu2bYgCjoPhWW83g+p9UwmTW3ZC
6al/1Ce/QqJvOOXOzE2XaFs0jllKe8JnSx3Zlbqp8n3Cb7asW68GB6b5RyX4njcO8jo3MVYMxvRj
xHV3kwzMm5JQcU+hq7qnMVVWWg+SR518c42LAEu9hdUmaaFHq04jVkCxEWjnao/yml5NyYfoNCd9
jrLGgU33hewbme6h9rW/rqrkayqEcjAbIogaEylXN5UpYVp2XK+clnefEHGA9CDAB1N8AgceHV+e
kU9PtdwFhPeGwW+Yq0KmMHnpEYY2l6qgbIaNqKtPLw/RnGzhjvW70Qc5xSab4aIs/saAiUUSHud7
Nk3kXWcR1zvT5lIPCed8d6ppOGdpkK2MXLvmk9MyOQRIN984nV9s4lw88KjdqX2IRkNNj02ANCKU
9yKXrUubGfuRfiqnYL5Xyyk/lgQ3ryKl9iCRTWztW1tiLx27XOtQYReOxVzYGaYvYxbmLFsVgMca
ClDuxGs+oJuS3/6IHSg/Vorfb0JL+TQ/lYS4klCW5Muqtcxk3zdZtK8Ua203urdzA2itjt4c55sO
Mz8RvlhOYWDsCOtSVsCPWL3yWD30Kew8LGtgzwadVhXMsHwET8Qnjh5QQYYlY03jmOBiCFDlMe0I
80Vbgv2bJZDjOvsKhIC0yCTZici9FfXAcDEDf2ZWgPoTAn2OyB1x6gNgIxycw8dSUeJFwRAdDYwD
vMf4iW0rxwMq0mPP9mQpoyeXce0uUm2gYWI7jKfMsTzSWyiPrSpQdJTgzw2joJTwkurYlWq1ortA
NDL8sqM+9O62aIObNqY6IqapPuYWVjWtCeTqEjAImZ904nzFIUUTHAQDO3eHuOIcX44zhsfENent
zD8wouNWWQcCzYpjJ/8IwcDAQDQRFmZP7OtIXc3vPab9dJzvtRHXVhFTRDVj/R4GXXRXd5xpWv2k
B+q095j5pnpUb4vO2beFOmzUqj+GpunhJKaeUSbxvs14A5E6POiM4FeVW9+QdeguJrUjTEl0Xyqb
DlhTWQmKFMq5Ubcf+UNvpl6kJ8baJY6ITYFOKCA6eOm4dJNsQqw1PyCDsgekGDCHj2oVs9ydefF7
ar3Rq4gvs78YXXONM4TQBOptshLJZTdhjNEbGubkEDz/fzvEv2OH4CS3/9IOcQmLb9//sW/Sx/zb
T5ylly/8jbOkvcMkoWu4Hjxbl0DN3z0RjvbO9UxT9eib/5zvrr/jK3BQ2OiefoBAoXTIfHeTb2da
eCwklsn6T+wRtvMm2p1JO2BS1TR4D7wvUkx/dkcQGyrqzCM0khk8hVAQfgGSYKv3o9vqW9UvznWD
mXU02ER2ectY0CNUuciJwgAetRGpc4t2KKDPVXX3bjEdI916cAOb6hLybhMnCDuh7SWPmZ+cSCZF
gULqaIy8sNg3xa1hRXfQN2772GP+0A9b9pKMSzqmr4XrbgnGukQD0FGtvAPehD43RNsLr3nBKYKC
mYgctWtXrVu0C90AUlAlQCmgs13FdHIIFFxFA1r5SjEPiZGOSyVu6DEyY+8067mt1GOufCkSxJ5p
qF6V2L718pYNxkSGEKoV0iHQ3HRMtHI9fo5Hrvxu49yWKU58fdDOCdqH1nS+oboim1NyDJqebXFj
EmqdnWRLlOQmRHX9tqrFfWvys+NmBSnoez+OFwWkwxQG3wngcQzoMGyb5FBt4UTKBxQYbPf17pT4
xTEgw53Lj7LKqWR6NT1FbXoqcnMncnTTNE8QYdKIGM9R7dwqkXqM1OlYeOrZ89UrEd87Ix/PPjrc
Hl1cpl1rpdlYSb1umnEb2empbiEuosjylAhh1HhhX3Kvh9aDSGBkHRo2kE7h3tKx2OJ/OdlJ/KhZ
E2oKfs0EXr/WXULVR3C495J2YxJ6b+rJCQPd2YzHY2z3W/qNUu17qGO5SMWnCDqXpUWnEs9Ammyc
DtGhyc4DQpKe9oiJkoOWebc9Y47CsR8qlGGOMp7VyT614yc1hebimeGzkXEcAOU4oj/Zk5N49Bla
9XmwHuOMsYNJyizl5E7wk4vGnwAUavD16Iq0xkMiO9BWSg7d2nO1cxlau7IND6ikF5pO96gm85tP
WPP7q2AKlUzJV0j+z1YQPlftcJF/xlKZrpXLQW1O91q1xY/7NKr0YAjTTdVhO6I4qF2N2NBkXyVi
GRj9xcsRFdVFf5zsEp4Is8rGgMus9WcYUtgko0NmoN0CRTtZBCDzF+Riq4UmKbrjkc3uMwq3dqEO
YhkNBqAdxuQWrhWOSVpvOzSpS5M0CTY8T+xSTq67HpDh2KCw+9JkHJ8Qm6bBZ01OdRU/zj9jFIxX
R+Pc0MgHc8TIqgqe/cYl3ykftkwApLgc5GOzNvlU2Dyvkg42O8dfO547ibxRowfKyOc6aVgkWsJX
Y3pvKQCR5GBwnmdjtPOLZFXU4xVCPCns7opg03M0JaeEAO4q5lhV6g9JsUaVvKXXfDFTcV8r2QmQ
8LZzvw7hdCVt6UK7s2DTr/OR1Hb62HSfPVTkbT9dAaaj4bBwiY/09JITJKxH+YeRx6MW9BcnIlwO
TW0zwl0Ht9kRdyJ/Jd8Qq8FC5OCYO0vno4GWeu4b9dzq/bbAQDQQ3GzUfL965fH7JJ6zBme26Hvr
oSGczpssRK7uVwTRU8iaAC/4gyBKUR7bCWBG+d7SgLWs79r7CHBuPOnbOCZfNmIpEBIJbInVRJwJ
lY7YMPx/HkxzHUUPvUx3xdgCrGYjDyavajZVpF/9NljpiP75Sxmd8zCUFceLilrY3KPu+UClvalJ
oVXielMYmNDz6ezUwzm0hvtMtVYgzan6zooYr07cb6Hbs8oU0aMbKJ86L7i7acAgm7X6RF8O5G2w
6nSGLsgnaA8PT0ysP+YMNOGiPDP6PurstysOZgWNFVqnIrBvieYulTM60RuD3pnda5uRaRni3UPq
2rem1d1PlXouTUA48q61s4zpaHwlsuhOLeJDW0sOf3rKqtlAz0gz5JDgL00rb1l/gbHxXojp6JXt
fdNMBNjT+fSHI1iHk/yP7s2mIG3C4PBC4kiPiLYEIjDcNOeBY7M2xX2lc4rFZrmFyMzO19rJxSpq
OK3Q/RJ+E6QHzWFjyIJtSvFKEb/3uLK18XTV4uyxraqPun8V2XBv+LRQInN40sPvMhqXzN1beUrK
NUH1nNsQXaA8iRqdc0zTomjZBe6DECWKvJwrjWc+IHzecU0MF53aXmyTc56Fip7SGajfY8vPSEnb
HDxxCiFH0LplqC6yx9jrOT/CG8In5c/KdOd2PuO04VbTicfwEU21igL838/WqhLSgKdTZUPNX4Sj
8REqdMSeTI/xPrYGrQ9jR/KXv1QtSBhx9YiQvdtZsfaEly7YVyhbHTn0MwR2eb2nzckSe5OEY4oF
b1TX9sCE27EPXO4+phHTtpjIpywkMy8VyUM2DGevSMbjWGRHZllfDIW2ieG7xBCCrGJ704+IEKNW
WebW4KFdh6uUqveDDHnUpDcdjLd4uTc/N07RuO0zMlgc+y4KY30zSfDLKwJmfsjM7QcRxpQuf6ZC
ktwxowlmoIDnBJ86cxxWndHeOIL9o+qBKk6V1F/iro6QStfQc+ebXsbBZLGJynOyPmkuJAksbgff
zTfkVnwKIx0SekuIpOuVAerSZClSxpmjGl01h5bfmPXghyaWEKHuKvJ/NFdZT3nHBjtZ56ay7gWZ
bQgsCuXBbZ7tGhbRgCMlR3cwtqthgYZzNTo80+o3GIjgbje0tUhwaqDjFO3LjZBeON7ctANaeOsg
H9hQFMkOgM+njtdUCXG6mMWa+uvqLtB/PE7omkOuAusqdB/rHL1xJZC/RLn4ApBpmZPfQsS0txAx
0iVhD1yNU/NqD04LDawnC1Cx2dZYTFTxgTPg4MCeYv0pVZJDl1u3rlm2DJwB5dbuDv/JA6Z2fOuc
5jFwbp1TIB/FJfOmS0CqOifbevQpdEzL/ZzSf32vxqTiLoABN2uX5W/QK7IhEufBUexbK+vvGaLf
JyZmHBv8me8yfo0eI3On9PXRBDzyB4/zuUjHoMj/kYvsXETQQ/7nv7Q/l8me7niuDV6OgbKjUcD/
0UQcxRyGDJiKHSyq54q9vJbeA06/993hVpoplPFYUUfhOVj/zU8mWKB8eUP7b//zXxYFOs1Jdg+G
Zaqm5r5F8XtmL3J7dHKIUtp5NEoaIam9TxlCsb5Q6ERxQzwwOm7PvpWl0t/8eAlYffPj6dowccUY
rnuO+iYJoHecwYj9skDzQBHPWpOH0uxVYhS7IIS72Eb0SPBVO9xFFkHdJqsahW0Yj9u/eSNvbdz8
HQzDZUNG0ebJ//35EwAn7IVu4+c7+eFbGEMsKpNUObqO+n4sKQzS9uLQ3Xcri8EphO1UXOCVrXON
q09KweqZOzhu69L59NfvzJEG8j/9iVDnYGvXLM0x5Tv/Q1hCmQT9FJMVs/MEWyg1Pxqhcac0EWDS
nja1YYF5TcTX+fAuG+rzdHyiErsPmnNhxY+oIJ+MkAVgLg9dazoHW92mh5RO15ZLl4GxVWr/ZG1n
gwNxKnDKlCC2Rw4lrf6QE0BW6WrLmZIOlyyMD26mnifD2tV8Fn3gkldWLcOwu8SiXmvmQ+rSeuTi
R2jyNgf+UbvNpRr7HXljywTUnYY9Iez8DV3nDWG2a0SqpJcGVyWAPDepn+yBuOYR0ZlRn10N5WGZ
PVee4NvHjzX9Ma5hS4C+ZCRx1CxS1acmZv+XFdAyRN/dhzXd/r/+FH51eJhggi0Nlbyl62+OUz2N
vKzAobQLdaR3hXoGmUsM3de5sh6uWlu/ZJ88Df87+I72789LgvGrzx1usty1gzmwJM3gj5+71+O7
4R/zXYBvqUnjDziW7di4xkV/abjwbVwzeRwHFrWJOHdVdPdsdw+VmR0M6vq0s/ba9CFs8n1enKas
u3geYDI9fw8OmYNBpSBNu/FsoP2vXf19QyeY3KmFnSPvE1w6+hx/vPMgKMXk9+3dcoP8xersnUkB
KncFKUeCF+IP0oejRyDr6EzXjl1VZtVrgrmw1X6xGyDmot+yvyeljaZU1OG6/uqGiHG0RKw8+nqr
QUtWOl3siP4VgH7X2sNvV1ZmCU8ePiwJE6JGu1u7/sl3fbFgr/+ktUAWqKT0iswBEbzPk+HaO/59
hKGzYwtGBW486CnVMdllqWV8rtmOFmn0KIvWtuy3sZXeZnh1ajE+dTrlWB6xZQ8vVb1HCYMUYw8F
54yC/pSoGV1x80EvrF3fHRCZ3QxK/Kzo2MywRLuB2ID+fdRS/+DoQBPPQ2nswtHagY46dq37YHfa
WW73qFiO45rwdtNyXvZJhY1TbWLZDQ9VfjfoXLT4PUAc3mJbuGWYDj1RrPA/H3uXdj+zDkejTfDX
h7b3i/UFBDL0X9V1dMt9c2hPjlJUpmLkO7l9k1u6gY9duzp+ierS2qHo3uV/s9r+atW3VEpOF/OU
Z+ny3/+wpNWwoJzUJEnTStiQ4TZBOPe3l9RfnLKOremmKW89/S3bOwqrpEVdku9Ml3zx3mpo4jB+
qgeinwIPnES9uEvU6jJNcjaCnEpTj02I9oMqu8b+FBNjGuGL9iy4/zrtCEUnUk4wqzMfHBZCJ0/R
j/M1RS0xGV9d3MyLqktOLhUdxpWFXIiTbLiKQL92MUt1XdPp1+mNj9kJtDjANnEx+PyFnzyi/D62
bQuQgrfJvswxpmvombdJae4Gg5K8yU+Wc5n6YWex0ZFv0qIOgQt2Oxr2PW1ZDpl155YfSzoMJL9M
0XBOjPjk9eJec6wH+utH145PeW2cQj1YK814lNumFk2vOhFeYtU3HB7HKXjv+rQ+GvoFek0Tge7e
YuiKT5pwCLcM87UYKL1UPXq2uFwoI3uSKDl1A/IYxqApn6SbGjvZV5A/TpVOpy62HnJb3GcNjoXK
eVBzFZ9ae0ELv1R4L77f38sV3GS/9tcHt6b+osDhEPNMl12RaprWmw5kruNsQlVDdFDK5TOHVkKO
ds20jH1TDScGkJh6LFLIDlrIZ0Te97Zvyn04KB/gyKYo3rvbmm0exsijMG303S5QqauFYrZihy63
bl13brLhEirBTePqN5Ubfya7ZlHmcOGA3MEb/DS6yWOs8/0dnT9pn4u9ScBoQeMvt8RC6Kx5JLsk
HWc+1agsKpiiXIRv3cpVtZq6pwJpC834Y+T3Tw4rf8Zi5hjFySz5SRjzFNOi+Bi2Gs0FuncoeS6e
2100IVbCGjZZ8UVuUh00nAwZgYe0m5LmSGOIbWZR7dB/AQ13rUL1zAZvgH5i0CyT1ZifdLgsFGpw
6zZvN4EmDmbdXLKufxrFsJVFkNXIlgVgbJzftsF/voPBoL/aFr+xwB3nGv5dSYuudb8mlnKhdm9X
f/1B/2IVo3CT/4cLks72m4+5Rw2Utn2X73o3XzWI9c3Soa/Z91t5kBstQnSbSOPgb44v3SIX4W15
5lI+c4XWNN390/JZmcZo6KbId21oXbM6PcnrnNssulSse5UPI81Ofo+Dnf4ZwVfkLpq7moKnHGm8
0OHUOVGMBvXDpAP8oGVFkZ3Q1qxVbSlrMZj0+MMWZoEcinrJpVHqgOSju4FR7aFD2d1X8UEuGX10
EoiOm87G5sqvzn4o9ajCsvEJfOZtCAXRpLkXY+2qyvRkZepVrrsxBx1TzSWE8kWdWWuyMps4O41o
JeqkvwQUPdQTRTU94ddYOTmfZmze2GQlAJ8+5cxys3i6DOl4zBzWDXkOE4nzKH9nY1Kvk6Ze40k9
VXg9muQr2VIn6CwLwdcmEX5qBm7MI3Gxp6SIjEcSE44th33DznUyV6LCslKvXMt/oB8oIarug+xQ
BJ1KQhXQBcO8LafsWbZD3G54L7NvvhWVt+2y4aThmdf65zqNN22fnWyTqmOcpqdMXRs+K1GiLImP
V6Lhdmo5K2VZN1n546QyU+jH90HIsFo1eyQ9lbaYUm/TsN2Nk/QwqqBtXPVUpnRiY+cW8PejGJ1b
2bUm9WIpu00jiSawIyFiMO406d7yS3sGFUuinZnbHxijb+pYXOQVHln/oe9Q+PjjWT4udZzqggEp
BBQRnXLayd1gn4gmADmJejhKYL36ZCy0KXZqVl/ZWSvYL5pt917r1/MmdhT34JKetCL+MNGc0YT6
QTnIVZeYmJPqxyed0QGJtI9mFJ+0XLDZDB9N4i1qxWKFpvuaoU8e/Rj4J0Zgy3qQnbYM60nN2Zur
1gOX8GOccvmguizDD3Fl38iCSUvHK3jrhxhvSUGWNRaxpy7kUkc10eWIYLv4IFFIildvyBBYBg78
twBZOT3NNqW9WK0BzFLdHspyPM4HPEMPWUZGXIaHnr8nq5dJV8DMc1xibMBK5xZjy4oeIhqSfi8v
PrnZsoO0brumW+XBk6rQ15cHnOy+xlxUy4G9Q1OBVMWogDEIaaCD62diwhNOXEkrFn9AF11F15nl
WPYJp9L//terlmb8KYGEBDzdsSwZiccior6p8tPRiCsdQ8muccanvOEPOUGS8j/S56LhIbB/y82o
K7Ib2pjMaHr8iPlK9p7lgdWEHjjslj1A69EiLvoUXYs1L9vzN3D0r1VMgVujxvRGAAkKI53hlov3
By/BWWMjkyPTor6hH9Svm7sEkvlCLaLlEEGuNDuuOXmtmAgc24U3iHFnVCXaTSHOxGyWWC7JILBK
SmZ3QikaPWiyi2RPnCaDjfdG06vHsvbCVRAze0Z2fV8X9ELbgt6mapCkBRKMuZkdCkBXxbaPQzrh
4gP+1SvBYWHXPau1US5Jy3iW6wuYGkjo8bIv4aSxqttme1zrLE5yzfmAe+ZWrWrAf3h0XaqQrr8a
6nAZYnPXIm8JtUNX1Gt5DU+jlnW42ZAlvYKYhAWZ6y4zcxCvG3n+NY73QTM+dMw10lg9y+8my6RA
l1vj6JC8V6Ssl5mAPCoShxgWvgkeuVVNe1l2BhTGCYk+HOROw2y6ey0hsLYYn0YkpDjbrtmYRzSf
NjsUqhevEBf1JqocdaWNPWKgiWWpXAdVgwlM3MPvOcsTunV+K/3/10+7zOaf/83jJ3pgdRSE7ZuH
/7wvMv7/v+XX/P6an7/in6foqS6a4rn9y1eB7rt9zL43b1/003fmp/94d6vH9vGnB+t5Yn4nvtfj
5Xsj0nZ+F+yW5Sv/3X/8x/d/Z+7OJl6nTvzXGMLjY948Nn+cuP/4kh8Td898B4MI0JzqWigydI1y
5AeFkCbBO9WCQkiakAsSUBYMvyUbqe+4yquqY+seE3HG66/JRvY7z1NdzVV1dvxM5LX/ZO6uzVTF
P5YlKj/AUB2CRG2Ltpb9tq9X+a2bxgwNjvhr9nMYRG8K9cZp4cHD+1kGKiLwfCy32iiqjiw10O/m
HJVMOwKWr+OGGonbxaKxoxTgOc/NGcrzvS4i3f31YaFny66tmTbIl+X+l8iHwTZjUl+jzQ1p5aiF
MMC6UYvzYH7BfDP/2/zcC4/19Z9bDJzb0kiOtcPmbRm6Vb+R6UpWBUZKiT53GT6SlGggtHD7OXwb
uVG7NOwaqMnMS0Wjkx9yvYtIxsZ3DiOxxBFMUvMyU+/zYIC4YiqrPlTCI3KcYW3b9nPXEgvCtjs0
b2qC1V2BrHDKLPUw3zQ+fcDRTT9pGXXAaAw2kT38vffII+e/o+PnG6UlFGHGls5oVX4enOYBiunr
Q/oEX6YmUNfNNLx3UlTW6Mqo2SbETRKNrzX+obQh3leS3z/fpBZKtdzNiBcy25vUdxifsPlZxjok
1flGIRoDwbt8jMiqRHLKRTgLmpVPMslLQPX8Nuabmej6+pD30W4atb/7Fb11fq4tMPb3sIXyGLxb
hZphphPH8J2hGuFhWdrw3ta0ExjDuC58yJms+oJXNfoVxUi3G9qpXrQZAQYSobeZuvAD6TwD4ir6
TJO6ibR6gLKOBQPywyhHNVDp6gWtHtImJoMQx0malawu2bpegx5ZznEyY9OzHdoN2I877+BV2AUN
DFHrXBgOWmQffFJDEiTzzAMslaWWYfLLAa0fTIZVC0pGMFmS9N9rlliWlfbVK9yb1yx1XwYR6CJT
d6rbvaQhR0XhblwiIl/ikAMMS0S/c+NLl898rxjxfmjpxZ/MT844KiubsyqaQpewDuLI9gatdk9s
XFI9MJZyZHqxWHt+0WBZSMcVLInm0JcefseCiB7Cm5pD6MY1RYz37FWZsYypEZfZxDSpfHl1mQUj
MBH5SrP5PjSfyXNFdG3sutj0+euKO1MQM685ALS0Tn9SGmPkmKyHFewBgcqPiPvK1vqDIBJ2VaI3
wzIbl6vMx4URSt+TPbqcS5VMM5j/KFaiEdNUlpc3v3suOeiB74Tb1q8VOEUaSZaSSQwgOj/M9+Zz
k4Y7GOP5ro/OTBU5s3ZnmRmdxyZZ+VZ3BAMp1D/E0uMDcb1l33hsYUJAPU01IBEe1Xw9YQlfgrJu
lvjw24UtQmvli/LeHuKRQ4wRogMVJoXkuUmEF27CvNomSbSri4HhDzyPpu2RQiIJOmC2a1Ro6TMi
e3KgpNsQVFPUS2AAyR7B22dhUOkHs13OWkF/ZDfhC4lhjBnmV52F9Ukl1EAarExpp0pzVopWPmRC
rq0xbjDsAEVcB2VLl8VLN8oQfA1GDtCi8/D1t3a063AbJx1ZPY2FvVHpiIxs2XBo/P0OM2U7ktTu
+d78nNtrHe7I+Gk++5lq1QeEt6wGE7LadWdrwQJ1LA4/WnMcE7JbZTDJUDUTwgCajcXLW0rSATJa
u5rXoPkpx5Np8goBPmxENCHlz/ImcSE3U1SbcYYsF1zODokktbkMxJiPhZe7ZuUsC2F3O0+a/LSk
+OLlkbFODL9F83AexwAvgT7pKdChnqAZi0zZ34XEWIGUja6K8ZAE6GsM9+xpJdCf+S9LvOdo6sc+
wpKJK/ijrd9NmbKOmAizvuDdVVMi0ecFd17kyGo+DiZWnfmRG9LzIU0ZfyCMvJ2qlcqWWcudgiu5
D7GEmGV5igoNjmMk8Pb6UbKkJAADCpFupU5RsKoZyMH4rG8UnR277UfioKi1OMz34JMQgqe0u0x4
UDcKPg5NxjyEKmvz/NDXxTcgR/hPw7JcjvJHoRpl2XOM72NiaOsiytJjH6rJsdwURDcdLKSthwEm
PuBdeXe+IQ3ht3tQF9e+zbJZBwWhUHbryfFsmbIr95dBahZ7Qzey46Sm2XHURHYUPTLkQmFekrXs
AOy8hVE1sngMlYj3fjYsPNRB2BJ9mv2EUEwGDB1VZYUNOIo2ZpJdcvS8VWsU6wqoe97XOyja+jaj
0D8YMbM7x0HNrstrwfzcaJc6FAJ4N1nPOt8Aa9gyctk7uTocrKpj+9xyxm99ryR3sXf2UkTWDeqw
Q7E6HYTSATohR6/zod/HzThhOreCtZtoezZaxGSbAdALBa5QqXdHj8ygalgnnr4i0tXf2AEIR9xK
fFIZNs+XT2p+GFIIbRGigBlfZu3Uk3kqLgMhpcxmb2E7wkiokP4s2tZIDx7+p4pTYL7J3RL4KEZK
Ycp4HEmMT2V9M9/k8p5bZvFeJvngNiEf4+UfPJtlASZQ+r0eeoxMZX+jaxHrF4l1ia6DdKi1C8Me
+LJO96iHND8EFgT0gZ+ioHgcG4o3o8cP2itQZFSiaQaTKKLR+ZCVnkYf0FAJmWNv7Zdrf+ivqRVq
ZFoITGn9pzFJmzWBuze1UpKKHqJ69uQpTWtQCxH511b1iWTK+8Rnphbi6Nu64fjVghXdAPaCZEZD
ZIxOdGrSrR7S5HNNnaCmqF5akXcFwX6DPGnc2YaxKUcDxomNtXGy9tB710MHZLXVoulaewFtRbPb
GFPM9KSurjaUt2WUXp0Wy1xGjWeM5AZFWJ+tODRInnVugd/eqFHBIAk1qVPM2RvQgKmf1mgeoEjk
wJkcXIdoCgDfudhuKiPbpA5di2IgNaEp5HXgsSyaAGRqZaG+1qWrdq3thqSFlRXaH7N8PPCTnTAr
3/sRIAGrlVcfj0vL1NkI+dEruKYHwdpPxNpJUKXQawwXg5ndR7qHSSUCYDJMg3ZtuCa5nfpsmxlE
gVR5alXD3nRptapr8rX9yR5BgVH9DfY3rZNeO6+9xwJCDIHogm0AV7nNO8nLxovkMXBcZ1MEK6Ql
QJjZKQGAx6Hc+3GdLdIATT9pg1+GxngYR2jhXZiRYwroYnBLjDxpcByHL5VVhEfdqvfeCJnbc5pi
YTnOe70x8r0JRegGucoj5LKD2cb0UJ1YJrNHgGbPdibiSxJh8UIPC3kxc/aGO6bLwULFK81RNsHL
5RCf2P4DtaVw2CiWRYxXG3zUIW4sOAhSslPhYwCl2nNV3eQmTMwit41NOmAqmsjdiML8c1comyiK
ueShE8mdGsqKY6VIf1Ra8kr3xRUt/Fd0tb3lTZyjl94qs51ZuJ/J/BILxzKREmAEbU623omlCewc
y1nRn4Rd0WftVk4JhUY1XER8k/c5dXss/rzT7l4E4LsjIuTbYslKZ2GHqmGfjOFH0zWWeFDV3cQm
FOJfcW4NEEkFZuaF2fPygV4DGR7NF4f/CPWAFl3DJUUBPMXORxvg26qc4hvI6pSkTRniwImXBgGC
u0Lv7sYgjFeOFCzVurUYLO8b1hIWQrOPl2bhJFu7w0KkqEBxin43+Pb7Li5APwpkvWmGZ0JJfDy6
VbQtBUhDsPP46q1tOgJHV0nKIQ3HPwcyFglTaA+orsisb4pSbkuNX1xt3I2RxuvAKz4FQ/6VYDve
NkwKxhwK/Vo+GEwr4deCDu0CUe1nTTXTr1prP3ZVt+4lspdZ/UPtaeyhHAt+fB5vgGU7K41AJnhW
e41xB3hZbPAlYyugQTIjpxtiWBlcNthiWaXvb+YXvN7ML3p9mM9fOQefzU+++ef/y+eyqD55ShkN
YwjBiOoI0EpBkcMVVxv8it2yfDzfRL/fmx/2OG1//LNNzbhB43Kq/bw+oBSvD/O91sYXH4Bwg+oM
OJ89w/z0fJPJV72+9PW5+Z5tN1Rv//KfX79NXEAEmB+OH5KOsvv1G6kK+eZjiMlRvqvXF84PX37A
fHe+6RJSNxcTLVV2x7//AgWV89ZPWzznnUcTtPoUy2tcJMt44TfRKqkxPqfzbnt+cr55fc3rc8XI
crl4ffzmNRis4OYo7Wfs1MUfXvbm+yXzhuHN1wI0zA+vz+WC6dby5ZW/fGfCMwB+uPgN//DtEK60
m6SP70qzhq5V9M5Zc4OeeRyFdtfQInm9sWXVNT+sxrGSnkxCQ+daqytR7mGF/O3fXx7/+t/M3181
vz6pw2zJvJK9rLnyqcl5d7a6iDoVFOa8FU7BbfWg/dkVT6bDpmKoYPbJKDdL5rDM915vIpmo9vpQ
rToU4069e31qvgdLPlna+BqXyc9fMH/9r57jjCHl5fXbv74GfupdWRbTRlUM7RBmHTd1/l1BW7QW
peK+SAl+NAl/CGXe9CzfPPx/s4Vp2BYatX/dwtw99o9R9FML8+VLfrQwNct85xJaYumMHaTo7Lf+
pa2+000akKgBEaKoskn5o3+p6++IZHd0wk4c05ROo9/7l5r7zlM9pp86XUfmoN5/1r80flaIkBhv
0FglIUW3VdfFOyTFUX9QiKi2B++JaKwPahkru3RMxU5JCyICc42xIZbvNJ/yBTrRo9YK86M7IXPW
vZptIsUvNh/k+A0MyRQFMJw7VWO/ZtKOZ1PeJpVyVElb4AzV6i0DVMAcLSZ6ZtL7/v+wdyY9Uit/
l/4uvXfLYzi86E3aOWfWXEUVGwso8DyG50/fj+Gvfi/13gb1vqUrJIQuuJzpcMTvnPOcnvRO2TjR
wyi18mJl6gkK607vkoNrU9cww+044TfD8S84p/DOIGUMA7A3gCmGA4npaFSH2ZjEZwkXgfCi6/q5
xxZOSlo7kw6+3VyOLqGZsNx6g4LeOGGQ0EXF5jSeMnr2+vuGCKa/6NBX+5Gdb6dSee16xmVKPDdl
HJieemyq6UD3eL1dtM45RwA4pz46LCl7CW+liZQu+zDCigZyNLF+p/V1LPd0ybhZELqop7G9ItsQ
8RVRSBoebGL3NWaAeuz3oya+ds78ieBnezNG7r1ptzVNLGscc8bk22TF/ex0OcRaJpAg6+wNOW6H
IEhKXMjtPikZ/gCGMmxE5hW7yRLMdWwODwnAczpRgmzM1MH0etAZhioPU5rs0mHsYbtG12IKh2PK
wdrIhX2qqulHRSTrduy1V+JHd6oyl4fCmWbaaFT0WCaAnF2oi3Fj19eh5WBi1rl9TEv9B8zTkWCL
/o2iMHFDxSSzj4lZVqR3a2xgIaDtRj7JnHJfV25D7p4w1j+euX+x8YnVd/Bf7s2fX2SBS4+HQ9fJ
+sjVnvKPL3Kx2DbkDiUey3Ux18OeUELvbGP0LFAWA1UiRo1bPfFhUKWfyfSzCypAGOY2sC3MhreD
B21eYzhH4AGJjNf7vUu7TqCWwbpjXCS86Mmo6IleZhmd3Hq4TzJ92C94ZLc5QGSIkThaeuMmN+g6
rW3H97SuoPlu8qOxcfd0G1Tw/NyEKFm9XAZ8hzxlOPsV3JNC7WM4piQk6GMUHVS8OvviDov6pMjt
e4v7gs3BeYgBwQ/L+Jn8PqkOxVfViwQAZgAIDEEelC0Zyfd0MUDINmHaEiwrLSYAhKW9xz/fcHSW
j3fc1t11EZISVcTG4fz7Ha9JPEaQD8pHl2AU0ILORbyDsghT82pFhe+FDn05cXSbX6asZk4wa1j2
hs+drmlBltRT0MxWtKn79hvNyuBPclwlllEgkiY9YS3zmhhJukslu9l8/SVqiLEYEURlVY/GKZ1G
x2/DHuNjat0ZaXXsY4XxffoalWjaeT18UvQrw9NIOGpC1NcTcDCLLIjOhZuRUPSzWVfGmbtUMliy
9rJHIc/b0beiZrpzZPgS0RmyhwGKY7dm7JmVI5nmZOFM7tZvcBsueV6X+6JfiC/Li6oXMDhV220b
yhh8PGJvCbv9OzHCN1p5e/pivWPPuoytaRxcFjcGQMmeN3fjN2VavczReLFDK8Ax4m47W8PYAUyz
l1O9i9MaL2NKZ4kdVd55ngu/H+kiT+LK4lAS26gSDGbI+ORMzCAJO15gdfALCZozgfeNoaK4ph7w
GKfeq7sylZeE/AdMotp+LlSVPDr2cAQ4g+Sr0oigW0b7aPyAvCKh5nN21Eh3bvU+0g+F1+9pY4Jl
V9J0o6s2oIfwZogVCFBgT2fElGcA/7eADZudrrIpmKfGZOeajBwlZXZI1uSUF7tMSxccGEtr+mbS
y6Cum0OTZ/ZNH5GbnwklxZI3ycAjvQx4FBo4DVbNVotQf0CzCe4u2rJCT47+QMAKM7QmT6UFijQy
6h66su08Stkf6oHBJgNQCoOcYs+D/t7RzbRpzUHDEwZAMpTZtzJW6lDkEIIJmeddp1/5XvkSmJNp
LtkFGFgQp3p97llMTHgD15HQy24mPhvSn7Rr1JLdTvO9FRf2XUgzO1gOZz8lQEn72an3wnPr689f
6NDb1A271pmfjMRFhvGT/mkSWR3VG+EccBr8TKk6QOu+zXZGLQ48BGT+y4IKeUfttbCkHWo0p0Oq
W54/pBEpPeX4oxlZe3uh531eXF5PWXSJR96OpqzvwA5+o/dqPPx5GYCY+dsy4Oi6ND282jC+UUJN
BNfflwEzGsIwgmX4QLOOw0DXEPBUmAZ6buoFg7McF89u77NGQtwbZdC6vecvvR9rbnLkYcHwzrGe
QpDF2RCn8d2iHF4i2C2+wev9OETT+xLpzmOC3BOzWPTTRTnhJneakyw1sddaGFMw/bqT1vV+EVsd
car6dSLpFzTL1B9Hahj2ON4Tf+xm8+JFecK5eR/f6h2YRjNqodGYxoV2LtQppbptYRowTq3yuyBZ
eI6jXm5ibF+bqg6H82Kawm/NcsbGdWli4OZVm4MZRFhCqKAN1NGxl9Fia4Zfp4KaDKRL8hQKhxUz
sQPkqZOeuys7kbWfFpfEdyxnvsCG6hl9aSapV5v9UA1bvtM5paU9B8VK5Pa+09wigI9V7DpmLPCW
NOfczPrLUMSfhzr5KrTI25ugoIitR+cC1209UJneOzO0Xndk3Ckg/YJK2rqYN30vKcdTqxBrGR4x
NiGCITzT3ESDxcQv7MiEGp19HekipgceJ1fhzezLYGick4iPt5tSugWmPGUByPaq5RM1k/GgPHKp
3SQoHqmYulbRuCLqsveKLM6+IZWsoQlRja35uqWpBzPV+wulu09WCQu+Ki5GCU0C78uFOQh4p/WX
wzT0P/78rRXrl/K/dgvrl5bIPZESKYTpEItZ3UL/2C2MkLG0aGnDB0KF4GiHyDuHovbO+NPUQbfN
l7otDppGi/PgfEsXbya2sTNgUflWsjRf9NDaa2UOfkfP2QWbkwoSszIBtJrThTwz9tblQZsV4bxO
oHa08l5z8vlNljDLye/HD0AMKYnz9GSPlWyTwMza0vgw+LXTer4n2yGwS5x1TcVaZrktKclkyi9m
1HubQozhnsv4KpLROHdOtmwnBflYWYzv70toahdmVpC0SuC2GuTiByfMWzbRfGii1V+8OAwWOMgH
5mEQ1O1IXFAkOp6cu5ShEaT73N27jgqapNd2f77x9oewxXrj7fVsYwi8nNicP6wW5ZIxbY8j9yEX
C5PMlLRjU7N6vsL/De/KyVv2uh3TdiEplsHC5GEXqFTSX2rHsP3Z1tKHomLi6GjbZm2/m6ksDPqs
ftFD3TlTZKf5rT14N/TyUQ5JQVgl8aaVdAPTapWfDXYGx7BCy5UsGb5ZKZeRII422IEAV2Yre0Ij
uc0z+daWcXVCM4/BBoTlRQB+p6VNPXZRqAKEHVyHCYF9SDt/c9R7H1JqP2+Sa7v4XAmrYUr7cJPG
ok3axR6dB/aIvDHTzLxNjHuFqHxqieLhdApfhQmUQQxTf9L7ZeK4QslQMxg20UWWOkas5T5TPf3l
DtOGOQSgK+wmgulUk6XKPCPoUuMsIm8h5Vr2ZDkLlP+yFEfwV6iNXXJ1m/QTZRf2oVIXxgsXnb6X
HcNUSLom/LE1j9GJwtt7yv0K5M85sCouTy7k4HayvGNt6edFquQyDEVg1HLetDq9TjU7xsCUxRQY
Mp1vcptFLmPuctYSBQkXTk/lVfap6Up5KXDIrczi/jhTxbWR2U0aJfGrZjiYcpNPg9a3FyTDHfH3
+EriLAr6ObafdGOu4W8u4lyo2kJ1nFlIThS4DMj46AxUSg2beMCybE7gg/XOb5Sh+V6dIpw3JLJG
HsuRs852GkvG0pKCRXREmkILgTxQwiigSszQc4BkQjtobJruDJted4yW1Bt1GJFHspC0UCeBqsQF
4m7/kGC40LqQmqSuETdLRSVYmujxBcbda28plg01+VaVfTXBZH+Rmen/jAkBz5eHgj0hKpMLFc96
H5QP5pCM8xzmQVlADDKwzex/voHsuLzDNNBcKr25SWrtNscMcNs2Gn7mOIdEb9L7m6sb2xmPjQ7o
t0IFrNzKOFHCVDlQrszU1U51LI562UYvVlY4Gwpk5nusHKd2LWVJZv1T0UnjeZy8Y5a3KignbebU
SSfXbCZqO9C1tus0MEqpdO+6+rkwi/QWTeKmMqkzNh1v8kvFyhMV+EwH66wmRNEGZOJoJ56f5eN3
lwhEoFci2iF06eB2iuyJlrc4IS7dyKja1WpNtq2/Bb+0d4v0m1VBIpkndnE8Uhx7TXryJN5GmXHb
YXxe2C0hfI/do2XNxS6eiWO5XQRZeIr0KzdXbv680v1Crvz2jvEsm+OoITGdrgObDydSgPUF1ThD
8+Cge0Iv9FL6iHr3pJio3PBSelgESz9MZ/vWzQhBxKD5zEbV23ycmv0cruaZVLCjWPF2ltOerdTu
t0l4pxXlvW2m5dPKQTe75V430/iQUFnHsCE2nz0wr6BzhbVBDiv3lVkTfJfOXle8t3+us1YLAibJ
1XiMw5lPIurHW5mF74McHvTc8p6iqNxVfMw3TKop4jEgEYQMUHzemRKhpap9c5BkErA4BExneloH
jHyHApcFWCjDQ2jUsT/FAiFOCzusry5u51metUXKm7CpEHkLar1q0ZT8w1F56/TWmUZTEGYeMpNT
Rv2bWy9HiiiXJ2EgfOSRHm+byXRwQNyDsHEYyFTxs7U0zSFL+HdzbUqfivBREPTfcgjSrlMo86Nn
q/zYJ6DqmpDVTXejewb3+jVcMdGFbl3SkCqMUbZMPhzrkxKAP+LZzC4CkuwRZ1oRRPMaYu7db8WK
FYx6XfgqTmAHWqtMXB1KzxrPxrqdiVLKP3LKIKEfTjiA2TI9dMbid8wQ9sqjUSBxeHORzT5aGQe6
yVjYzTN23+X5sC/Z7G0gZoY3ZlN5eIuE42NigLsZozl2nQb5dsqYa4zaSzLQaluGtb5vZ4M1TvQc
M9h0VBXRotJ80vW4gU2PqhaGkPXDKiVwIGKcHTF252IU8M69aBeWiURmFtC84qYBvlf32SH3Iqz4
UfopTuGcNpNuwflUUNUinEVV7nGGVeFlSMV8z30IHJV9G53ceMTlm+2dyopOCXamW0CsFEF0CFRj
U3wz7FveuOEXrVJzgPphXiJjzI80uQEv8MJzaBfZTSKBvEDTfwbX/5WBjXFt1t91jXf2ouUBdKpF
y4OgcrHssm2EK3QnkpdCaeQqdWXdhbHl+nWL2inhX25CvZB8hF72gGOBKsiK47ed/cBh9VU0Utyn
L5DGo1OsVgmZhJFV3eODSrpY+l3bynOcg/2KXNqn5sGRgaFX8tle8mLPFLHZamle7SlPcHxeAy8a
tO0g7nhXZpElQMLTIRnz/p1UgTVmLTTNZ7NGc4C5FDnlcx1VVLIR0DrV+tNgtWx5Kit5k0NxaNor
/LeKGgpH7rqqezesVJ7nAkil20GoXrKEdFCcUOfYJfdjBFRaG8QuotSJ5bWeX7KQrx2bozjultdm
ggDdZUMZFI5BJxOr+AWYXQbM8K2eCte3hQuxJ3Uug11Xd2i3dIgMU36HNvPYdwQGcq/RdpXj5del
p5HWCxlPDsnEnoxs2ynq008luKi1gotKWukV+6Icdb4tA55604hfC8Nt/HEc3LvUqZk5tO/MKcyb
OKq9YEqAM5VZvOw8Nxd7e7BXb46B56CTT2QLHIveMO+oQSi+SDt+TsNO29bRIU+79kDWmSIZRWBd
UEwZ9JyfNr1mh4dCk2pntBAhrdQgm1Xv4KZUW6LVMbpMnCyg3MO7yWFwag9lfiwifFg93p0TRpuW
G0VdoGvQA1CqBKTvRMFz14yPUQUG2pQEiqxhPhXFah1Yt82z86XLcedzeKd3Zc4o1vTSfanN5g2F
XaBEEYrTbznojp2O9HUxG50sMQgdbHBUh1fKJ5ETXrSxWW7GgeyitxJhBttmM6sb8rAY1ptbugfq
RN5cYzEPOqTjo2ewSci6VPhZ4o43Rtp8XhgWbwFjrajv8QENweOmeXc8LEiSej/e5DXs0aa0fuRN
BBZ6MuZPxENvkb9NbFgNa5qdtUA6xc7zXiiBKF/ph15oinb0zRT36iDYu/96U/5/Zelprr//r//x
5b1ISni7XZt8636TiTBjsbP/vytLbAyp6v1SfvmX/+s/4pKU/xMTuwllxpLkb1n6/o++hHVeB3PB
fx5hTf6Eo9h/9CXLgklHmI6ho1hPGB7HX/WLSWfyF/7KcDLK0Zke/b/pS/qH6ZBhGOt5zzYcl/OZ
63xMICdzO/YVRuNj6WDdSWLlMQifn0g47TL8rT7CFEDLOPP2MyBbZyrGHZUD1LQPFH40y5UTNTxl
DFWeYJBgOPO+bK5T1zv34DCfjTQPaCcyKEeExkIySQVdJ+U+XJ+fcoqPJIrw5HUY1So8aGb7ltsU
bigGfz7b4wZSZkGPzSd5q0gx791WDRtVUN1SveYiYVySWnCyeuOYDpqH+QYDiBa6l4WsL54jm0Nk
oYKsYXIpex0QE29tr+UimuJLk9v9QdjtU9sQiG4jftZK7xjW2RiEbMPEVMS7uWl5rZRa/71DKjqC
+Tzk7Cy2LkazvNZmmvNc6Ctl/qUu+AtaCPxTw/b1J4SYmSpYMdniCD/VjEBv6d7EXUnhwEQ50DYZ
xkMqpncl32KjrQHWaWDCU0GXemVakKrZoBQAUfzR4OC0LtaeTe6xMKiJYD3HWqrJ5dCLcCsjdK5U
2p9natH+Nj/871+QVeFEPmAxck0gGr9PYgButGxlahQTtp16Zwz+z19yqUrfEfDLo3kdGEL71Xsu
ys5ZOhP3PzfzH0/Xv2hIH6KtfFeJmFi6BcYRJYmU/u+XQkeMPkUZ4s3PZnH2MG8WaLv2UGn9HX1/
z5pXfk/s/G934HcJljQrD4ZFBTiilQMhxvpwB5ZesAuMRQ77K7lQZDRv+GKHS+THqwG9M9v9rFEG
lo64b+vVPqzRgUBLW3fixxDHBiTan+/Dz5PJP04uP6/IJsVNpoX1g3aW329EqptqJH+YH0Gmgdkq
NdtXXmeSEaAVlm3KhoM3FjQ7F1vCcuexzJcdxLZTnDLYRYQ0Uby878NUe74QC31AVc75dG1rD7Pt
xBDZV2H6+OeL/ojx+HnRjm2QBkJPp2n5w6cX8QTgSEy5aI9xWaJmNnRy3naD5m7w/6FM0xsVWGPz
xjSbWUnEc5iEeJA4xFXb1nxv6BndW3Q+soeo7kUBcSlpnvPQWo8dMwTuIMQu7edN+rWrKN7JTQUi
KWwUFYfzV6AxN42z3ggzeZ80Ah6hU40kTcwHU7Kz7nPv6S8/8frF+PAx0XXFT4oM5+Ej+PATT1mU
x0WmJ8eyI8qo5fD8m4SK9vE5lot5Yda89Uo7BSGAxmnYi+5rmsHofOHAU48up2si5C3jmZ0rYP3r
rbNLKFhLgBMDxvSehmZtCA1vwCYMW1GzCHh1XwdlHn7xanj0Tk+UnlSCviNb/wWhfDm0Wsu4mphA
E7p+Etlboo1/e14+JDn5oNf5resiP2ID5633+7czN0hwFr2VHrvWe6ooDuGWL7dtmH/V+rDfNz/K
uQrKdYg/qVnBfgOTQm+rithjKvbZZLU6uu/8AufGzV8+kn+7Nq7PXAPq2Ck+4mtaGtmsrhXpsZkP
0Cfd05JXr5VkStIo8VRrrsXGz9n+fB2Yg85wBYpeGdE4aOU9/R7DVmPrj8xhflZ4AO1lpssjEvd8
LanSGug5qDosf8bS/iDrLKnfeGI4fXJKyhWcuwajxUEzqeyrcKkGMi/uVDrYAWg/vzbq4pSkyefE
DsX1zz+28d+XMJwqwiByLVCwhL7++T/G6VmU0jkhanjzgvyPk6d3tlo8XxcdZXxLcl82ROLLbj92
1tkL+c1ChhIxPH5IYR8zy0N7+cslfXivrJ4W3QZSgBuArQcC9e+XRKCFlEbsJUw4PJ5VfbnVY4H3
ooDTk7v2Me7QISPmjqYnQSq67Q2baI3OJONvV7I+hv94TH9eiYPagLsGMAZgo9+vJC2QAFqNx7RL
6GS03xXIiyPs836XpOPoI85Bv4+j00LjcFTTMlvF9YHY1lqqmQvf6txn5O9wG/eL2DkctOje+ss1
Wh8mzr+ukUCkt3ooWE3Wu/mPD7AXuWpFNbGUKOfG6wyP8FAW2F71opkS3F8TIMIV9EiTRqvjrzgT
6o0D2fXGSYobNpTvWYr4K+v3zPHSx8kQvk6MaUhlcWdqeRSEicmAEfz7VoJIOqem9tz3ceNXs6mu
+cRuT7ZpoLn1X+/+B8Fh/cngjPFON4SLyenjEznMRpY0TpccdRufeYM3PW4GMKxSRkGnYINbVKGX
JiobXWxsK/KeZAcjwpOjqrU5czyN5QGah/aXZ8b5sNtYL8x0ca4DQiM4Sn/C77d8iMRQLSEiKLL6
nnN9ijJfpbzr5ydHx4k84T/0k2x5kKFlrDcw3iAymjubqgrycWxCOYm1bolDZQq1I71SQVVb7tE2
Z+Ow5Gq3lIYv3DG/1YeiAc8rsIwk0thITRySPOmfrAkAA5AC7UtV1EcHFLmfz937lNn11l4M6P82
XgVqD8fKKe77pop3c5WMxMoBOjQmWASvGttLLLv3cCiWc9b3NyXYBXpr+RypPmucmlE2FITJZOqZ
b6suzg/eWpTmoVVq2ZIGXcWM8GeOL+RC7v+8CLj/sgg4fJk9z+WEhO75AbnEdjUc4S5pB5vtx2FE
bc2bAo7XSp7ATyPurGK4Dz0R0rI6lLumkfluKZp6JwyNmvbIRNjMrY2XgcZ3CQZSTZbezVIP5qGq
j9DPvleW3eyEHX0K6X488DxLpkGtE6B+2UC2x+QoOxuYZxZ6u4au8npo7bc6fHLDQHFyulROnlND
560QBxFgSEfuK0kSz9SonhaFGhKT/c81wvthtq4PaxmO7tf9+GNUIBydETxDhEE1EDijNmNjc35S
7ZdYzbdLPs5+i3i7s6hmiZQXHbrMajD8xsx8Q1rrrKY7GOC+GcRqQzDm3mcn0sz7sppvuWLo3W21
Y8ya0ko+Ea5xPP/PH5Dx4X3JQyCx/jNd54CKFvvxA0J6YmKWc5c0OEE42dVtxuQMZgQ652zQP808
oxqJ8jQSCqY+lU8izyDjy+o+pt1zu0rpmVb9rFvDi7fK93+5wg+brJ9XyHuc/YZJIweK8e+PKXgG
vkRQAH/thZuR2vmQZttK592OM2oz8pgRUZh3Y4gXN2/Z/0RN9XlO2CZT40USg2mVvVDq4S4cwP5y
dcwLPrxbJLhCaf4UGSBcfPiCg9NylI2r7yhb094nie75zPI/56mb7UKzxnQ3jdCUKUA5lwU8VCc9
FAu1i79eejGC4J8vyPp1ov/9dScttChMqhyluLQPN4zma9gWjRlC08rNwLFU9kCRXBQY8lgOpfbK
H+2APJSXKElibJDfvdykubF6gxOrbyrLar/1kMU1LS4O4yLjs119ZzvTn0N3ZM5CReMOsutdWCzT
dowbSdsO8gowd1BXxmJhBHqJehzaA10yA72Vd62bcKTiqT7yUV7TSb1TxZVesb7XB9UtdyHKPSG0
gWDU6o+MaafxF4+BvWiTr5TPxZfJwb2UVe2w9VJ2wY4nSNy5dz07DAArXOfQBjPmu286o17inpg4
T7Y1eYemjM5gZK196lXQ2m3AXiklOJ5Y5LGKefkXkU3eNSySU52GGM+qZdrHg/qBpsScLh2sHZ1G
71ZL/Ueet/xQBeN0qTOYjJfhoFs6GBbpnKsoMQI3ttMnU75xs+OrVY4PoW6HOxeQTRB1GWIxB2he
ctK4iBr5JMyj8SV0812vlE1LRhskexGZgTTrFhiM/Vlzx+Xeon7ddhlJOAvxo2KMHaRCJhfRnCZ7
o8qZR2oTKEyI6WOyioVFWKKa228U4Dns9QgtrGpIponrMkkqO2RPJJu3L5RNwRurxzyDISHeV20o
XgFrZ+TbELnnY1eYP+YlMx/6PP3iLvPIHGjW9mhbMwmu9R0i5F6Mlh28sgjeFIbmXY3UOaqxC2/y
NcNFmgt7yzTyScqBxEhqHpC566CNcRLXrkfdD65+316A6tZm0QQWCKbQpOKe042570ye6qXs4R3Y
mFktmqGDuHJfIkMXwVwjxowT2SlhpX6jM1YFPPMmO2JXaVRWpzmB6yRG+S3Gj7uDMZtdmAEVbHpz
ikTTqX3i2Axoss9o/3EIIxkaiZWQZIYfl1V3FO34PhL/ocsJB7QE/sIOeo4QlOtbhhf4URQUBFed
rSmjOWkeUSaaFUfOMy0WCOkNliXFYWo7mK4T5LU42x6wp2RUdH0rd4/V+Ep/anzNBDli3AS7XpTU
EdFZ6keO4FxMhPogEvvetAaAZuXEPrWfyNBVVEunGNs2eVhEp6lo7pZ+/SeEe3HzSr/X11awgWNj
Z25/bbrbMtylHj1pjUG3p0Rw2GSlseeIYx6rvC6IYMAc1yhsqFuHPaLbr31WK4ErzCQcivxTaJTu
Vqkw87PBS+7yvMMupnh9WfKlGho6XwxMndRY48ar9OHq4R57sUIeSARRU4umF5PK8o2tyAaabJgC
LWbkPQ2RuasEnalhFF569G+BrXWXW+R8s+lxoGb+yh6oTosQLKGz7CGm3noaDfV68W3QUdEWSqCC
KfOiq7tedKK8WyN3pR+jh24UFg9fcEreZdYS+0NMr7gX2zWr8r6x4ujGnL8JXNoz5XJXytO1jZ3S
e9XaxPa0tHQueklVco3pfZ8sw5NdmJCe0/QyTBaooLWYGyvRoVO035VCvwzGdA3F2G1NAtj3GmXD
xvqDV20x7o1Btls77acXWSOdhenynBnmhf2jdoiLsr2VJheXRUn4CdHoRVt0b60ZNK6LbLB26QPR
8cTZF+NivdQu0FHE1+E8WJxyeRsmMY2nPFYI8w5WGdQsbLKZ/ak0I4GHNaVpCWuiX2lKf2tCuwPu
Je7oW7f3HN25T5L5hGGrA2YetcUWM64Vd9+qkd7AElmLm9FRiiDcB2zn3qPQbEYdc0qTnpN+rvOO
8CaPK1tJIH6Y+yQj5alZXu2WpQcYdpDnBqOJ8HsxMDXg1PhuViuJH4P40VLacJugavt54d0PmRJ8
+6YYmz1RPWToQ+/RN1HONuBdMJpu/FRQwHmrEwsN7ATXWtVZNSrg1Q1v+SjzozG2X11vosSRoPuR
fkTC89pg3TAmeTXYyBROB2oiTuJrUebnPDH3S97cO4iUAJUsLbA8Z2KtV4Pfpkqd8AJQE0Fguh2/
AP5+AZ5QXjMi18HQus2utptTghuQZOFMPSp/66TclAiCDFF3RqAD0sJvZ3wGzM1aNToEdXN9b84t
4LxSr68LBYOWVYADsEw6sQWZQdM75TZfaH0g3CiNsdzV8XlJ0/a+mSWOeWWdFiM09qRmH1uKxXZ5
ZNEI4SEazUY6UewiHmAkGbcx43C3J9iISpGfxgWKSWK1+tHwKp0ujGHlLI5bbYTWLoUX+rnIzwS7
/N5h6BpW5MP7spmvY9U+5/Tah5k1vOY9RH2GN5xYLJw52c0U415KWz7gpND9sXCEzwwKvBRLLk2E
abLmI2+r1rmUQqSXMcbnlCR0qMAH5K/JYt5qvASborIeKSPJbOOseTTpQbg6phoZjLLA2T0cSpBj
B7upCCcv+TGPzdcF0uslpvHQz2Ioc2uuuWALaHm8o0GJYL2y+u7glUAF5JMXc3pYmy4KTRkbO+F1
q6PvwwGRmK+6yd0ONR5rq+jbsw4sTyQUfYX4TqEEgLld7YqkwV1j5y3yOZu8d3D35dWzY1A5DLl6
IiV+X6FWZ+F8XkbV7qG/Ya2F+DWkjuAc0/sYaqbb3C6xbBGVLoYfqtPTu2zRHnK7jbdURtP+SxVx
kFMiXLsDMDblUCQ2LanvpgvyplftXTScDWpKvJNADTeGPtZHL21fZDJ+HrVPU0HzFaV4jIhnv5Gh
85itggfr+JGngPI8jLEHpw2f69FvjUAr0Z5hY+KWimzjYhZbKZPHpGfMyCOneOkmRJmpiUPWWUjh
Y6POui+k0k8Tb2KU7VuN+feGkx9jJ9oytBxkvywFU+jKn5V4gekNMEGFDjOz8N5tPIJLYBtEp2l+
OBGSxP+z67uaagzMFy17p12L0TBdjeOtGZiJGC99CSA5KeRuHhYYEn3+lUhJ2X+to9b1B4Yxs7Le
IrfmzB7mK0/vqWU0stG1/rUfoREOvAaOI8Vvm6FryJ1YJdHsGYemFrJtM2Eu6XVCr6O7z5KlpgsQ
6kJLW+5myvpwiypA94+pJ5B0t/q0rDUTQ1B/GocahzPTjQA6IqPsyHwal1ez74ptFvVJYNPdAfvZ
tvzJLTqyRPN7PVoT41vi73b9ko4A751JhdtQS3cI5kxpwGLOVLigUb8lsbVrMjVusXjt08RhfQ/z
Gn93hdF3Irk+af4yaq82RXuJmL9wtjc4+ch9rDhu59NRwoLaxFmWB31ptsAj1HPMAY5thQtyTe6G
QauCKK6/Urd1dgVR95mXHAOY+DqUjOxSsU8tyC+qiYttm3qn0hPntkK4WyKC6JN2m5HsWnDRaMSs
XbcgZuoirOt9BpGjCO/GEMPrgP8k7YhaZAssvJTJP7Vq8a0V7ScXoE1Lbw4Hpz52L1Br4WfU5pek
r6/NTIlOl1VgG/Jv+Bqxn1xmsTKhZnf90kOVY+d200Vtx+u61f04/Aqm5UG4xWMt2oMY6mcoqQnA
AYYctG+sDMWbNoMQUoI28iIWPo+xDLWbPC5jk34DiBAUIDCXpX/GRpJsmCUagRXirY407yhWLMtn
VWH9KiSFDywFgcgqlr51Gqj/b/bObLltZduyv1Jx33ECfVNxqx4A9qQkqpf9grAsG32bSDT59XeA
PnX2uTuion6gHsywJIpiAyRWrjXnmGSt7nvQkG1PSvESO9isLd5epyNvalH9d4ojLtkjXgY3DV5d
0qVA4Nd7uVqLxXozrvQuv46XKKtqSpX1y9sPbne5ffnn5uZI9miewoRZzclTPG4H3/lxu597cwzf
7hgwPvznfW5fLx2iSlah8+2rP3cE0xLsglm//Pny3/7U+tBT4Sfwj9I4PhjASGQz5fu2q/go/vsj
mwOp29t/f9hFrOQTCx7y+jJuz/P2vz+/+eeP/dujECv7XKOA3wEHgLh0exq6k+kU8hhh/vr1vz2/
f3vIv93nb2/c39+aP4+zvsRE1q+BoBmFNSVx2K7bOCePjhDjA1Phw5ijDpi8+UeALZNaVe5nLbEj
MozVCTKiRJZEZ1/pDZnvrGi7XNik5RrjdLV8CnyCJD+qVKJKz36MEHBLIsKOonXwnK8pOgST9kP6
Ng2zy6EufeQxCNezLhm2xjy+J2kd3HkVcYj6FB8F5j0ubWCcs1W4h2eFiC1rJM2rAEQTa9Wxj1Mg
M219aZi9g5u/4HiqrgiBgeuDubfYgrEBSQlRiY0QdfhvmJrJU65/9ojHABEBYap7ckbjwCb05Khq
6nNtVj/wPz8Wc4rhc4wMHYenm5HlTLdvY/mspnk535VOPh1LA9tqP+nnvLce+2WdQ8D3ivz5Ar82
bDNixJtRkb+9lGyl/EHuXa/fp7b7EnOs3On49KApNFthj+ne167SlN2GV72prbEMpxbKcWAdEkfT
npJtz44tSho7JpQOF0kX86aJWGO6KRcq1fJa6s+wOkFTKe+nP0oT3EEQWQKCizsdXQ6d0DO/Smo2
xPJcjdJpBxui2+bg6Ri5DXcIJ8hlMLVsP9eyv6MxQd0zxpum0u6ruQseNP/YVdMdfY0fujHuG52s
2MKfQ8RwDC4nQHHe8JoT0XNJcYZmPe+eFSzfMJZcHaZJmFBJJxgqbTdOA/lZcCEga+XwTobisbVi
gjmTwAN+sVwJd3N4Sck5NZvd6GJUrZ3yWMcTcyzr3RwRQbojhUjnFQ3PlnY6OKJLz476wW+mXdLd
ezhZLvZiIVXmqA/nxu/2cYVPOEG3OasF4pEXHE0W0B22wDiyFv21MKsl8pWWHVTVrBQxJjmEt5yK
cgkNeg9gyPx9TcAVWJf+uNLhrJRJ5kK4qFeDe6kk10C4bmPo6xrOnrVedDV3xIJrABUymxiCVpId
WiP7KuaaSFTd+iJXON3Py2QcjMH178lawzjHM0ZnoohOyIiuke2VlyZIRIOXw1z5Xst1GhreL1Ei
cCE4lmM5I1Irdxx5kGmOmndbt2CRCHjlnem6I4lgZ0JQ6o3fJfmzN3/ZutCP/BJw2bkqNpVstkvj
fh9Hckp77zNXz71SJUZanwa+Je4WcoAJg9qqhLxB21Q/HJtKss6mh7KOX4rE/mKKZPceGEdvOcIB
xzk18CSrMj6Mnq9FqQ1ToE2AZ+PRtCLofO2Wi93HLGsOfStD/li7MV2j7sHKTbl2jkImzcUlNppt
2jMRIKWYCzEMknDp+rNpN8Y2V5++TuusNrZWhYihN4sauZv3bgpBhEpJI4kxHYlfxeM6HljkNHPV
drOdlYkXHMYXx/nUrRRZNj7RXqFrSaskJZsEt1y5YHjT9XnYZsn40JdiiUo8sHy0rXHoOuc7VhcW
DTtJQsNBs+plaEbMqZJbqx0+DOKIB8+Y99JSXzrodErmZxNibPabFFeyGGb3hBqWfDLP+M0BOEXT
XFJD5Pab4U27mDp/Hw9ktErNW3aY4GQ4wFyKLZMDEClKWpZRbdHgZ5ucht1i0J4zy2pLaokXzkOS
gb0nx8otNTT9SB7X4XNi9uQIQt9gwYAYBTepyN4I9gxbs25PAmz0PsuNOyAw+1GZJ9MO6KJi0HSW
7AXBcB8xU8Qj2RF35WvkufdfTgZWrPEpQh0aLXWOV0mrLG8rq/Elp21hdflvdJGP/oCFn1zxOVKK
lLonUXXIjzvBObKUj1UBkdwxdYzFB8szvgbLMrfkql2qpHsPFhzTmA1H2LrVS6v0eJ9Xub/RJnrg
QUyOw6za3eRp5c5rwKxXVhn2Ns0EY9gi4u6QfInmimItuYMhnOn5W9sKphPW9CNGNgFBDsrPIhdG
1yp5ywv7l9kt8U6srSelyCyrKSlEaXpPFk4Cz4r0eQKK33nWRXAGpL32KXLWh8n70PqaDUtvNnfj
ALnKcd4wFZz07vui611kmfHI4rccE6Fd9S7r9r4BdLSIac0pxKqxx+wsjXuJy8t/S7EKnzu9+uZS
6HWDbu5M6VHCx7TLptl9AWV9MGKLwG3O0EIBtHbBDTVZY0dpMLGfrZiTNvl80MHSuyWJ9pmMfyDV
18PCIqVNls1dJp3vkgbuLhhAay3enqboBwErxHMH5i935r7SSiPVsEnM4iASbd5Rf9MX9jOOzDRw
lq2P7zJEkNceKnPn1uw3fNwau4k4o92IOTvuarBtaYNQdodHknZeViyXKYbEbUwNzIJueDJdehqd
Xb4IudNczQotVk+2qsS9lGN/LHEZn/t03eIJYZ4QJ7+0Aft6XxZzJFtn3FouBqXMpuLnUnXSEb2T
C7ewH+xhiea1t9H0sTw4A/mUnjoiVPH2lCIsyxOTbYU5LEwGW0Y63cRw7VBNdlztgoYLp55iE82r
Q5OMx7ZGuTtXIQsnlnl3UxcI8Zwie41XW1RtEnwGY/Zq2ssLcas0hS2sx41ON4/le3LHSCNAJPIS
66SJtAzHuTn0bjBsnQo/TQG7cVxPUvBc5Za/CJu92jNvBSWtV6HtJ4ciTyve2LyOpKFR0+B82epG
ghPVoQNCs4I83imsGdNdOpLgsxKube/529xssy09ISKWMDpKo8WqPz+rxqq/6IuXpEJEyCzak2JA
+45/913ag0uTQFAcGSTZz4zRayBkyqEG6ol+jwP1UAKz7UC/njmJvpwm8ZmLFNZpAfQHedK816Yq
3cYJJup5ND8SI9v5p0RVJK20PJwn2u94j+at2bT3GamQ953nHvs8GQEHBtNOeHp9dDtr5+eHoQUp
v2Hj5m58POrnwMzvsH4Fh0VfnuZ4j3pO24q+3xM3P7KdSblIfMcWGofVNmsX3h5DtmGjMRKCo77p
LdkC+rLfumB6Whrx1qWMs8HCvct2NneawkEeg9wzhzs9pSSxKwzSdnDWE+uqiZ53YPLCaUgfXE7/
iIH7fe6MFSd7F5PITb9TiPdYEm3YEO1rQ+2LWEn0Tcd+jGOEJM+BAHVHIFrzjJqgwuTSzMMLc4I8
8rWg2tD3f1LGdeirVbKJ4qkbgiS0l3gz5jwd2XoHpfUX9IH2dpxHSq5AraV4dw8XISX4YXqSZAot
ZkM/ksm7oT3MQ/BcCaDDdZbLE61bmtJ1RqJM3tJN+fNNOTJe7xEHmV7DYKkER15pGuiHvLVeE5MZ
lUw0LRQiN5nITAtXo6ZGvt5AQyL/MEekDTV9Re7ebrwE2KCdUjrlMGdvN26smk3qWThtJKZCb70R
q61eAbAVNYmOjZQfKP1iwlU88zQBfMWAAhd4mER2ntxX+JnMCbRSfUOdC2NUok4vgvnUzj0KNKu5
xAA6T7cbTQ/++T8uVyD9aAhFt+8VyONmMjUKE1DnkMIhztb/4T1miGrga9g3hnO0xdKdEtpSp+n2
Cv/62pK4GpcExm9SeVi1HZnH4dgOFp0fOE1g4Bre5pWfZE1DjsDDT97Nooy3tISWvI2Pt79ZW6ng
Z//68xndN1HFwSHHaHuiZZ1XRLqpfgfl4dmWwBvFNwbN8EXXn9/uNANA3M6mhrLAilmgBwEzAflG
RcqXE7kt+4/E0zF2GYA4/TolPdimG9GPyxJqqVMQsg0toINpV2ccjLU+ArSrKSs4AqDi6utNIary
pO799UVVdszLUeCKszbOjgHMuT3toMOfH677dz5IBoXzp/KtlhmYAy+zG6yE11nxShh2P87r/vN2
k3Op2My0rUJzJd4C3+gIysw3qH3vc9IFtkM75BuqOCOERdyf5vWm0FZkGuPy4dDnGKmw1kPkpNqe
NN/8VhAccfSzgiBo3zl5RfKjcztta9UcvwMOdrkUw+l2Qz97g9uPUhlGSrSUsU9HA6Lp7Ye3/5Xr
l71PyjSUVcy4kqFnqi1cxNfemjfOb6IEvIiaOTHWDo6Zgv6Rr41rLbTShm9c476xAv4k0QEBFCKa
sQTm7ZnIBQr80QAjk4Zvq3F6LP1zEetvZGowzQSOU6bEqrCvDZGsXs3ZejdM480ZYYcO8RgFlfsU
k7O2qDmldS6P1MS/moS6+XviyI+uYhwKcB0TTF0/eNr0iALzDRBQiFzndXapQMCNQnjlbxvdsNG6
T2BQPxBfPs54dGhF6XOEZulYYaXUaPJH/kTL3DThyloDAnZKM8VAi1FfRcnIqtScGm/BX6PY1K3f
+utG0I9i6CDTY41/6Pb90uu6Pdmgp9vP/nbXrFwPvttD3n6sy8Hb9rP9/rf7jYRhcPVc/9jtfkrg
WNI7+64pKqZCNWlQyWKVRM7rvztngm6B2qULso+YId6mp9tUtYv26lEBhF4VDKex1ze+dq7y2D/3
UkN2Wur4+CqYC05NGKP/EPcEcvelSaQIsOQp4QOpMOpkY/xkW+skzNF2SQEazdJZ3Sx+JHxGG2PW
MTYeWu+ZU87Qf8uxGR7aOcrqedo6TX9nsHhcXO+Ej7fc+EW6WYIxf7KqJqeip7ipGxKdgFyfMXTN
907KaQX4gYZ7Cblba4dPku77fYPkk2xigncb80De2wvbfo+arts7js1yN+g7E43yBsuI2rrSeMa1
A19KJhTdMddinxpj4XK9t8hS6oPDnHaCVPFy3wl9OKWxeeyd1NsAgez3uT8TGsneJEhRXKeIzPd0
ItnrD8Zvz5s5R+2FJCAmSbmVf8DKo0VjKzhaCYS7d3xF48lrih9GVg47gg1+itLHRC0eh668ukPy
ZTu1ftZTbZMkl5ZL+etUmHu9EERoweecdIrfRewHxx+PbGdfq943mQ0zqDOq5asR/ltnWmBR1kGA
aLx7zo7XLEjRGxjAaCvL3/lD+pmL6YPVnpfYHG3LZC+Rpi92QBKHg8iJeb8qZxVVOMR3w9Tuxqab
mLkouUfy9Uv7Yp81AY93XwyXDHhEqN4G78QLjpPh5NiLinBjp5GbeL/bBmqCUHdxLZCt9daJOWYV
aOiC+3gHQ+HZZrNS4VfbG9W75do/vbpOOHWZfTBXW7arFnpgGjt7PB8rzlYtVZtFpJxEAGHafdZX
V1q9VLlszq0Utod5kEJe6lk1O0erWSLsMbL17Aqu77tnpdcpGa8wU0IY5zKcbDDagFR6RGMdreti
42j6VoM7qPjbhXteWvdBWQyvCpQkJkRhGkjzS2IwBK779Iu0bNipENfqTiBMkndzNX+ziVQMU2u6
Fo332Lv0KgbnSZ/G97QcP+oUz7wDQoaevZO3QZiTI+l76M9A7YSWxmlhT82lqesffPoQce3k0S3T
n9RaKnLq9GguxYWFnjxh98sVzUW606/ZsH9JRvIs0D/mEkGbcCZmJ/Kq6qqPjAH8BfaAi1ctn5Xw
f5NMQ0HsYJrB5g0c7mqJLzQwn6PhfjdfBing/qwLpeqan4vu8u6nv2YfJIYXO1OUzPl9WlnfCrW2
AkxmFmJ8WwJzZk+UIxbwE07RgQ4FwQQI3L9xXGbbXCdUgoL7fkn0t8HHEpujE6YPT5Tq+jjoRXqK
evDAuMnPlt8/Gz6uBwgqqM60KnJioRNXPq0yQI9aT4e3UpvMbvELlKa6WB6hlA1PvBB6uyHV6iXv
hnaP55tRf3fGEvqNtMSa0f975hfFVnJZrQwSBrwxDs79jKUPTtygOQ/pbHV7o4bJonX0KNCQG/UU
bCaQGdYIyxiBQQ75YD/23cWdGWywuX5IE5Or+kO72obs7rWnyesmzmXAWh1iqI560xFhEqdHHaiB
y0yK1pr9c9KR4Zg5AdW+AfYukdS+OrFWIn+axETYIvP4lvGJhF9ea7R+cfKwWnEA5gYFLC/soPVA
9LNx1Qkf80k8Skv7AZjpiXd4oRLh2j5el4Slp2q32mrWBPCnyeFBFjGZ884BNDQbBpMMjemNBpPl
6b8RP9cyYELgFfial+dxUO/tBBY7MMrTmFUXAGc4z/l4Rgf9o0EDy8CDxwautB6tAouKNwSfuAlE
lI0yjdLJ2olMR1HjAFqpM7GvrQaVq0BK8iNBSxcGY/xdTfq4BQlflZyVqXZ14luYBYIa5pXS+qQ1
cVYOPiU7bn8Ow/xu09fJW+Gyy/iFfZqIezdmduU5e20Qb2nmvjK1oIkm6SBn0A3I9uCaafiPepbs
Zfct1uM5Ypd1r1faXW6onz5k75kkAZ9JIYK4bQyqn6KhftNwNoPHaH+uAOOR2o8LT9/tRj82doLG
frQEbE9t8cEwyY6m3G8PWBWweY0jujZTp3qYl6Npjl/xwP6lIBKzd/WBsMlK3yCboVle/9Zpi3Jx
HR+TPuakRE0ABX7HNvlFiZ9ahu1IFj1Hy0BQOWz4kMk9/aPqueoNjGMdorYmLSVWBkrgavyxJF52
lwX9e1IbInSFHjwkdFNDZsmfBkOBA+6nbJtVTXVMWUtsjUEEwoRqo+F02yhCI+mHGwo1KC1QZVqX
RtFn1b2l24ypfh+sMnq9jU+JT1b57NrP3fJsjQVKvQZ5hYEaz4mHnDmFu+VVovtZ20ukzv+MKWrO
nSKrEsqxtpXxtFcy6Q4WGzFA4xlQSQvIYdwiX29c9pcEDhmMn8Vv8rLxyCN7yoqK9dU0242HljFU
PdIq0smHE+gOewcJvIscIyDvrWyfh7yghWKLcU+5mYETkDSghyI7187yCJ7OuwT24F3crDN3eEtS
hGJOczGqAIyiYd4FZvmZjJ66xPgojjMzsSnwuotcb/yGuLXZ4OPFu+cSc0ERsszluYG3tdchlZ0z
iw1iUaydJdSSJ1J+gUj3y8tSVsaB/tmDm6Oeu934Evu3WW2qzgn2heMtp0xYaIJo6yfu5FBacxE1
bLnC6QX9MS4l97cbY0G5pwUozW119Rncu2Ewra5ERJ+hMQSXuIzRirjzGlpRpYcR1S+cA/syczGM
2lj2QFagTc5S6M/UquOzd2xTXT1DYCNCmbDosysbM4wHpl8jmQYvgzFD8pCKKjHPzb2fc8glg6M9
Ws1rIhvvevvCTYxlZ6wzfOIXMFU7k81pgKTANlF0F0Ko+1SlXFddqplWt7jSDbw9rlnbl3Ssfwkb
AqNl9u6lVDirjD47uEzoIhfgW6SniH+82LoPvBnZnIy1LWA5HQjfCKnPm+ytmsxhb2KDD0kwdcNp
hL+9BBrD9Wrg0QhOtoHBbMWi03MZgvvZ309WC17a1DdmPhwWLuoPRd4ZG3s0GmR44xy5k8tj7uMs
My6ERqDzMwvEjKbW8iHPGs48yZYhBb22SB1cqnUkVV4QL2CHZW7kZzmPXLCgygXd06CIryxw3Ker
zxITHUOMlZ3Rk3rnp9TurkR5hzyGZM2W090b4gOkDcVB2i0IRrdDx5UpE/yypSc7l7ds37o04oFc
TvQoBlzuI+oLxAOYKG0yexBUCktQK3onkjKuzZgToI1gBcWLwL305uvsPW6GXtnaWURweTQpdn6T
JfHncQHd2n6+NexkOWI/uEvmzrtL87ncq6F/aJV9UaKqd7PXfytG7SsAv4qWtAplsspbiKbG4csb
gV6HrWtcnEEhBAym4yr0AbQxfv+0l+VejfVzU48FM885DoH/+JuUGs5quGzWmFoyT9s6fZJt/Woh
2m+0fxcxkRxkxz0jcZrvvTw+r/+Uw9U3B78Wd0H3niISY6yZ9lN59mPzpQWt8+BPGrtP1n+r9UPI
6N8A8D41QgtnIwGZaxUovEgG4eJKdCazsw1AfBbKBpgPAqhIW2rF3Fjam9FPPstcIKi1FloDS6Pu
8uxnWTvBkc0+DVRXCBYp4izsGhlmFmMp1lznrgDEG8IYK3ZJQBOsJx/XYHucWfmw9poNVlCdGZn7
jksmvw7J9NHFlB+plIc6YcOmpvwS5BDMxsom9kCululgxnA8hS7RoIeksBKqmSE9WDM767wiw0BW
yc7spvhkuSVnJbmHTxDbDrn9FRdBSg2O4npmtHqO8/QqnVE7xsykhwRUJjN9fEqpcRb57AMKSxBg
lWO1regRrse4vpUWrWEVFN15GYxdV3PBWGb/mEoYDTrmq9yxGfaM6rE0ymvaVS4IF5FQcxCnUTut
Fhaz98D18FWf22+cQvox1dB6+qoPjt6a7tPQyTPN5s1kCrV35fBZ5zlJTk72hKp4dZvMlyW371yZ
+eyCqS9EPb31RR8qd0J1wsxjdmnOuknLYw1j5OZMSJT63o09IcWtcxE69gG7ZUdlEuAXMkWOsVLm
J44viHFpe3V6Fc2dxPzjtbjPa/soFVKa5LFuRxv/uHP2Ww22IMNgoZz3EkWE5UCcoC+Lobu2Pw1l
aDuSbemhM5HYZnO7iYPh82aNv71jVT2QcpQ9wHwSscAWql5b56DrdO1a3zsL3tpN3Tdi09iUiKXR
JmFBZYXCHPdn5jEP72lS+HZ+EYHzCICTimn1AN/MfvoETNnlAI/gk60pEo46OCj671v76XavfuhR
aAZ4WsEUIPYmB20HYBQFVNoFfOhQw5wBIYLp773JDfbYMKgKcv/esESzCTo77Ow6v/N05iYdSURt
4RtRgDjurgmExe+CFxiAN67WTD3RiISqXtjrMzNT6YHZy7kwCopN3DQgudIJ6Knh0gwWytgWTvZZ
24hYkbQAOVq99sZo76aJAW5dIWGKOQMAV7HvVEO9T7esDmlUrSgBDOCYNJHpabaDZ+E70ZzYvJGN
bptlzbZjwAk2iumg962kGRexw3zJbR6ytNoxSrr4WFq84+iiThVGK5JrghfpopnNyhe7m/nTBVZj
eiYHux2vBGUJoKv8ehoz/Y57QmWCWIa3e3pkb/xZUgunq6LEjr/lY/ySDAsrHTMk5GvsduVSbqZA
+22NI2k9XU3+oGJCA/iYhgw15lxFComR1plfrKerha24Gi29OHOqrdDw+RtFl2/SFCnEZDabLB8v
mWP98AzWo0Lv75uUilpvsemarPMp82PkjJwLzoM22XxIpvPUcZAsPCtfaC9ziae8zZdvg2Qv5rZM
fbSMD9tu9W265BRGGiozITbrO8MwMg/53BlJzBoELhQeNDj3HuJCqyr9jTTSz9v1RHXesUzq45Jf
R9P5mbZsHdqAX7m170goYEOYfs7UknM9fqSKz85ogBg3TY0dGhFKxsd3b+YPtmHVexeqzjkPcuPQ
YyAQcph3Vcom1zcp5/1y0l7ddJhPk2EfOl2/V8IVd30nh7uGmXvFzPToFfV8XGtgt5y6a2mxaGaL
/U0mk30dKSP12ewx/JVbzTLHazGsEx61YdZWb6Zpzg+1dL8RaVKebzfaKL+nZKaTswMqtWyyi5ZI
nZiqBXm1wSbkXCvvPZ3Ia0I2Yt4ts54dYoUTnHX0iWE7kGtTf2qdwd2xljhnS8ZnxCjUQ3AvW7b4
h87vvgelYa4gvcdUcogOC7nSLhfJ9aDSV6xDKu0PzWOYmA/r+0d77eQsONPWtDybJiiv8gJSjmFP
QMIXu9l58EIETvpx8A9eB2eTJr8bokVgcNdB6J30/rgUOJ5usltDjlZkQInWJJ8ehQGgIsqEad2p
mb2ZbAUDmKFh9MeJmBwbPfvIR5SghYebgfrx0Snae29OsJSpTY+7R5AUtVqAOJYm7f5Ghs0VRVPp
Fs/24NTIcH7hsPM37opjNdithx7aIZ5bu0RN3227yX0bWr9nG0S5lKzcRdG99VTGUTezBt0WItor
DXAFKwhbweU4LjWHk/1T1etuVHrs/bPsYeg4+z3mEszuKW67sIM0G6KMOFYeU386a+PWqx4qHWTJ
FC/dQYcSQaWIXsS0UXRkC/VewGosxfhuaBiuSdGk/g3of7M9NAa4VGV/wvWC2nbkonp7n1z3Q5vQ
ptkGnnkTx9DtCbdqVmFCtaVPyauiENxQunKth4FiVCRVMESHOwX13zaNX8uSzhvOSbjqNm4siVjC
n2KK1plGJq46OgqcqxlsJjDIOT0DFizTYKkpkPsMwyipehg6pC0zU+9I3JxHhDcgQi/9XM3/gyg/
q5qjCSEtYm9D25jLajv3x+fEGN5IAqeSaCCp/PMQ1HuG3jme78SWL8ZmBJ6E9Zr1sd71dXcPh5jr
o3/MYFbhoodsOGFEgwpBWcKdmsHbLwDx8WvBaKW39kvHwE63zN+QRcfae0+SI2uyO93RuiaSDhxM
lKH8dBJEJugDRLi2vSMfq4tRPbGPv9cSDIKegWBuXa9GsRsRRaDZZyUXCxu+grvbPSUfBhFalWb+
GYjl7tZSx0ZCTBe7eGQSDS24fNlotnvx1j4lS7vawYaDclFU19aTdxmLTKhVn4MhyXuOeTWtXm1V
bTPrV/Al4WI5tM9Dbf0c/6yJcjppRgF+dMo/yVZLo87CLFMSDrhCG8scAYUzBVE5c7b7ywN7kpR4
ZlqHFX3b93FMO9wiDfQwL1neKzyH+gQ1tLHkr4yGzqEjyurqN/qveX5Ogsb8TqMCxXOt1CWz3fzg
WArcIGb1jUaDqtH18tR0zTFzTHlnzSOYUzZ/gWGbdyM1TlUqdNbNEu8DN+A8iSGk1Mg30fZzOLcg
D8LOA4KbTOUm60XHfLf+dGryxseS83E9QnpD/hyC5ZVEuDuYAvdTAw4k7keQl1x39d4+0vtmkyMN
xnr0maH85qGjdyxSVIn6uhLMQcFllkXFKjWLU4ozzk787wr4OHAzxb6seF/XQ84TVAfetk2zz9SL
X5qie6yV/TEs6VdZuod0qlnVckeGdDUiRDMjH6n33FFeWxMdQitbO/sl5a69nkTdzB8SDY095axW
SBCnCfhFrL4c3i1lB75bqHELzTedFTkoe6Bk3uF2wY7Z2+rmGdMcfP2E4K+cgYfMz+PZ7P3PVveP
hR3gDjSPqZFhzxran7HwOWY5uHTpvMzw3jZ2FeFnrgNId+RGAQzFzKJqLr7+yKFtM0jh4pd/upip
w0QFh/XcNXOhdhVPZ9b8l3lguQMPW4SaNtxLnVpRruXEbMU7u8Ot7DcPccvJoNe4pQWtbiex7xt0
eOHtmfcjLu3cXR46X3uWo60xjsf+RhXRquDeLGzE5YoLgeVh3xwCFrkUr9Xs3XcFh/8NRHU7XZI8
CDFI3Glop+kt8vkSDr6Rkix0p2VZihHHY9h4c9dvcz7M4dhbG4wlrA74azekD3YN6O5lse81QPah
sr2eBUyPf2e2qvfr93Ww0GBmK39TjkiFkAz1cccnaTMxBTM9xZJkCv7Wel/BAgceKWySFmbOut1p
PR1WvsWZJLM7HFFrl56LTlqLIvQt0tJM2iG1xrTEZbFtJQeFj6epdHs+vIrKSlblp1lZp77wsY+t
nKw8qw+lR0cxTlaBHcGF7J0ItViqs+PDp0rXvX2lqbuicX46LTuVuOL6nNKC9lJCYEpNd7dUPm9j
EG+1ns0dRz/Zi1gGbtZcf4gZoJtrp3CutzF4u06wFa9KSgTPDzYe8COGOxgytMl67kyopsjbXK7i
/dquSBG4sRVYL5scHA2edLXHoqFtVYf7rMC1UXffGz65bV4ErwJjjZFpj5kAoJTBXGUHItkyQt6K
Sc/aG13GCxXi2Z7k27DussreOw+jteCg4DLt64zL0+ma4+3elCr7hCQbIPF39zJQ7NgKytoOFwcG
pP6QIPFHY6mQlKiAlvF6PE43PlIz2jzb37e1Gy8djQYDBfvcHMahXqgb+chmy3r2uza/9xb7V1l9
gjGbPxiD6osH4R7APIplucHJDCo0W06d0ZP2ENvBxvHyNkLWUDzk9B6iMifgmU8bdFEVMANv/GfG
OVE9peaGh9hhFEYehPvO4Aw62nm5nYL5tYCUvAn6AhHOIhjxk7wT0TycNkh6tvpkxHeaYsUyveXF
t9BEcfLj1hgZrXSBOowC4jHP8Zx7CNkWEg7tjKiHfnkQdLwUuiU/j9+C2uiPLbYcdDjunsRF9Gst
PA2YEQbYR6ymAZkyluQam1AAYW5oIj+tYXF2wxXsEaYW4jOfDAvlTcPyjZFmRNRnyvxOsIMnpqPa
1JpeX2d2i08KAadET/IH6fP/6YT/Lzoh4C+s+/93OuGxLLO6ycR/gxP++aX/Ayf0/gHfxAICAHrD
BMzyz+SrwPiHg7cN2oyOr8+AtvYvMqFtrj/i+yuuhQez/yITWu4/AozBPr+yJmLxiP/xv//z5/w/
k1/N9Q9/4E9c2V9f/w967dcmqwfxv/7D8Y2/sxN8w/RwUwIIAkxowZL6G9nBzTgZDJGebPkqmoAm
GQwQhmhMfD8WuwcgXdFic7MFZjcKhW1P/4zDX/dJ482+3Ln9rbpBOzhp39GEQ49NGk40ZSQti7E6
+SWoQwnBHnLgaWnt6uJDVYO4J0mpTs4tl/c3SH2+8TOxJu957pyL0pAtzo6nGLopSLuVTcaSocdX
hxF6MJvQEjpm9W6XszSSjnIo1X9x9abLqWvBsu4TKQL10l+1tAaMMTZ/FG6YQn3fPv395BX77nNO
xFqexsaAhkZTlZWZ1dLStUkxM/kYirLaDMizy17aj2mycnP4geIQw9qFfY6WZkIHi2SMjp2VG67S
L6GmdIeNbOiTFwI5xem7MYXzbiVvqH1L3ojhectukGtT+DFoVOuQJU95Xp+gXtsTKoK9DoUzW3pF
YDPzJLECPA8hSA1pJ+3bxZAXF/fgpaSh7Bz0ha1OgMMhoXqCYvC2GmvsTUbEH1CwVr5cIuzvVBme
fwQTVI9dowmql78vrSZtjKqaXCADPgOjkUr4AXRisU4y+vv2Qiy7ICzYA+Q1nn2R8IqxR/yi8n5N
Xc6+Kg67sqYBWDQNboUU0DU1DGH1MmyIT2CYj13Xu+WKqi9Os2uYE496mDYrnJ3dtBE83cDrF4Ok
ozK2E9xzEFc9GU912ut0+aQxIHQSPCuJ+ppY8eeEA3CMZXNLdgRVwMWcg2ivbBAPw2oVxnxHJ076
xdeIjp4aSj95KEiDzaMhUr6BJTWvms7NAKtdRQWnL7KeU4dQIU0FSApxdovoq2Skz94hNNgBlH6s
AnGXDI1yFhD5UvvF4LsvAvmkLVTnXDfuxKU0WJQFG0Sx3BGDR25V4BSLB2S3lc2BsoJWpmRQQsNJ
T4hCoZ5qluy0YyRZOrpCuAxa+t8XLk2dnumlj9L9IgXCcqZwypDAU8o/gwBQENKOrUoVxSRjgtQQ
QEqujGhtRILsyk/MjHKpY2H3lGv1ZmU4qtQ6DVntmCTVIVyJr7pWY6E/t/iDo7ijHc4hSajfhrTr
lgAmKJEPb5U+hS/okTZCkmBHIBfGd5K3jpbH+6zUmtepgWCL/gUuku7IlbTpKzF+wAI75IH4rTwL
bDACEcwg7/sj9d2TUIlEh/lI5XEFnNeugJvwqQgcIP0QnHFLlHcWG1ogj51Gb+xW/DEyjiGE7fYq
UYPD0uRFMM0aG/RuQswdAZBRkaB1cGMXyCTsIUihL2cgjRFdlN257WRcOWuo8ZqKwSkKrCzFf5ri
nzeFqOrpUzkAlaAl5GCVftQ6ecPJVfBgHfDXNc29ptIgqzAabif2CE/F2BjxE2ZYNd+KWEQhAkiP
X0VxwlXKM3O8vMYCo31MnCyx4GgPJ133w6zcjlgdTwPhU+YFY2Rr+A1YeiIcsXEH58Fhoi+oos11
mdpCwyWiUUbaTRcYSaYCKg7fkrxA4og7MmoragVBgZ4uHbKbUbNpldO8hEL9ImfnsUq3TxA7RVVy
e0jAxKtCzuyn8V0/P3VFG72HluESOUi/uZAl0Bws5dS2+RGhK124mupjwlUKmWpPtjMnhRcpYmkF
Bf1/+yZXqAnimo9Dyol04V8VDheSEiJ9jaJmQQA5ww4Oxm0kd+Muqep4A7P+m6bILYOXfNdptcFm
qafCPfyjCUjkrJLiB3/n1i6XingNh7Nj18TXQMVFvVISe46QUpLU2vhPnsIigPL+FBVoFpcsTP/1
vcxfKZPqRCK8vrmoT2S5Pm7PJzwhcc+ioKDON1MRRKtMA2eqJYDB8WVquhetbK5RWt3zMTo1aYBt
E21+1ppAglXOWLIHRnfPgmmxjwFgVKXJRqyG7lHTOaqkwI7ouxeNOSbfFNcdOM7QiTCdwSekLn/z
B8D2CarfuJWm1YvWkiyko7yLM+OAX/rmmeFIh2zLj58qvjDUWGypXIW+vkKNoBnyTQrSe5qScpLi
/5bRalMO0ydy9dKrevkjTKBltlV0w2bsBUhI9cWPcjUkblVjM4ONC6B4RGJKsWBlqVpzi4p4F1CH
t4dwhnWHKNqSm/lCV6h/XY59P6QaOQjOKjIicCtkTNK/YkaP3A6msYajWhyp4ujA3/NWHJ66VRgf
Eh1u94VOOZK1bnrj0i3NfA7HlfliICm3NSnqj1TQUN/Xv7OBKIZKDuEw72W1NFuQkt7GNI0GoNGh
F2m1LQYj/uCldhXq5iINi64rbh8K3RkwsBNQkQveaIbHUN0GFeTyMmfnRj0d7J7CvB7oqeFIkhF4
KSAUDSX5HeujTDI6r0GOsaJ/UaN+KXR8w3tUuVZSCx2oaNzM7KVNk/W1jVHYSnmdQjiWiJaJLias
ZoTowtZjLOaWjVYlGHlFbpsuKrP5OukFzZ7GiQqzdqQg/4VX/DtyedwJlIfBCYRfWAJMivY0w29O
mj6rARuKMploZSKJG3AL0Aooa4QRdNiLb3oUL8ZgnGo5ij9n0qVP0sHyhY9H0UCewAI5OHQ12WM0
OAKmEccjF06soZuuCgvDGSq7DbNfluq8EZ4DZ7HSYYRD7JXhd5DSK9GsMd0bKeQQLe1wFKQ2SyV+
ABo3q4kKWYQDUaCtPtD1v67o6ViHpfJTjWesJTVn1qABd5mqAEYa2J6pz12n0w5rxp+m7CC30KNT
fB6nWVlZLak55wZbVyw+uoyjtNTwxAPmEZ9uGT3ZeDrdpkT4LZnpscU/alXn34Ch97B5H/tgJ0Wi
D0OeLJwp2xlvQbJun+q1TyfN7cg+cxIz7NdtJrqXEH/M6Kv0mg7KQ/01TwuLdTxR5XoVqxBn+eJX
qrRNU01bqRW3xhTjhVHexMmQXTqL7laVMFmVQPu8iD4689PvVzLgPHH6LsqN77z715Ks+0Uj0VFl
oGdEmBY/Y7Cdkh+5m/1nYhSOGOofTR4cmlD9xTFRAp7VH1H6Ug69QNuBPqTNKNXTVDU/oXkGDjRa
Fk/C3kf1b1CxMMNf4QTpAN19oN+jvNzlstZBu2wPYalKrpGYBu6PwNo4jx+fFE8aQj8mLC1DvmcT
gz1tPut1CJ2lvUI52RpLXLmq5G3+q8jhSRWZ1hEl0uoZHUcjgprf1F6oc5DGVJxwwtjgm+gUlBrx
CPOi7EMokxN1+32Wgz8YqHwnRwRsp2O2NQ7zTm3Six4DMYvh6tqKE/XxjK1lzFZvHdLRCg9lWlEv
YpDbnFF/JTgN1saI1QkscRi4ksJHVsVFu+eLJhiBZA5opBLavkdkApiF02llBikW85w6/1O8pbVg
+kEvupWp/IxJ77eKdDeT9hBTadSfxqsqztA2KfQFaATqcMY8SVY2fQkbtCnw+08uUoLiQtbUN7HO
S6hcrRP0zUFqYnxXUm4/Oly6I+SbOmGjw05k8mjnYmky52BWxoPbrCA6xE3oM2UiK8iXQ2aFuKIT
tGr7rBaFxd+3qtGZSGNAJOPl10YIbPXfb/4eR1X1xNscdO3v2X9f/n4hMfYrpPK82v9++fvN/z7U
pacXiFNEl8L/eee/X/4fb//f4+XX/89zkiTeIbSkiVWXt3SxW96IE5YC8N+37PuINv6+/ftSqeLa
kAdqrbTjUovuUugJTTOXF/77IpqoUf734d93WrGIOP7/p3S1jIZ5BcEzwP6lM76yv/f4e5byfz/1
v58p2xVxKmmygVWCgsKiW77MWYegOwoA1IMVfj9/P/x7zt8XtUaZMmp1ZuMHXDwBqf6fv//fh30i
TjbEe5D3lDgCRO1/3kgstMSvGCE6oyHiUNWMWwqvSqSbi/P3M2QRiT2kSGGSMUJBOTVniCQViuCo
LFCujIje/r7thJD2ENC9ME4ennvh0CgvnFazeiCfiOMrkjX6S0ARdDmpt4u69HM4yxcoG0cUaLTd
3BG5wBe8ZjQDssvbfCMipQpX/ECldXN2C2feRm8iULSSXYw93fBibauTBdmQ9h/x0XwJwBtvEJZL
/Zy+GSeZ+tIPnmqIzetpD4qb2SllSoQ9Tjl43YP1S67SoVYp7OyO/wbyWuSF+jr6Gth4MncFJcPP
RMSJFt+2P0hwFk/1CVMXp+jv6MuF2aITTufI380hoPxmNz4UNw/Z7uDB+mzs0Qrey7dk1+Og8nQG
7GcWcaojXPDv6zjSDqlvtJ74pijbp+iP4ugoLh5zL1lon9KjcZrZLWCN+m3nrUSEKSSzz2O2LV7D
1iteoaHV6Z6veBI9C5StcKmxE6K6jLGfMcF7OfBV1AE+rebRG5xcnQdaC/y2Ie/RtpGf+fjgY7SC
1JSUdbA5knN4O+yjrUGCuZYl6ouEdR0SU051W3lDsKK8jfgtXIWvU1N4LU0A15gMUsq5ZHc26PQU
WeK6sNNLfqnOuIVYqhekFqlZuNYtiSDX0q3sy/Q+dPMITQ+3igANvBBsUy/rHDwRof5HIRVV+iAS
gio2KaZDETv+gjK1rt3pQzmW7g+Jabg3D+3gTB85SrA71KZ9CKJ/vo22dKSEuG9rCyUZVAgLhh7p
IUZz9qmiwrc2nFNiI/1cyDHL1wLTYJt2q7/0+bGoW66Vz+DN2NC2x9dO0UHbaL/5N//SzfJR37RN
+h1dRcwHfgWa190UZE2xFZzo+G1R1LSWAZDXJt5I96ctBdul0uM8Vqf8BtfgxKmIobu2oWRhFSSj
TnQPPn/Mq3EyTlCG1cTO3FHZBOHWLBy6y0rqCRBJh3ftPUsntXwFoguCEbe4Vo/k3gq2RwNf2bkX
L8fw9UOF7+XUqb3TEQoeMWylL7Gjrum4jRkMtlOQog3JQa1uI/3yxVcMg5G77tWXh/z6GvUbwX60
pVt/ly1dl5z4GLkC7y7a3fUtdiAKiTtsXklpWXjn8emnn1QuMtZSboPmNINtugmVhkp4wCE64pu/
L49UmqmOXAecnHcRO44/76KRkSoOqTOiSfI2xRXbq/Auzs7//BRAwwu3meHCbJzy165gBYDexw6E
MguTazwAr7wuHeH86oEBDnPZbtcRgszBGe3yvdmToUjmu+KDs4D12PMPk+3nEO9Hr3awcVSt6KU7
1Mf20spsIdPROIwKc/w9Wo8bXNq8h7Kp19Q1UtOJWkd3/5spj8T2TZvaB2X6yalvP4lfr+mF8Qbm
w/kNHaWJ+SgZNXasp5zkILwEDtZzYP6gdsty5mYyy3ZIu8PtMpjNYyPy6+GauLj7WvmxzA9BuNHB
OLZhtltt1R8BxYKdbOYzpPVg3WEXqK3HahO9PE9YFpm6XRyg1d4BSRA63CIXJqGX3CM32VagQ1vy
nOJMwMTIFT7kwD47e0NlYQlBlOKuDuinnzv8Cz2cqrKXe1GepHP3L8cwbjpi99bZc4UW1NbwTzIZ
NcrR1VfzEr1OM2xIO3CG+i79wudaie9EukBZdE6LfPDJmYaNos1CLjV/nPe09jOVr/6XnqB5e6ha
T4HdZ92hnMy28S9aHWPZ+oYWpNkSZvMvKkL/a+CMtwoKacRPKECo+WbWLZAodAnHJ+CmzZrIHoUP
y4nYSv4eHrm6mSWcBVy2MBjhVnVgshQ+o+KGW8ro0/X50Z0Hv9ePjM68wz3cTjAC/DYcfaYQZ0u5
jaooJY03lpn+nPZK/1kcRG5RY8cf1Dpy1Z9RtFvZllWIIflIM4Q9awTxdv6K8tXvrtS38y3NvPGu
pKUxeA3M2CfaFGpwNiJwlLzc+uERO4RXy4lxgayhHjgC0WjsUidkcxigl9zpkZWoPGQMKj88Rxz0
3vg9EamunLF0gH/YoO3l3gPVFF/ZFor/Gqrl6hdSMoVD7fD0+jWascwucQrr3jO/h7uVuBEhXiy9
Alymb3foEsVXeE4vOGIdX/mIqweCFWtYLhpLQlQDm+i5Zr2h2bJw8fGG0Jlf2jXF+7//w2Ezf2Oa
sQtdr7mOKxxFrdkBZ31xcDgIzvmpuEKmhqSmrIPBYiTynBKXTVuCUfPTn1XXWcZjVo4qwa4fe3yC
ZPbNFva62xT2Cva4hdA+FvylNHbNHpwMbCM3WAh03OQ8h/9WHpnnHG/BtrJW7soN10sN7tf4p2GZ
S9u+mjMK7p/VsFYqnwPK4yTlAvG6OYvfuYdJduKK39Ij28KQYNn/6PiNSDBurT4drPjSmh6V4Gi7
wTYy9zw0FGqDj4y11Sof5aoV2wG1eZ3motTBQis4z5vooXaaHdOMEeVauZSeVu/PN7Nls/Tnl+SN
xPu7veFSs60eT/orsLPJu+qO1ZfN5smeActCstVvfTfM0CItDx/gL21bblgGH+FXcBd28qba0UMW
C1zLsHuPI3ZbNCd8KUHl05P0RZ9lAh0QENwo3L+NyWFzckY6KT7t9P3UWoYFQAdPtjb7F25OczVE
nyG0J3e5iWi3ud7YeVumaeUjtBCsEmNfC20Uu2PjYcjSTpv0i4LkzF4XMjYNJHqHlW+cyp3AXkjS
IIiAFYRDc3HPieGULV9XWCJkJ6VPdwrnl4Ana+podASkoa7sidla7y664ZfD5Qn0G8Gth0Ebcmvp
i6EqO/Tr4iscLvvhG5g1rnfOyse8Yy9cTNOaMPHLXEr0oofTXSN7KOK6e318erF5Kte662NpbCsO
HtKWZjPLX2Gm4jXhopo9BsMxrL5T3c5+KuGtxkpp/JXJJiXZPAi7kl57z9ymz6xDV2mxw2Whylzh
PZ6LF81mLmdr4yuMGwuvGl9Yt/pXajA5uk3ptPCSgvlNKVN3RYWfLo5kbvjqXYA41QDOsKW4iYBZ
yI/0ViN3wn6INLGC8Ik52xAccI/t74oDkoASfMu2I65TLz/GOAys5W/2Ns4TAmlRX9otWiz/jjuX
nXODe+sRrlTXhON3BBjbEKiy8I7sPE/kSdvuUdnVFaWraJcL+98hBCWgLns2j1e6jquvlbYHj8/V
7SQTQbo/864PKMdYhmLhviSqft/Y6NBm6Qo9kcg6wUWGiLvNzwhFG7u+zOW69JSH8hDwy7a1x+DL
BmHEZ3lknes3GpRsVriJbkBMJMNGmA3oD7piZa8ipfzBfmJIO2A1tgUqSWoQaLTazohL8cReYaNm
jNjFWPGDJdjapcOnkmB72MFFkUCCIFzkWEMhhR+3uNgAqczpoY484TWIX0KEU4fkrn8EimMoL2Pv
MXz9ryA6/40He1/KkZK4Cp/Z50woiw2jnR4FEg/445vyQugC/LgaNrBIKf9BtJOXe+my/LvkPdnG
scd6hn9P4Ymz900Z1ipeRQYRsXaYtitYbW4574vkNO4KqAPLHWsR0Ke75+ohKHsstbLcueMmJ0Be
JiyS3MB/0vPY4pyeP+LM7l7q03QtBhdT0lXx2sMcTPwOp77OWV2baC20MAesiaajw0bWDnJzmYT3
YPyELgiTmM0lja3s3tInN7ZuLQgzIfjTwvpMep2PI54lnm5i8OMSYEx+2B0JUOdd5hfMefUI0Khv
O04BrNf92KECXx0QJnH4J05xTS9C8kZRZzvRSXfYqN8NJ8FwSukDQf2A+QM93SExE9e4D9TZWXtu
xxKT7bc09vKlvbadOyNFN2hf7GZQDTGsaorv2sTUI93hrZTKp048Es5wPrblls1ueBiPYXQaINna
ibFb0n16GiTojdLi7bk0JhU8lG5VYGOoAAm7O1KkDXv0duxt9lBYcg2tfYsrnZ7t8MLOYmfs/pEn
DOyzF7AQBZvo3MKfczG3UaG8An47OR43pZ9imm+6k7DPGyJ5t9FxH/aPy/Rbm8ecapjpU45JMkf9
KZ+v8WZpyehp4raM9zg5LEEY5wiUfLuYziGiuOceODo3yVv3CS4Ui3I0nV6zhD7VJCSoOjVYVMSI
/BenZ5QSyZUbMH8TDWIArW2ThHO5Sk5Z4k+dkz6pJVMu2T3ZB5UvQz/VK3pKbDmyYd6WyveAy69l
fpe0siaXeXAq0S33gd+qjN9Ft16dVFej+LVXQs5ygtixxCPGnR5sNjBNQILRR3JMUzpe0a8rWk/E
y8JV9TBseJprrbTyGzbd2fM3oJHKgyNptGMYeSPE+WXPSQ1LLrchWAhHEQETe92cnmGH928cD5xP
Vntk3RhbmRK2d4TYQ/xagYd7xB3tJVuDX9lwW1/Cr+Sr3d/LTWHdy195Pd5+ZjKxT1Ow298SYg15
Gklp9BWxMU0HbsJNJ6Zhir4DC0AkO5HLrqNDdo5LDB6wz6HLiRV+CZcYJusFPxjzS3b646i58Q9h
l27LHGP6/q30SgHzWzZUY1N/9zf20typzhFzjx4P1lj7GDMuUnBS7iVK5Wt+zA7Jlguy2ou6XsAD
vx685eAFdf+OBY/thkwv2ebHvFwPr+Nvt/jWALT3FqICRHIqYASzunKz5j4yK0s3KDxTAvcwsNOi
vOCwuzKgoBI8woZF2UTGPqGee3o61XBYDpLxwtrincjc/erKNlacO58Fh+/iEfq8wZ61zy8sXlZk
6lErBy9gTx/ZgyyJ8GlYP21Ux+MGQ+N4mWXTI3LL34zz3yH6gNyXbSu4SR5Y1L/VVTyz3HkX+H79
icapyW9SWNkjOmdnfYdFsEt4px3+Pg92bfHPyp33psexVxwI8kuaHB6D7pjHn0jAGpyYkYhjDUWP
BseIXwogBMLipWDaXWUCKvMWf5CT6x4UKnUtPQCYhG8szLMfvXS6s+QS6bBB5p7BngmsOp4Wsd2R
TFW8EV5ibvkp44cHXOAd0Sb/LI5Tx0VUZRkgT5GXVy4ezjCppIiClC3+ABzhbkUsClhNRT+laTvh
J6lFgRx/ZUV32PWlx6oJ2f8QCx0ImlTz7aH3XuhK13HwSNp72UVzaXwWvuigUSkQDlEhduXkWGvH
KPuHYdqNN28h2DKjOY6rhRYS0761d56hu3qj5e5qQQ9m1NunULe6V9q30j99Q+MWi2hWkU9FsF59
amAf2slgfT2YQJvA5xogC0Y2W1ZnS/Omd5Kvel9LVvmmPn3hJyhhakCMhQnthp6JooCE1w5AXion
3Gu5d6t+VH/YD2/PXXCrrwMHJknnYA30qTWs5xmRpX2p9VuxcsTC/hq3MUQ9Tp3Mc4rJQZ+YOLmd
Jg6HfYWu8iv4118KE2+ljViugbmS6DLQ0UVzWImF9hZBAWxB7fdl/zF8cZ7xNvfMV4mF2s9b+Q/z
YtS3bFahqwj/yoaiqp3c08tbAQNs35yJRrq7xnFd2JK0awFe8Sct1jAugBlb4ljQgeYxoX+kdYY1
qM7cW6uHvPPNV2LzHc5U5Jft7HRgmNKn9Bl73MhV8hK+TAOu994k7RIquvMeqojkkUxwPOcXYoHs
Lk3+m041jJmKG9uS0BGELfs0xjzgIAvY8YhrP/VSpzlMic9PIdsKzKFxg35lbg6rGazZRSOV0Fdk
nenXMnBReSwteW5gvqUOG8YaiUONZpe9G+1xrF+564cVBeBul+B2lR/Nmkgg/S44CCowuBhVWcmz
9f1q+lhcKjUchPZB7qnzN/+ByJhQcJZ/XuRgl8kq5qZXUz+PzU5b4lAtOvWWvKax+VsCURpKcub0
wo73gKnX+cG//Mis/wEbMRV/XDf9xsAcBk8scD1y/AUfwRB0HdAag401cHih5lUPdlCZZbIrGNKf
4HSE8LjR3Yh4yZYALMutENgbBnoxM7sGdDYK7PbW3vhnQdzW6s18rfLXAsQZM2/ts6NvAVgD874l
WPF70SZ7u/VsP3PpEoaxaxzJNIz8C8MLi6PKgLOJ0Wl6YEflbYCvydpYzE92dcLfyKvXsUefj0h1
zOGdF/smuUxsJkbTHdEYLoCutKP5Xka2aY034YVjqHDYVDUYJxR+CKJKVwrXGaiNL9HMPHHq3hvX
y4Dc+UR4aeuobkh04yWL5kSEHYaXbWK4fztgdmC7vZCrl5eMrEaLX8ZvRqu/EWuxrcGDja3nMvvY
9IhLg0+Mon9IXYiLwXLZICOPbWlp5b0jsdg9UhR9n5FyIcTEEw+dSNNQf/xmdxs/MtHHqgFBNTjK
QNHpUE4kyoAaLC16ulk0I8WSZgKNWYuc0jdEj+M3XT0EWy6BZvAbSPwNqb01RnBF/BXi09tqYKWd
oVToeIm8rShTJq4QHRvDFV4Y5KiyY7BCBfcGtzsMV8WF1FpZxNUei0z+bi9wyfYAHhVoDQGo8Ul0
j88P34L+kwoRUohgVsQI9G5M3kNyRVgduJfDDlqL8bGDNWUhZ/yXmh4RVaLZQO4KdFNXDcBgCEtg
RiBb6EGVHoNK03KIZ9dwG28+hAuYKFuGj5M/kBIfixuk+P3wCIFz/ikcioidqUgUOMrg1x37jCjE
lIQUKdmSJAWf03CQb/kxcTnbPhm2VXwLiLPIvw0QmsQB7hJW36NlfEb3JNywNfBpsuv4zSuxragk
7LgtzISpxxT21JtGUgvt3TOKvfytSDuJDe7+vAwv0bjMwOQdh1ASm+AQJ0esJnixtLmwa0mMDLnF
RV73l+ydSrI67em+/k7vsDvPL/HyYVJ/J6FtXsYdCxmwGibYi3FggoM0GRw+RQmi6DIg7F0ZIVbi
kqgv6QjcDXzLDSs2KSnhBfSu1rds8im1UQwlf03eeC7ADh3UlMSVVI/7zt3oVYpLWOC5VCzAiyP9
9CTiq1z+bugcAvQ1lgtkEgPDVPu8lJlvQsBR9UZ1hrZR5mch/Gthx0xIsSG00JzFHrV7jko/XJfI
u9lh5F2m3gS2fj6zgBiBrrl0ia/9kRYwTJ5oyTzYskmtIb9AkWBW5tR+Xe6DQsvh4wxlvnJxOxI4
CZgqFwITGrfJgBXFmk/PZ+WV+UYWmc/g6dxdrBpQdTE2XG8rX3lDdjLGo2RLGd/4LZ43jUovUhc0
ke9JuQo0xbYivsWw45UeH3fav2OY8VuOvwxqN3zy57zPkq44DHRLep5b8o5h5Yq4rpJwB8uxxBHk
NR9JpF5PCYxfz9BrlnqO3p84CxlxxksREDZ7MZZa8xIGlRYfRjegNAD2kBeX3EUgyjuzk9fUxjPn
XiCsi9UHV50CNlbJO7A/D/j4IOvtEo6o/EoCt2an5OQjpRZLDtzlMklRimWWcM+4VrJBmv0SOXJT
OecZVQxeBAANEbc7j/HjVbgA7nqLGIlGQQksSdsMHD49n5FbxK7AVApUdjicvy70EfCru5nZXNHP
04Of0BfrFRx7YPsDlpwiGFrvgZMAVeIhskxaA9fZD+YKD4FcJXV57f/emXcw2w0fAfsmMA0FQyHq
4/hqWSVtRZiog8sH5VrRjJLI8qpjuWH4eXsO/vwyzRSsl0ugMr7cUJyGKpdrX/o0mx6Xw6SXaZy9
ZhHxG57C7Rj88UlpeLlsrlai3Xlip8gLaT/aL59xMUJiJy8dXo4r54/4vEyC5SaV0DadHGYbLkSW
Qg6KceBSvkFNsg+2JBthytlDlATQYhudQ9uUO2/cX6gSIKyIPN6Xy+G/ubnwghowj/rC7QEXTsia
FeWiq0dWhapsWPKZvGvVTUdVQF1heIprkgP/jZvIiy0LA9NjFoPqdBXFujd9p5D/GB43lgXCe/BE
bjtXyGUqFlfUa351DqU1Io9qdufsXEGTXOoH0ECJfp1+Wcq2aK4zDL0Db6SqazriGw1hAE+EBDDh
wpznzQNYzzTJqdxJP2FPkNIuVT9xPXiDkdvIaxxSuA0815wXAAUxDbQ8hodRW6ivIO6EO8xVaJ3X
4aHWWJxYjDKfgudxG0Rjy23Au5iIu158JfB7vvIHz9V+MPfU65gf3MpFap35lejzTtTcaSLTRNtY
YKlTBDR3w7L69EW/7THrkbRR2GBZJOgssalkWZ+6VwqkYW0vaxGnxrcUiufIGLvPirAFlo5Pic0A
zPbCHEHe1yr3+XSsY/XpEjmOndeg00ALnYkIDTeoHxy2E7M79+1nDE2sQTSUbjLlAKUNw2IDc2Lp
0PLys4esrVhtKI2bsgtjLEGOqHor9cY95mMiT2Pt6c2Fh1zuwuAqbTgcxOWBuNZ7q6ZHGIL0hjLX
MrDhzoSiI7kkTzAc53LzN/z4vYLgoJVhThrVVRk3/40we6nQruFUMj4JnqW1ndT2gInx+7iB68aV
IQrilrAWGR+18VlwCPtZgvVJeQfDYzSa2S2StSjRfwnO2kWnSwsK/NDPGzpZedw6BoqqNR5scHVS
CJ8MLDsQj2vVXRKp3EVNxajz90m+ZUxp+MJS/m9BNhYaUQ9M7pfr474yLYOlzdeCT+LaYX5X54Br
InFiMkZbBpY0j4/E9S+EIB1ykf3UXEyt8NkqltwUfmSkbOvsOs873n6ZBD1Qpt1zP0cb9FwNfAWU
k6wME0SqWO5IQ9gaSM3qesyszcr22T3RVoP3wwV6jbQPFqO5e/7AUs1el/kqYBlg9cZm0rw4v5M9
MMlIcMmBFbK2YnijcTmmFKsxcCvhtoLj+bfscCnS+mWkZUZAxtCAkgpnJqGF3ECFQ9xNYQzNpd8g
5hTdZcC1Re1Xmrb6/iR3YC+H3kWFEfYUTVFhBNAT7Aylv3oDZ4PJYRo7UcihRoEQnfU08FkGy/pB
eIrXn+TgYZWe6m5bdHt+wK2uql1dkVQ4JoVzOCwv6IgypvABZlcMck9LySfmtuDVFg1XNRX9wxql
4jKv5TP3EqB1RUGUsifdfFuAekgv+JGzsrrGg3AJkssOlAOTQufKaJeJfnMytuzDkoQIWybFp2EB
/H5aiKAZo0ber1XFz1qao7lsz4WyZRpyFX3ok0ALBOos0NqNSUrupLtVvDGfNIaBAO6hXY9w1o99
pBSsNBiZRoxnzZfwA2OFbUx5VFsBk0fjNaPvBGNKeGN+6PW5RHRoYjCKaH4DsxyHHpUg5WAKTsPw
zDs5fKGyF1a7/rmb6CjUf/Tt21L1Akp4us+IGMFeBN2sPyCndjloWItYaSlfwAhY48t+Wa2ZmNwK
piyMfyCpPPKnF1agCtZHkKVj02Tn4ZXDyChsZjtFvMHY8Su29iXmeG6as/DNY+O54aXC55vGJZQb
7honeb7itN/i9JxSM5uWq+CZBXbPPNScsmN39fPn7gnZGpN8c71E0qx7Ae7nJ4gIb683DiuPV6bi
xLmdcpzahcRspOg/LRvIcmbjpS5t2EkgKM+RQxsHpk2nnlmWkNOD5h2FJfe97LcSLzW7bYSZ/Q8T
nhpIIJ9Zum3EZucwoZ7x68gFQXZgVQiNM1e01PXxkURbgj8PNwwOTLeT1XU4rIXJw7/lGTolblMU
YlK37HdISQFyGG4hPwdEXGwsf5sRi7U8pZ/MGZYUn4ydaO6Xm82TmMxsRuwc3KJw5a/SDTeNnSeD
tIIBOQuZi4yc5gtCCBsU552gbnh65w/kzcTLtC+Ds5bZhXhkG0MUig8f4me27nBFu2DmzhL7cPYB
lvGQMSQ4Y7WsRnLUExUc1QS2X4oM3Fb+KgsR5sAZp4Mihx2SHAwRrVx5F+CSqd9LvMdLEYIkPltI
OiMZNyAIxwnocM/sDwdkwYiz1+Bpqfz1CieAkgyRGFev/7DJn8BGSdbJV5fjG+YJ8CfMIrSiC82g
bWD9bWBaACZzOGMuRMonzLXdCuL/x96ZNMettNn5rzh6bXRgykxg4Q1rHjhLFMUNQhIlzDOQCeDX
+0Hdz612L+zw3psKkvdKIllVQL7nPec5AEOnsMRO6tPDFNpcPOi8RhVqZX32WlDevHL5HPI/2yIt
ZMZfzwW2hfF2HrvWxSVMnc8kzcMSFBlJoUGd1xhh7IHlp90Cs4mho6iR/jMlEN7ZGWvvHLYABAgm
m03llycCax/ZQIzixjum1PQustv8ZJuERbdFqCWVXUUGNjfnCGoz/T5RDCjNBSheGY+CWpuL+BQi
nHXSMWfqpx6bVFp7Z+EZ6Y3/1UhDg0/UK4IVVBhuBt/b6eRL6wcMUjGE7hviWS3isyvjH1QOc7vy
uDvDVzmMapdxrqG+tjqtNeyQ0UGE5Mp5nQKv3t9w2Lc/Hkk57ynWfLx9qcs9gvSe/fovenQ+HyeU
mxuKHJD+cL7hyg252UMwQm9x8VTm//HgxgtGzNvnN4T26DbBxlk5353f/IvbfYN3x14PA7fmVmLm
luOG/fL3f8hk9iuYJW0dFSTh20OnZyhgfz+/faR7Xn5lVZ5AxNTsPQQuxtuHhQ1z8M6qm+xQVcvF
anF2Wnk3byd6D0k/Kd4jKX7/Lb0X//pug5VP3rU5FOvbh7cf4Z8/uP5pnJ38l79fbPLopDtmsAG+
w6ZTOCFv//LtIVufmfz27dw+vH1RNO230GaTSNAXk09pt8yV3OmaNW91ezDrp//la7f/cPuaO8LL
yiT5fGWuVBQ6+0pT0amWttmZjEEuiSG95e1bZ7uANFqwwAP7DTA6ZmtrITYuhRmcWUfwuDtRqPrQ
W81XgzKzYBYTwSpv0yFhqulPX9gdk1/0MxZ5wYmgPdewoKiMEyxGFjxtGRJapjQGAl3Fj5WFUcbz
F0a/NUiX9GieDayVWfUkm8CrAkbidzePAWU75qkZuCFrW9DmSIGcJ2dGouKhm9Y0IdTxba+D5RhO
wc+yf+0EgqDonOoL4CYrZVy305IOoaDNDsJtWIQgkvidfJ5d56m15/rg+RhfWxPRncPxZMZzeBCd
rO9CAlqMBOhzNZSZpMh2qc8trdbjC+nzuwbVKoAFf9+UgLv1yU4dkvBF126jaWRrGDBrhUIfKSdH
h2p82toIrpUTv+l4ppFkGLbdWGHYU1ea2Tom8vZzGmEC9THHIInaFjcs0zMrZ1vPTYjsodqwVUi2
TsZUaLGVWYqGXDsArkaDEDEafZQCmH1jcISUDhNGWadvtT2c8NNTQ8iCNmN+rpVK4eXhQapRmQME
QmnyiDXR+KGhZDC8Aq1K5ZsXMjtUE6dNO5ScpCYw4STapg/ygSPWTI3j3wMOnLxTsWIxWCYAXcfa
PxQ1lBEUIOHk4jh5FjevgsNjUrGAGRGrZMQ+akHbgTZj8LRl8doIXN1DbHt116mLKATsd8Q2TDKl
r3AehY9TCBe005Y62In5XgN93VpWjinQCq4AksSDzb2LSstzNcULB3vMnk2Sf1dgaQ62+BlmobjG
Ize4UhA0bdL4myOZDPExjyfLnS9joieKyqrqEnqaoIQNdUEJIA7Oerx3ACzG1C3fEwcztdHXvtPe
feU2z4sZcUix6CWCslwcJd6BVmMl0NahGWmZzKB6wEcu3Dh+NtVj78nwW7pKiGIXGi+4lFN1ylLq
moG23eVRU1+E1VEFLMwREtcH6F0HMFiLV4U376a11PNIkh5j4wyCgz7o9UXEnJMqjZqjPquVmbgY
sm2Z73+2Fse5uPRgOXAesXQF2CRVmBnKvjqNdPglin4Eg5M2W+YSp5IhvJeN3/PUYgu0DPk+c7j/
zv6nipU5mo5gH7GPB/Co7tnLl3NcF5z+5+iH8CRxDlpsex3Hh/lL2aq99p2QFq/2Sp5muJBbuRSR
88ebewI0DcIZtwB2DRiSILkJ4WTA5DWQF5JHpdOe7eVlkIRnKUpwzxXmCGJ+p0ArXGzuzJDUZBRK
FrI/k5ACaBWJTxsE7KGsJc1eBXeCrv9quurDyIJI2+gcFq94WF/pJHVDeyeswr2qZP4ZgEijpTOh
Vo7ImyGi0jr9gdKlrR8eIW0fTdoQaZZEbaoQr0e3mPSScR8JB51u13bGjWEqXk2L2EBUSwK2Fepk
jZy3hFvbezdW55LaE1I+0bzNx6TdEBo+Oba1nIxXzc9+khyzRlx4iZQ/i8i9DyrM60M9fQXeCmyM
mJs0bNZMj2yYdN/9HuB7MFiXJcWmYa0ByWZa4r0X9F9nOMwnz/Yojam5dTe4v+MEFMjo/RaG+YbE
Fag9qu/o9Z4fJva7Js4YhFKxPMLv+UYhV4/ysaSnLvU4E9YIUd08MBMSwpJNjt+s09OpdiS+wYQt
MgjAyPG2NVUCG7uVrzP51/Mc+3RjRSA3Z7eizZ2DDJDG65g23vPYZl8iB8orF+P85GZfZVzbD0PU
XMN48S4u+yyZp7C7Z81SBytW31nOxaiPaQ4/p3lMj9D6/9AZQ6eCl3yFKUHk9FQHHxbln9ewqe8j
CvoOGaFj0gP2j2K1SNgR+6yg6a5206TX3EneKqmZ89hkzIVz71gLl81Am72VU0bilM0br9JN01rN
vSwHxnNNy4QVCjCHvcUWMBavvtXtikVARpma39kUXbPe9bDTlgWMCo6dtUmHa8G0W+SsXVqfNVCQ
O/IyRvrLkLn9KSahw+JhlUjIDsddBuU4b/e+Kv/0yiEf4PyKCKkTAjUG3mma74R0vw1lbHaJL6YD
pCQJ/0afWjFzq/VduReG8Uh1PlV0xZujPTwa/fxsqZilmKeXXRmU2xDmHMHHcLjSR8HZlkvL6Gt3
b2x3vLpN+WTM8n2i26AD9sJcMXnHxdZXP23iA50tcGqkefVRDR8zRd2GU9PAXaZ35bCS8yX10Hk+
Y3GxPJLRbnRyJ10wWljdGa4uK2aJqNAObvGF+M+jmaerpXMa8GS4U0tJCoIDfdvQcScIS641fZsk
s6pPes52RSZ2nN/9H5FN9pkX+0vlO0jlKjilnNCPZby2ryfj1ZrDF4cYclx1ISuToMLADT+sz46N
7r+G0uHSbqEqOpJha4mDX+nCabMORqwyEp0K1ttJ2kiaeaXEaTC7OdznE8Oho7GaDAlOU0heOL9b
3jO2Mx58RX/mkul7Uo9TXv0huH8HIFr8aJb3tluZwmkE9lzz80sSL8sSppQePQaixNswfp/9CTPr
TCOKe5mX7AIPd6I2doK8knzGQnIwpyX2LbFejMCPnod9u48y/ZnOfvQaslmya8q1fMAX93Gsf8W9
ig7WyRPNsW1Y3brDhAyw1LQ9cqTPnfKSdKUPra7/5QyUvrocN1oom4cuWN5TAEU8P8x988zb+EP1
/c6PF3qtHM262VnrKpf8wZnuZy9NrmPDCjXIvL1xIJUZxZDDGD7UgoE3TygOruuEqKT63qXhybjj
d244LzJwqSpfiRLNwfA+3TVRJK5NWFwmZ4FmXK0ak12/TmFanzJ8cBQY8UO6BHwB1a0doqwHe4/8
s2x3XXsVqbs8UtjX3gMmQNantYVmFdjDmir4qXn0nEFeKUG7iIkgTp4AiTLZEnFtyn8GdZRdu2jE
HZTlBykFkuskIDwYuz4atQWBw4wkLs4EQkjNDsUO+eMyGnnvFN0bsXXukwHuzYxAuutyyZlmxD2q
l59yyVMJKAJXkwsudE7Yc9qm2UrnGcVsKEqY8kO7YvKr+8rvMxTwAa1OroTFuD9nWrdvPbbFfcN+
HbrDC0Aj5Au/4SkrONBpmy1961RIw51fEd6rIYSPjMOCwB2JrlM6uu7JD8OnvgXHOILXXQ/fKGeq
118YTZtDTwwbOzCflkEBdCkXH/DfgW363cUQMka0dD46v32k2jzEAbUMdIt1jAzzjuGRX66Q/urJ
5UhqlftKTvPeHzpBHptjhMWVqRi7ranRQaLM/6g5++680v5ddhU7e9vQskiD9CVtjyrkTUqVGJcx
jxd4xLq2MKNzinQZbLy6JO/GZbIyJC3opUUJ7794NmUjrUbZrd36WKdrDAHDZ+UI5zJFy4Nta+fo
Aoc4Mk97ZllPBVjX89jeT/6CnRFDGAP12cm7/HlMw+yQjCzX8zUWWdeUWCxy9q427clOqSWqWRrR
DzadpCF+FKiRoQ8awrkodML9KkeTogrcdxaP4wkNmMVM9HuO3wKh8ZvmwJiy2nmP3wtFBD/jUL+V
askB2yKntGatcnHt6GFW+ZoXYH0SieKrbaOLSN9xnpqAMKzP0ebOj8tlN/UBSXkPFoSv4j02wOzQ
REt1pPX5Qo7xdzur9Bwu9Q0T+THK5rRYVY/kUJj9UjvnqMO5Haq+OnfIaFXMD2sH8ePg8eT2C9dn
e2EwFDZ6dWBjI5vxZlBSKvZ11b9bVjpz69XUWzVZd+pm7OhMEUhOdJzkwzKcF/IvPUhRV8f3gZ09
ur6xvjDuUtNp/QJx3278/qJlimITsGscrZe6UqeoYlAAO1xws+b2XQxs0Sv1wDBEN5/3y+SJxNec
Up3hlxVrhwX/1vCuo+kN2UEwPgVc5UR/rFXXEqAIm2s0eoaFRHHKGe7Pqum4trTUFbHpBzIWHfKW
1sCi4Okk0nyw1u6OwYh1CrX1ee49jJMxO8ORo3NV4Ax1PNInjilPtKF7T77RJ408ouMovU9mGmL9
sG0feH1yOc28ZZtRG7HjnMZxW1qfLsmCS+Ck71PKbdVOeDfyauENzRGW+NAEQBI4e4/ttXe4jM4y
lndN7Af8D9332jPebpi7D9uIjqViylu0aZD+lncntb8mGavCRbOWD0ITYf9n1Q/wdmFB3X4kaevs
vAk2rsRr3jfY/5OW7UeS0IpSl/nDlHqvljL6YIezYu9BF+NPE2O/npMGq4ZFacrgdcWuS56LZX5b
QFTCLEYAHuvygR6zr0tSHa0ijl8L8a3X+teU0SsGkMe+a5A5tny7zZ2Lduv29rmfStIhOEicesKv
EJx1kN8n3dVz7I9uAclQeuFFQRu4C4UM8N7qlz4s9XNum9+eIUYSCFIhmpbBu17l+atIi3dp3pq6
Fp+L/1ql+XM5de1prBbWQNm0Lp3ZBPUhcmvu30/ckHa9HP7oNtTHIWSXB7dGc6dfwgMEJfrGHRyN
8Ft+WAubBUeanZ7Jnll4+HZO/o0Llt5T9IRTkmKfCy26v9K6+GxU3KLqtk+dE43XCi+l5q6qluBz
LefeyRUNkg7L248xoHzFHmEolmv5mrLrQ+tF+AB2XZG6T06njyovmWnMsIdz7W5GZ7pqHXsnN/Y4
8Cf3lBlrtATF6qJZjhN0DbjEM7GDEXBEKk+lu2ouazDRdIgYM9UxYUcRdWIWDlNuQy84TRNDy3s3
af33Kgx/e6VV77Ox/1lJnnE3pYxoXuSjVzgo0pna93Qo54rZrgmI0vgQeMexaonoYxiffEggIbkt
nnXePn6y7SeF1yMHYjnphB4W3p53Vj5HDzpsPlPWlMNQ/hGRiXHIk0HtMDBzpYlC+4dVYidyYvqK
5oI9csoyDiIpW5ruZ+WQgoqC/dyD8KTkm8urzygX6eTb2Pfvk15osRRPYUnSOB8tUP6VrvAuAlWy
LE7Ma+VQyN9hFf3zkHfJPjH9eHejl/1/0Nv/FfQWBqDP/g+gNzZS/zvk7fYH/gV5C+1/d4RSjh/4
nvpPjDf575KZxZGuckLlSvGfGG/eynhzAuV7QSj5c/6//bceZlHyP/7Nt/8dpSFEfJRB4HPGlv8v
jDdHhfxVzT8wuNMn0Df4XB5zLwAi+uBd5XkrA+7Xj5e0imHCOf99LodBVyoNzq2Xf5vYGQ1dIlhN
W/BFQ/JpUfYWuHN6BTF57dOlx1sveOfP7g+2PiRo11kUVeceNCT+1OAjWadVj1orqmZTziBjU/yZ
16l2Xsdb9TGs067P2Avu3uJawCQMQIMNTOBdGru7phrQzmi+Rp2dn8oKh+xoii+ubXvPs2quVj/B
ijPVOY3pEZOVZQ6yisJzboJX2gCobxoA4ub4VOMuuMadAurOPC/Wyd4brYZtkT8QmfJ2Vs06sHHQ
Cmk5pO+8kN+SMLMfa5fMWOGxr8rihU42Z5tJ3IdR43vPbSV/K4nY1yf6N+DiAr6UuKbhMJ18xAl4
NvFeFbzxvKhMCC161sX3Z5obh+8m9fBDcl7UBmaQoGotqhwok3gfG8+/d/2x/OmFcgUWHON6mZ+p
M7JPzgjz1CvajSpzvO21mx0idrHMNfaeshti8kgxMDKLbWFBXnKaR8PqFmzfpg2ndKsDXNmzSC9d
A7M7YM1yVzfzcmGjcfSL04wINN3UIAHRH3WIkWcXrnpRgHAkVwWJyhN7p1ZViVv4g7/qTCDONhPC
k48ARavvSDGQf4C1Wx4cRCoI+NBEV90qWhUsc9OyVlVrXvUtQkDDqneNq/LlLC/jqoT1JJhW+ckR
QXYoUnVhI0cFE71h1PPs1ICDq/H9P55XXbzIDJeKRtlssujLMcFevuUDGZQlnO4LKG9oxslP37RQ
O1377K86HmLGgy9qDvAinY5p/dvi29uMsZ0z9ZbWwWZErVZlMF01Qo1Y6FSRADiAKoNgeuoVzqHM
66oNTIhhuwgydyl+a62RI2vOU8pHxbDj6NNB1T56eY/7aFUugZKuNg7UzAZZU6z6pl6VTrFqnoHU
H5WdTMfCH+7zeKkvDIm0p5jhxN2Kpsw4vCyu3BGbCeo6+lbPj6hq8TPgZ0/j/Ek6Fiq8wLDYkGFr
gndBwd1lhkbL7B9xl2yeu1XD1auamzmAVjH2JtYYrdwvGrisCOW/YjmmGIZYtVUX3nETdG/7UvoN
kb6wY/U7pN84XsO4yiVV3aqUV7v+ZU100YS6/B7Pw9r5Rhja7UCDsJ8HmI5S7UaM9022jeFC86qb
v3tBiUQ8OGZjCevRrJo35Rmg/rnBJjb9nfYWJvFrtZKFqXqjlltKgzNP7mUDmVjM2Iw5aaKv0/cS
5vm4GeZe0JHd0mJTcFvXqPIjacbUFPEhzPL3ofDvIiT8mK73zfxBWTRWvormItgyneHC5cwzppXW
ph8jBYCzBnYiXjV4QxzaC44mQ1NKSswNrkukse6fQRr+8SOcgui8cUrBOwsZrND270AipwDbgYfQ
sGYALj9l5S++b7gQOQ1NNfMEnYMdtAbmZFXXsENI9aENkWztE0Sn7xP5+jzqqWEoWXToBTeeTV8k
F+07OQ8YDooaVXOAydPB69u8dDV2siXChiTkhLz0EhM5B0mZntymePR7wxlOyF+aVolNwTplF8kW
d/sqwc/5CChrwKY7FKxjZQaCQXLgKnLCYgaP0CDbbSmCjZGrn8R/lCFWhgxJcaNrFuZjlDNBgBUK
ocRthvK9Wbp8z42qpcAjrfD6AZ9oiQK44AqKeuGQPn+KmEX8lEdkAuN4X/pzsJ1l9yEnXj/+xE/Z
Dqph0a2+lb9ZhBSHvOqWUwd1JbcpgEnr+RqmDDtjWv2qJ1xmkcofOAbNOM0GC32RBtoI7EhygxsZ
Gqi7OjxR4YPf3xUkUazfS4h+mNIWSgbB7rae+c2JD+F4ClmZpV78xj13j6b6RIUNQLvBWbN18zXL
Eq5JVfmTGeerZUcXx/R4z4gkyRim+GDpb+007iyMZp2TQfronDXQ5l6Soo9fOdm/tLoS+2XCAOP5
IicMSVH4lGjYJaRjZ1ZFGJg5caredh9xO9LP6AXRecwGlGFXTVszkyvrG5TAqPfLB1sRsfZcVBSY
wfgXFEm8mj6xKO8GghLt1Ynwk4OOR6HK1PyEHlbzYkdaSQloDJwy7qJYhefAJ7SFNjDcTQ0HauBd
3Ua1GAyY8txD4hJAINaK8HayZvCNdhgQ1egxMFQJnrSwz6iiRfKVWiwPnmzomgNISJJhvKSR4Z4Q
TFiereJrMAfAEHXLtD+T84n7ZKc0emA/T3o72siU0kWmHBZ+b93i5HdC18UDB2AuvtGwN7K7T8fm
WsoYtHvXAah3+6tkI7oVU509QvA5yNh7WJrQnF0m2T5J80uVArR006OOCKZLCzzSFII8487enie8
Hz4l3NzRa2sfOEA1MiO5I6/qT508p7ZCD/dpg7NwWqmhPIboPdj4QSYGnYJwNUKAWJn40Jt55WbN
cGLNvi1o6GNu9HkhBASCEje4HxvfPXavVtoQxfA8WpfT+EsEEnzLHb6lw6PRVKeuBthRc8vNYYpJ
50qdImm3LBP3aGEkBZt921jTlb0eqpHGcwplfCcN9fF8l+Vjn3IMCCEpUNwSx4X1GkA+PUG5wbVk
SYIm41JcR8zocxvHW1HMNn4TmqTp9AOKlEUriLfIxtcBD4mCon6MF+UsG110Hbx7HItRI/EZJcPy
j2Fh7IJPl/KSLcC9m2/hr0vB7ykiVy5l8TYc86LXr5OKFvBl5INblm+8yshsNi5lvAKVclPyMjvL
xvvIYOmRb9N4EDH3dFzEjvZgH4U9zufbw1KMDsbb8Edemh43pv5lLdHq/qBv+2yX67NdgAZCxKf7
WyzjMRJ0lkw4r/0kLgh+hLBpxrzC1YcoO/QBCAFWFh5LeMV9IKeymu0eukVszTtnGH4OnMFJr9UM
7Os3OVV0nvauHDZ1hFVxGgW9Rjq3gQ987Uq5j2Jmf9idX6N8XSqORXsORNCcnbC/ZvUcH26fxU1w
hT5vkS/khTij6J5vH7lrq/jto78PNJjzy0jD4+gYoGTrQ/8fH82uZ51Waq6O0ksSTPRahy8ee4NL
G0X5CdgvXFrqnERFKXaV0UFXCxuZg/Pr3vGbp9u3axQ2vSTHkr82pt+8M7cH71YF//dzGScKcrP8
dutC91fGlm7iojpG69t+Sjscr8wy3Fs7fcpWB0hvtRBCdMfXbh/2Pr/enM0dyw5eb7bzzdFOewpw
qpy1dmgCuX1YCOLS7YLL8fa05oGH91SMhLz+ebx9wfHrp0XaBUL89P3mbOL1Wf/jcbp9ensAK9uc
O5dfjG9TEsScDETKgM1R1Hx72m/OYn24fdrN+W+76dvd3y/lTYfYGQJ+g1jX/PO7Ebdfy+131bvi
KpAR9u6XqhuWcyI6avsWRnmgq3h2Uze53B769SNafFvaue4SQ/Yvt4Ht5DEzSl21mFzJAsLzlseb
GervA9x5c7axpOxzCJWl1VjnJkmsc2HW11zK+7O18BhYI1XG6wN74w6luv9d2LSzbhbTAjPs1fFm
14lWI8/t4ebj+eejykfitRfXp16Cwt1Etefbw9o75ZDYoPnLaK59Y99yVQ+hp4BXPst0fIi6Lj6g
MbNTiPruhRK7eX/7j3p9s3vtxP6wnQgO3IxPY0EqyQbPvL1dJ+R6iejWf+32EeDGBnDA+rke4rc0
MJTerc/R7bm4PVF6dV/JSr32HrsSomFJe24lkX1Ysf84vv7L67c3hpmKLgj8hf/rha3wgXNsPrlj
Sxfg7YU8cdVYG9xb3LEcCILbL4T7+L9+VbffUjg1ms7rjFp4xol/fgW3n/L28/rsZc5/f3Iu2yRs
u+RUIuk2umPPYHufNQzeu2Sq/KManGeHiVj5bCmF263GtJCg5eJ/71fhz9VyNwzAFOb6q1WNeMdp
OoP7QKlCGAy/kdmCgNDtVJj5vUORh+4bh8h0MKByeAHUFAz5/d+HKYTzrZz00gvERh/HgKTw764j
EqKIYbqpeNFJkGCjvW+t9sGNI6pumd1oxdy2/niOM4eIvStPfu+/1EP9CmSAOya7eB9nsco5vDtl
vl/C6n7S91lV/XKU82bHZJALCyyzMem30n7LEtByRdC8x7p6d1UEM8bjLQAp9qFLquJY+9Oz3W1E
3ZKun8prisp4V9p4TKT20L6YPDtO73ecdvajgjJnL4IaxmI80uPE0UfpL1njNhc2iPeDZ4JjXCRf
W4cepPWgavssHOCfKuwI3F9jvEL0JFUHx3Mp2AIsWgZfMnY2ZBvSS/DTQieg1QN4yxiYFzFiOpoD
fcZPeV90vyYX+/RLA/V/HyUWmJ4yvyZi+slAAv7Ksh6skWCZ6wPBjX2m9SBoUSIgeMmINUbcWTxj
HQl78VgVT3OQf4IlJsU6I1RDYvnRjxxWrBlvKQVe10CsqHtcL1RVvATdiRK9Q+uSCHUC6COiHp5y
haBPqRZ0pLIgIFnej3VLXJE9rT29RYrw0RBD4OCQMXQdbwlAk3d9t004M29V03wNWOI4HmsdCI9w
qvP0tNDfDmNs8PMfvdBfehl8aH4JS0LebzT4eUMpXrsiPwel/QJpv0Vd8HZNt/zKXWZqnYEuyUz/
7BMIzyQOcjZ5LozV9G2cvO2k3a9zRCFTHJKzLMXvrvO67eihZrsJJvN+fMJHskvq/eJPl4GVFW/4
P/0aTAuHMNlibsvdSVxbGjp6QShsTKCdAkfGWg7fqrH7l7LBcToT8GTzUA3pz8XNX7JwlZBzeV/M
8OWCvLqqaDpiTDkP5XzJIevmmuyG9qdf1QiHuey+Lp16zZ3weyjHaOPyPlrqRZxsj90xxp6nooHl
aBcPJscLzZn00Mnxva7LF77LO0eHMyUjWYB5m8HLL6BaeRVLATi6KCU41+rVCpkuW4unITZPU0E9
1QStjIAWRB+ay9U+JXLq+XreCF8AXyjDp3Tq35c5OisRzdi2+/cupt3IYDEZWBxvyiAAltLhFB+m
nGqitE1pVLe+Y/UNt5FTcysA4m1+q7pX+ygg7ZG0+geWCC5+1rgTboiFYuFyIEdIPqogf9MHwYZi
siSHhJrEnJWtIr3IyvnSBxXBjJaiqCQDXkgN0sbroIvxW2s5JwMbLrW5IFvPW9Ddx5mF7V3vD3QL
Grs9BHibx6z6U7TUkmnZvAc+mQ36fHa14/we5rDfJjXeO45YrO0iIF5FWGzGBhZcrNstCjxUHAht
eYKprdQg8/TByyc0ohIGh53LCiqthS+tta62G18Tm2BwzGr1ierxeRN23qEX6iVMIAnW2tVb5ZED
LFgbZbP8w8ki3nmjhlJVPCk3ds5TiVcmfWYuXq6On17rEDCAJcc/3kjuJASzwl/5YxKdfQA2/x1X
cA2H3oeo7DrkeeHjBQlhBe/Tp0dnt2QLDTGxAUTUEEaA/OIF96JhXxyBRvEXSXQso3aI4mEKyIDJ
q6j6yubxqa9QY8scmrE9+JCP3eKNu0bPSwohcK6ufWwY1TDCkkF/gcH7U9pede9CPt0sypIPAygb
O1yDyxa20rQUpCL1Uec0/ZUJssBAVCWKgj9ZVkw7xhCxYStCXE+xxixhlyWiee9RrK9c1rbpxLMp
4u4Psse871b7vJ83RzuKXluuQecqbP8khdkMHnzMsux+UwHOgdv8CbK5pq7sSoPxQNK5eMZwAwZB
SyhRpU1SDlhNy7rJR0DgQrYvOd7LdHgfdfCbWzroIep/2VP7kCchVWSfuZDzzmBYuErDvTHjTDb6
Hqu4gIZFbF09buaCWxpvJEqeLGLtjSJpntdLdxdqKh9LAitB+OToMd0Ki6sMp1qo6rZxuQxi0mwX
gMRjJ8D7Bx7BGYARXfrS5aJ8kBWmX1nKaDOOBuQWN8RCPRUM1mAUwBxYvgGiQi3KeA/xngyV/9FN
quKcOZpDXQoobr/xpICFcMJ9WJfgjJ1BEGEj2DyQa3LRzzescc5tnXyvbSqV2DyHrdgkGqelt2B9
igTOnrhMl3UDCkQkJRHne49YNYmet4of2IXJaTvFXrvypc8axco7z46tOHpea66WJBgUinuLKWwr
/ZKMgv+lytmkVVkOMLbmghaP+omG7A1AfLyCEda9EvR+rP17j1c1FtfDkhlIgp6BNz27456EeFl0
26kv8D7g1rckcSunaNd9bPyN6pJy6P0LgjcuHLpWhfMS89LHvo0bbi+U+ZV7a4XDfV8F4k6zSdgW
Ix4/PbrMTOFIpSoxsRRuWBUMuPCs9GnWB6w19hmZDK6qHWLpFQK4JTbolK1jUq5wIP9bjr59h4Gz
Pt8elCZ6kVfR0amaLz4XNrM1il5oNbgoXohDzUg+DS04JXAc7eY05+Yf/ymnqLlExrcPKoJR08PB
4mIIxcAr7rnNbfJkDB9Y4JKHmarXTP9Mh0vktmI3cCS6Uw1whsjzvnYYAFQDwHxQ+Y+Q8hd4tml3
nAv9fXEIvSfkxOPiY20TNnkRPEdZvfU055YuffYKvp9emc8pwXoeYzIrA39XKvwUkf9DiLk5D1Uj
GZRPi814lQ7F79FXLzW9xXdDDzrCy342rv9zQfEgU4kzYfIZNdc0XRBY9zD/s91QRxAbR+LkPCdc
hnO6bVkDnztrlDydCRUDQB/M7AR3SKYvXttmmw5enCjZ5TvhKZK1YVdPLfGyrFKSKd86x613o+ob
xEzvJL1yxaiPNGJj40qk/6iclfITZDTRU1qz7dO6eRxgTtkrGJ5pAJqahrUxdXl7TWRIXqsE4aAS
CGniBw0l1da2f7UN5N6Q57FsEnc/SgcDlh3+ME21y7BiU+WL6rTQxY5Bh+aVteV2phXywSyIFmFX
Uz6oIBBZ87ih5rc/D3OBWb+Jm+F8+9xu4wGpianrrWDVfu5uOsKtJOb2+d8Hmji5XAiu9FalztPs
NIfEwVNeI/xv5/VvsGz+gfQ2swW83pI0O0PqHzB5V8/sRKY9Bx7+hfVLfx80DkaQhzhO6jUpkVEQ
1B+1T1TCzu6zpfweIGXs8KSP50Cxj8ZUqs/V8D/ZO7PltpFt2/7KifuOigQy0eR9pNiLlGRZlmW9
IOQOfd/j6+8AXKfkXVF37zjvJ8KBIGCKBEEQyFxrzjFz9DS5N9s3cYRPwS2SgIpAEAznjq7DeVgW
7MBlNgOctMt24XyBJz+doswZzkSBDAuInrrzZJNQEBT1mcCSjoYbnZF11XXIkDOK0lmKZRXpIRQ5
QlFl0PEYzgT4Y060u6Dc5vNA/AHlEXtZULn5fZG2AtmxNZuAnpjYq2UmP/ryEbcJIzVinO3Bqvf2
6A/ndYEGcDzPC0ITn9DRXybOMQ4kSlss1kfv2woxPNDDp23mmhTllxl44E/9Gc2kJmRpWX/fmNfh
trBTE1DF0J1JktrViVMeDZvJ0TyWIXd3gp22tQ2crajb9pwulaIq96yNTwAVpbYY2H9Hdwv5Zwn4
wEXLvVit1kdqWV0fLc+oLK89Su2qbdOqGsLLgyfdGKZrt8ANMKichWXyEZ1a3TBgs86ZY1nncnnU
xxVIXTqffeMhfUoGhT+EROq9i3dq3RYHXDnXR+YII1l0+DGbvPthYrvZ5aTQnD0jNM8KHv8pqb6u
K+tm1ebtKeEbawVkyHVR//Xob6sMeBv02PBr1v0zCvxhODrNhg8sFp/Yulg3T23rn0YAXGQlo0t0
wuRQpvGdqUJW02Vn1z1OGCSQ6SvhNi77qMinPDvLYl1dFw4RmNuqfkxK7sQZkroz3pr1/X/bieUg
Od5im5mW/Vj/Z+JEiIiGgdWXoOP1nlRV3+t+Km+6sAyYcxGnJ6CbMVmZSVZeEJ0OPr8loMt16HEg
afECQHqlupszbTKmp6Rt9FSzG7+9mBYQnNGL35Ix/coYCJ/fNGwmC9GmWQBOtfNPRctZkkwolQsT
MFIiCAGaOoGqlMM15rgk/GlxEtI87KMm25kUKvZyUrctM5p2BNML2cjZ1jAOfqJxZL55mH3sPVYd
YEDd1GxB4W5+Ksz+h5HyCRzyj/Crgn0hzAiAOtXYunfPQetALevFR8Mg5akizfnmf0UjzBzb6T+I
RizTFta/E42QKNws/xDk/64d+fPv/jsg0PvDFCggPalc8v6I5v0///WeEegoZUtOpr/CAaX9h0AJ
4dJu49013da/hCMSFYqrkZpoS9Hq4vL6PxGO0Owm6vB34QjpcLbWy56RX6iVsPmwvwtHIjdCTrZY
HNK+iI56aF875dzpjHvAonA+Ey641UY/H7IxoZEYAawZJ1y8bSiOtYVkWJVgB5cOVS3bW63ne+23
xckxyjcSk/H6mt2PMQMbXtAcZ0QJ0GMIhp99YTHZmcr71EUl7wYJttA8piiK3TCgyeHWHWaV/k7G
L5jfuH/icCOFfUmgdtPDEDJKb+XP2koJ0bSDWzWgv7YfOvSAO4rArxn+XAw0uHumuJNbzEZh9y3A
BMaQXn10ckxnNcqsrQzCZOvPKbYCn3jovj2MXZkctAA9VxDhdnTMQt/HCfVdtKn5Pg7Bshh+epcY
Nl4fmxunmvvmEI2IB+cUDDRt729GjblEob58akG3QwLyv4Qyju500YegSIJFTsDd0R19OpPuDIKl
75d8uuykMqnwgzSAVerYoJGsaaRoNxDHZGxAV+KKOuiK5pstw6NH5xiLeNpeLcJ2Jt2Ck0r669Sk
aIOT8pARFv6QhvNHz3ENsirQIXriKwl+pz7M+x81Yb9z438ZVCduMkJfAbf63WGKKxPc4raKlpB1
6gzAFah0Jo71nPue2lrm9GSW+XRA78YLQexijEUfyu9hrNj9rTcM48Ps8oWWMpwOxZgUp7miBDIb
6UWbNG5rXlh6uAyjon6T5Fqtz57a8M4uZn07Ro+Zn956vgIaUOIEFLxgnDFh8oQGaOTDNZ50jHaz
hCmAtfjsa6tGzMyHFNI8T6kT3roeHeqhjWie21gVlgWGvD8Xa3PxfXX93/V567Z/Wl3/w1exOIy2
uqxrBir8G8K5i5s67oiB/9t7rK9Xrv+zPpwzpfdV4Dy+v++6Gyr2kJnO3edKNtn5fS/ed4XWybTx
20pu37e9P+/9bddt66pKYDd5glnS+hfv/7GuBnHALGV9+Nv+/XqmMT/bDoitIKDc+9sTf3u4PnF9
mxlquOHbFEAseqYhGeeXddGYRByms0cjdpjAyQTol1WfaRx4SXu2NYVfEqWf8uziULL7bWFMijAt
YrpIT6mWpA5VMwNg2zgoppX+wa2GL+vfrFs7b0bi7Vkz4mZ1tofmcy3SZRCGaGwrYzoCU38Jjeoa
jUW+CzWnkiky48Jwz7isj2QIe3T2UYi2DNBvU3c8D3pAshBbw65FVZInRUZqwNHJZnnRnicvxrKg
AGNdFNAIi0DApksxfAh5WP/foo53dJv+4rvGhMaJOCbhWMG+Lwd1CQJHXdZHbZr7NM+nR1oHuiGU
2WdACj0nxv5JqvWNLziG79vcEKdgJxirL89A6P6tRgKDZ0seo2Fwbsssd27DgSaMGRITqJbjPo+h
JB8DMewlJPdBx7hxan9TNshW5tQTIOh41roQTmr+eiQ9hBLlkLxYDlb6KU7x3lfZgdJlgvZ1Wkxy
3ZHUWvuW7tltM4nqmCHGaM1A7n2Vf0toXG5kFSPTEmZ5zdzkOS9b54BbF09mRWF5KjJrJzq0tHIu
xovruOMF+ZAHAYc5W47VqlgWI96zTWnWmioWz7Dqh6HHd5dxpT8PdkiwRDTgWjN8tI6iL+zTiAsn
nPLwEi+LHnPTuUlC4FJUvVKC3rxGArRyecE+oi2Iwau4yvzVwaFxmf2DGBTjrYYQ5yE3SIKYzBl9
Sk0BK84Itij9czizad0+D0G1EcqL9+tqvJz566OvFdAUDcluSk+D4ZG0EwBRlxVfQa4HNBskBd7n
ShCM2WZQL7x6b0Y9kpyenBykxeklmI34iL00t9uPzAU3CdeNyzTO5mnKhqMqWgcKmU7kLi8HTn4j
sA8Yb57XE6uWxrh3QpwCteen10oV2XVueoQxCtr8uqoM+i/4sbCWiSm7tsyTKZbgzCTl78ZpfDiR
MSkLQQaqhtJe4XrU1RLSgZIAO4CMyxTdwtTcYDPCaVME5LfYELalTD9HBm0g6eOjcELzaC395dHG
QbIJbdKi3pvOkx/j96vRNs0D0ZhVK+nfxctzBvRM5/XRr43v62u3Ol7ZB+v//+3p6ypTzRm8Q3e/
vrVrte6mjOA7/O0PfnvpXw/zLP3U+CR4Fe97sr7f+vbz2l6siXW9CZwIsuP7Tvz2/DpvzBsrIAXq
F05h7deui7VV+766chb+tm39365X4UGpkOyrg2WAuSaB09nngXsnuwrtFdVcLGD84JyvVR58bX0I
CSKrvjqz+2qOdX/tmCNTgY3wpMwvthK7keN6Skcci7aiscVAkAg8MnuVZfbEtCcuJkCHv4AmZrQq
BcEMtLVJ0wksmvnZ0PXJWTgfDS71mdqQFZpLBal87B0cPPn0iAyQ9KgBNWSARRKas9klapuQa0yj
mSBzCbLVCDAmOAHoLuUBu2/NOT5lKV33yG+PYC+wABLUZ551DMthHrzqhCBnK9TiZGp5+cIBWoZX
eWcH1suAu3JrhAj9M3Ii6kxcXQvgQNU2Twh4KAB+DvsOAJ/jtEenIJ9xUNW4S2bvLi6InU1CCP2Z
8ZqVGQn1kQ1AZPSOVZgQ0Wmb2bZosE56fdRdOvSCggshaQ4OU1/mXnztJ6P2MCFh0TgVLG+0S3XV
LvxTgtOSIYod7fxqBGIrF74yQiKroqIsF9dy4WG4tanJKSHGnVk11MVm5nJe0yKo0YQERM3wOTUZ
gfmpDUtOuh8Mvoc6wgvqu+A7IanTtl50FUMYchCG9K3sG6I0bTyXIf00Crh2EeKn/UidDMWmKq+T
IcXBypoXJ2iADfqKyJsJkuek9dlPs/qEOCLd0u+k2NMDv0ekdjPOMYDH2XkN5j6A6183+4HTk7GY
8zDZHcHISf2aP2MrI30yxRaJXRUsT/fSOD4kutH9OriihvhHQkNbL4gZpEAa8o03ICO0BpR+wbjk
qiYwzJvy1RKY8vTV9YBnUFHd+Z1OT+YEf2hIjv1AxY3iiyKp6PM8+z8oyB5pfIEG8SnhR51z0rM8
csTktc7ReYpbc+7Ta8vp2EZ4x4cB5Oec0lMqAlKm7PKsClF/oswYasSpbfET0SzAV78TtxPpZ0P+
VuQ+DCI8lTXq+BBV/UXHiGXLjiBlWPF4zLm7ObRWc+bbOgIqIGt9K6P+pCxnxucoX8d5mj44Ejo7
LbdrRO+AcHgf7yB8HQpBMIJKQWhR/zGjzNFH4LG5wd3QmMQx5S9YSESP20F/0qh8d5UaKfTF2NZ8
mR4iAhDwARAzYhPaSNcODh8XHdyC4yVBB0SzFnA/ptZYe3vTCkgAc59VXPOTAuLZ10KiYbeOYedE
ZxdNlJ2712DKq60WqGyQwRdmce9O7OMCBMkJFzMxNdC9ibsjXcejmew6icRWpArsnDj2sT8huGw/
OTJ6GxGao2qA+U9RS6LjvaskUhqj5bJiRwkjEIirgCnBgU2T7e6EoWG9y+c4oZBNIqTeBVBqDshq
sLhu9JzXUPeGg51LCYKQOSB9MjJVknvHTEg5DkNgIQIVSInHYVR9weQo5mcZvPhdKk5DM74MNLF2
iPjuwsiFvjGWXzyilW0BEaZNwWebpL4TO6aNt5EuIj4mNJVEb26zif2OywYOVJWRaqEHNLGh2NsB
HNjUNXZWiGfRKoEEW5rj08EPxnwF0SuF8SsEwsDIC6wlmPO6DHHSYLhx7DSFrJASrwRY5xyBbSuQ
+d1AbQXDWhpXojEjn8t+YvR7sy2MbTsEj74DVq5YAttT7HohbZ6bfrIF5lzEgnngPRiM5PMRENn4
5gULa9nw9NHmGmLEFj3OnL6PKRjKgwA5l36tATv9tHzXP0ZuRlZ2QMyESio+exffm32bMgnn0FpE
vTZptsepAZSSbyO24cvLqMTmfYnbr1CWkNyMiIHzaHxlxjpSezKRqM1cqzxKYcvQzj8i5oSjhy0Z
rUh/rV1aTnEG30NRuCRHXF7NDu+8dvpTqyEa04Z/DGf3C3gtG5CgR+rPcsVbezz4wF5MRFq71E/P
HuOnOahAvQUKSKRCWb3gDHxNeqxdexA9DPU9oGo+08hsOOib4CHDXnLrTwFZBoH6GVLC2Fht1AEe
6tBuomZ0xgFWxhe0qac6DZmmG+rVMur4PIED7ETIpbmiDc9NSbXtT8AsHf1Umzug6q0tjhN+j9aA
Mp+kenJqn2q3ZWaRZQ+yH8ivE9k3uvdElMA+Nmuse5WdxceBBnwBMozQ1g+BxgufSMgCA0TfHsSs
RrhDbiuW3UaRx5yLO86CCxr8exF5j/mQkB7/SLv4SuEwRWtqhHC+a3wVuHIKob4E9JYHm6/BoSS4
2EjiNHi259455A42yj5/LJl5VrYfMdosSbWPQIQlHiwV8DOD66MPz51XlXWoJRcbrYkhRoffrLgo
ADwNQBeq6NZ36WeKBq012bdVgv20cx4aSImdAS6ujpGvKhome7zBBZxYyBu5Jz6QXY8hPwzpn+fN
9zQP6Eim6tCO9jdnDsWjMn54oNW6JtCP2B0x/jIbckb7ICvziHHppY4ZWHjTw2DRGxshhOUdp5eR
0JzMwoAhMsp8MMBWqaAaw7GZrBoLexn9GCr1xWmpm3ARgVpUgu6dqfFzptymBXUt9JJ8iYZ71B5y
Zm6MOQImLrulXby1GZS1wkHSVcTEt9Orknm0OGoobFkyfwrx+8bBpzKbv4czCqRETR2NK+9ldkoC
J0PaGhAAioLvNQzAuDNtuIns8bXNwT9lhCAfG7Q+4fgYQTagffPNQW9SQyOrSl7VOE4if20rPNl2
S1oDrcZzFNd3vRdHJ4xMM2g3wE8VBfa73ifEhzT315waTS6Sx2nIX1FFxceoLcFXTuC9phpAbBB8
8mISQ9chl4U3Gck9N2gzZnaaLnPf2QaBEmnv7FbBQYGmywf7it5NAHvCjQk5al85qAx1EO11QgBr
jgpMF0m0q5v5c5HP5aYHUiVHAequLQnU9KZNk9rytneTYyQTB5Y6KMOq1vOBnGm9bWr/Qafj/TT8
tGVb7/H20JhqE7X35ireZRlWyi5QW1XjNOnE8xQiBfFCpvBxB+2AAJ5Anm3agqfXJMHTqR3wPVGt
bMagt9aIQ2a0aFBMqnrRLjfVzHZ/GG3xI7C4bPrOwsYMI/MmbAqyTDNQ6Kl/V2g13E8ZpQ5D+8jL
FbPP0Itwi51wq3k0ERZqrBcTvoLx/lJ/iJuZiLkoNrepV8wP3azu2oruq1t507YoZ+e2KsNPRymK
16W/O6fyZAzxQ6QCk1hXDfm8Xqbs8M4LSh2brEvLG+6TPuNr/2i5KrgfJP44NGFNVjsfo079tDKx
UOqxCiPrHjdcivsbjHDNhXFdkZhfQwZNnY9AqXRrG6WnC3SXSel+E6lxvnaBhGmYAAVWqMQNPvoU
j4ehcz8T+cjo2kL52c0N42l5MYm8yDzbPqO+oPME5wYNsLwKI/iUFxXmmNmrN7VOQ0Ar2RekJR/b
HjucM1bwjKBeUgwnr3ThIgJPt74hCjAQUsLyaaX1DDQP8OeEZLeW3o0t7lNTmZvJzLnrdrc67rgp
GsG1Dcq7vkFZ5Ro1A2u7UDsJwsnybBASizYNTvA00kJBrdtt7ISAnL566K3wUWi1xK8spMKxfRIE
gZh5f1bNjN+NIHuS2Tn6Fj4gV3diG9AWAijrcUyQVlEq/dz4ECXaYfkqmOH4tnPnNlQChzK+dzJB
IF1KzFhgPyBzv7Wz9mqG7A6DqivHacFv31shGHyn9T5PIzznsWieMT3Q+1LPlewY8bYalMDCEzU7
TDPlBGhjZ0aA38LXdABsE9EM3iYxCYGO9iltHKZxeIxi3zuWRngVXuXezl3sbDclEsZz44FuJm9L
Ligt1xr20mQe49T2qTL7+A6H9F3ajCNYck7FEphlIH0CIqnyh/uht150gB4AVSL4TmndjTnqwT5M
JEPpwNtpw/pe0v28ZRJE3hTF/7JmlDyj6svKUz3yctgkbo2E1kGGwHsT2Pq5p3b92Qlb+sGYriF5
bnJK699l+rGrkomSfOAdWi95jKwy2k1Y83cZN4dtGfzISgRCVdDB6ewQn5XjVrgZtJ3SY/KFMX03
oPPmW8wzEBDRcURYaTgxtB1jKWG1R4AuGd1fJI4JY2KVKRggDvy/Du+G3wBWxIJyxj5G8m6IK0j5
94GrrknsQVx3Mvvkj8OTFfcPtdegqYOlcJNq48nVQQNBtWAy3ZwKuvF6Rg4ztqchzo4z8javCCHE
KT/j1mpd5tRZQLQKP1sDet0fLJthPiXSwCOwh2nlSbXBT1/06THKkb/WETqmHK2GcBluwAQ5Vx3S
IgUY6tBzL8QtlAD/1Bg7uqJ9ipvGOjchk54sxvqY9TWa2YW7I3ATBK4B1bvbV1P8ZDoy5xbePo4u
FoQANcKigaEWB9djw772rkd/GTX0Teee+67JkWpPDIJzOqYpJ5QpSeeyctKatT3t3Ehlu2kRZ9Ql
sMWJNJNez3ABuFtWKZYXz7R/uMKKbssh+BLFR4ATGPFDFUPks1/btOD6kfZMMYiojFz3bQrK9MZL
oeaD6zl29XSnqTcDiorVzVTE3LHw73LEmNpItKIQ+vrRearBc2xNFLg3ZQsNHDUf8jscjsHIUCX3
ngO/7jjGOdUaTSyZ7Jg8i9w6J12J7aYJP5SkgDB+o3kkBA3d6lVSsjab5zpFMqHo8V/nyJj4il6S
CWg8auCvNUUKk17ypTGraseMxC2DvQdZ7tFIF1JDaKPiGQFCwh+kDKF+6DlAi7hkkYeEl/MbIsBK
Dm9F2ZA/JuLnmWSwuA2uCKuLhygFtjUzNicX4TnH6cL9hEKOC+q5VdXeTgX3jxGFeZLBqKuQWh76
IXuSgd/txpZhqSXyz42kBjyP1m5O5u9MBWfbErucplE5pR9CvjFq3Ah8oocF4GG3aJeTEYR/p50P
qop/JuQR9ln/VBsDWUMOLQ+zLectv8qYCVe/k2+NP2YHo3LgsWBJ387Sgfg+RU8pM7OTqfRjN0PH
c8dD5FlXoCbxgf5fyUieuWr0TNEIMqsSz1RFF0J/+9guP1LqkfgLUwMNJ+kmbRCBV9skX+e+Xk41
RSrNQHO9kL4GK5TeQJaIbtASH0ZjPnrS6sgjc8nVazkzNS3VgyCHb4jV8wCtkDOUKGgnnH/Og2x2
rYHzo/LwVH3zFyFqOHz0erKDgvE7NqTxADjlXHvViz8G3S4vwIKHcCdRCeifWeeO+7KyX2dAFEdu
m+RvpA0gnaC/57Rod9mUE/sq8xK5ZhBij+Tu6E3Gg6Axu9HVVxyGl9orn2Qvon3kNyNme5NSdPJB
CPU0pCOnV9Og/0zdz5WV0IRU+YTYcOeKgDnw/NVUBc64qgaYhYZhtpkqBjUKEV9gLlAOmX1LmoI5
MtMZivuSU4TfNTrcdAhCqsfpS42pbReWJhFgJj5d06JqS42FCAOwG8esK8mNzPxz4E4nWYMMB+sb
B+q7bbhkjxLjYlj2pkjGN+B7+QYvCAkR8saN2+ZKeZLQ2IYMhOxj33yNq3C4raR8BVa3K0d6r2YE
q1OKRpyc8TtjzPij6yy+iq6/nb3i1PU1VcBSMymHcBLGIPNtJm1Rx/CZKtimTUEr0RX9MffzxnWU
fYc3gV9a01B5yR8sTeM5VMa0DWskhebi0vd6704DJTraMR8/xduRBF2+N+v0e5vQAg+rzkfWhFlu
goG3UQwvNy4XT8QWHZ4ILmgovg3qkhD6a8g0+2QOrnAX61NRMz40B/I3veDADwguHFIWnUbRyQjx
lEREDSYQMZETT5+mtkGTbiHpRLt2aqMqxmoVk7uh6EEVXgXniT0u7BntZG5GF2VcG5S0DK+zexU3
lymneIg1ixQ6SseYoai+NPJz4Q/2Dl0J/QenvosYvtqkrakOwmZrDA9GZLpHfjFUDdrkg+4I7RyG
ut51Q9ttm8zYV7GJl1fq9lCY+qFNiV2zBWkRqPn7nmwz6XzCg40VpFmmR7FHHB2RilyfDpnI35hZ
XWdxsmbDux8qfTdOWKn1aLy2JbWwnkrBYfIyeSPTBq0qINZRE5U02U6/L0JBDkl+1+cA45Du2sPJ
arhvNlIT9QJhptfqW+R0GbLyjzJ9GDockLVvMJ71AXJhzUcmmyvAb9jMb0i3UYbx6Mnj0CjmoSbs
Zps8S4pA1M3Fg0e19JAbOueEws2uU3mNlPPkuvXB9truUE8oX8t+doHrp+LYhdQGxosDhhr9KrhV
WZqE1k6kZKUTVEu3P0XpeLW8KgclTunRJu5KiJJqNOEHDbw1GeUf5sR6ozeF6+ZkFYgCMwAxzEMj
qtAwwSgSfK1DHTxybf7phj5FFE2jP46tfp8yUdrVJnmILomPWXEpTGuTtEF+ybvgjOs9g5RLEqgl
+wc6/2jzYthlcQz+UvgOhZyUQnVPoJYR5BpbSf85RP24g5zKAU5IZOnbERFtGz4zEsFFzEkNquMm
rFLMJA0l1cl49d1mj3W5f8FpeTBEj/IKVTY5Ca2xnwRkwbEPohu/drtD4YXzeTACygh90B24i1P+
bMY3lzOBhsSxFWHP+dGgd1C4/R3rYsuBWHUcU9005+d2MR52DfnkdjbQeHxfXx9hs/z9OeufeIHh
EXm0/M26vj56/7t1W0QX+wYqgOCnwCvkVh/NN9kcE37oWR9/e5lf7/qPL+mlEnP81MBkX3dtfR/u
hjSh39/811+6cX7bFkRo0fBlTun7yPS9gAHv8hHf9+/X6+DWuwgt9P63l63r7pY5U3T4+yuv67+e
uH6SxrPfwsEHZrC8dEjpiUPx17u8v9V64NbVMMvDGzfHg7Kuvh9RYZv5IZLmbVQbn/zeptigqVVG
cfma4m/dhsIptohraop3ZEX2qcHMpeeOOQIlQVHDTdcyTbIkmBQzZv5w50gH2MJo6VMs44MjFImm
LZWwae4+pVzh4pZ8EzP4xpSfVLgC0wS32GEhiXCZxyg4aNr3hIQafkd+1tQwms/zTzjkj5NEz2LH
j2n/tU9zsgHmjACILoGpt7RMgNRtJsPNN15wMXPiOqr429LCqCdjGSuU11LOb0mDn7yr7MtgqYNG
S7JhiOHaeyM37mQGAyGdydiUMU6Ppm9j0hT0Zsj8ByG5oMYuCgEJN4z5EayLucTqHzIA1PdOwCUy
77HywGSsYg1/PSR+US54LefQ0Yvf5Gl4HUHB3jhORqM7s24h9n2dIXpvC1pcssSsi4KQimHzqc0t
hLcJ7RqXk3YjYedyYzsaJeakNjQ3oTO9SWp502C8oNMhI8UaL0hzbiQ1202/CDDtqD6USQOTNZR7
u5m+IMth5tBiImoCBF4xIamNv8OwRMtclc9Z6nwvBjlu+2r6PkCSY4KIIUNKYNzIOiMG2S2Ulfkl
DKynArYsvfqEIiB0t23xuSPbcx6xRDgmCBiBlciI7OOQgC3JTQBcXk0DPY7mEt2Rd6gEqBozgZwS
wRmfqAwomeMVwue87XFHAik1TQCn8DRxyb5UAx5OVyVPg8+4winJENbiy0yCHoU0ItFF/XXaBl36
deKmtjOQeOxbHDgmaPGLS3ZxpOyP0Fawz9eLS5WufDbnd1zGdnpEvGC3ZDfFGbYlp9Lgnf0PZYPW
HwlcAdHQeUZhjSg0JzgAQea+hZHuc0OYdU0GTFfct7N+bmY00Un7li0ciomupQq7L2LswNObC9Ck
dd39qnlySrf5Rff6Nv7f4Efx8Av59F95lz0UUd7CdrIWwd5vJCj6uA7oNLliqoBLSXhUvwv6Ql9N
adRRnJommi5Zb+izm9BZiMz0IRWoOyLlP9llBTopyy36M6G/9wKqwlmHstyQJ8A+B3oo2LuCoLs1
M0N/UOO0GeHG3CecCIXbfORSEPyHHTfFP+y4IzgdpGdLlNp/2/E5ymt0wSV3HLwtJwMUCT+SQgIC
pXMGSIPSYExsWZSG93YcRsS8g6b7Tbr5DwfP/IeDR/0DMfIihfQY5f3rwcNuFztjmEUnxBqQelIi
V8w4PDHyM280BqxjkQIr8pkdGBVDhk6cnXu4guWXf78fEu3n379EpKJKK9MSnuk4i2rzN5xXUkyT
qhM3ALfuT/vQq9Wpa2nPCy6CQxO/9HNQHGAyPpleUF0BNkNEotjSkxFYAqC59rqtLgzoN3XuDdcA
wQz3q5Q7uhkOOxVwmUYRal4xtN76yj577dBcS6MhXdulHw7Ut4Il6Re7IjLfHK/vj2NRHRJdEAKw
LKJl0abzy7//2P9w7rqWlsoEs+YJz3WXr+e3j92BuwjbHu6FY1qLZ6oEKaXBuAK+3Je2dROqub70
sInV1M9HchJOcOnp76czw/bxkmdBf8zEoI4mzOKTrwhcWbjim7r0+0M6h9axs4aPnV/I/brn/8vU
+w/yaBOsHb/j/z9T7/ZH3nbfkul3bfSff/Tf2mjzD03z27I1cmcuXX8poz39h+1aLh5FCaB3kUi/
C6T1H6aytLmopB3HMgV66j/JetL5Q2lPS21TF3aE+T8j68m/XxA8S4D282z4erhHuDj96xmJajrE
2+cHhNaRXLYo8JOqNLcUyoxTUfpXXwdnXMv1OXXVU1bS3529PDyK8UNkpATlDQTCtTUavxpPo4Cq
u0l1MVKZAcXgcLNlrpWpbVviXU+pModJ/DExWnuHhz7dCgJ3Ux/6+6Aj/zRUw4/a2kdmN4Mx/Osr
+YfLnqUWTfu/XHA8BOvM5DwBtUWZwvrbBYdK9GQnlucQuj2bBJK2QDqT7OhXRMT4C00h8iQ+Iw09
XS8cisBkW1B4CtpQs+2TOT3mpkAhLM+zLcpDWdNjmZOYDIKaKbjj72AbdOdOm5+c1m1uzK74mJMT
q8JMPayLNIOc6+hR7FBB7BXKm9EaThHE5tQtKxQXcb7LnD5DlTgnw62RFqeJ4cARd+USkjiiivCt
4VY3IALHSL0l9AO2NXKXHfv7tLphnMUfoxkyn2l5vZthkBqJ85QU7mk2Prxv1m5NbHoW4Ddr5bbR
1syIFFTEugijlrw8U+MTXCgx6wLtUHWWvv8BKaIJGrmFo2U6WbwvfPmlOJau9aMvCEKduACjgsZq
FEzVSyEiTY4zniMKoaRca7IqA0eIc2kQUZE7mBCLhNb+2Hk29i1k0IGdzt9MlU14+z6kyZic5yH0
9oyWH520989lQbFGOdR0UNXhh1pW51bo3xbrNqN0t0gD3SPq0ZBBf/MwLs9qOP0WG/LRGkmJZYK7
JCxK6BTWVO9ckydT7JmCU1K7Nwh21LkCZ3ReH00zvp7mM8glQmbNDnSHDfwpYDDXpNWxDMijYpAa
9ii2sWuh/mq3g8EoGygzfUA560Xn/GYlUIJWe95q1Juk+UG0bJqp6GYYiy7acWsEaT0Q2GVROkBx
ZFBEt70BJLErGgx3Zfe8bloXa/23z2aDhqX8MIsF+0AlBxDLsii9n+ZCNqEdhrdGvZZJ2pNed3Fs
TqpKjC5Iwdk+hyDStmqwKbUuTTbS6SJJpHlfydu6qC9p05IKG1mvnvNFALzYjVjWmYF0f9oDywhs
NaS/58JglFkOTnxqS1p78HTBEeSIcWZcg/3tsEzcgkVdVvQL+6fRz9pBT+tjjzg3WEPbbHZOgLvC
23wKHDjz0VMQ19Tu7BRT7QMsxuhcR8k17bLoUOlgG46Vd7S0TYEfTBDTUmNjpDDmN0Lz1pFjaHLC
2+lgtOklFUZN776SN/TVhlPuv3aqM/ez702byO4T9GY4BiUTxvMo6HWYlUXcOC6w1eVXarTjyFTG
nVN85u/d0+oDmx3A+LXdjYR+puOx/X/snUlv5EqWpf9Ko/ZMkMbByEVvfHa5XC65wiWFNoRCIXGm
0TiTv74/xit0v8xudKFQ21qkgHwRCsk5mNm995zvIFtDQO7cpQGvaNFTwZiKAGehd36XOjuH+Wfo
NadMKyJPqvalTtoPb84NgE2HcfYBrjOIZ+Lfn7ohzvego5+jaupPANBAbVU7Yyhvupj9TVURLPfH
iufhyXMQe7vREKy8vPppDxRCAnKR1G6zD6OYsDiDoz2T3ANPcbAXtsWKZ+nyBWZAsRuzfD720aea
PHmnly95cGXhmIggo44JclpDfxZKNkx9cIoeOaCr9/NYPDWyk5sC8yutbcIbipKuKRHNTQwTolUA
mDMiP9btiNTLtcBK2cD/DDThd8onqiOIbnGFC4/EhpPXZt9BlMHdpoOQhaCjRf+VEt4yzFG680XK
DGKId0YevMUSfTrpKTszyl8whSKOHrCoTKHe+D5SscmNMfckxowxxPtoG5uWQWX3d7E2BA1Kqiu4
/b62b6XI7+bJN/Ztpx9UpxdIRfg1yWcnKt/DlsW3iv5ywU55eZcndbOngwsUk8GEziPCdwIHMgpo
TjAZC1q79t4MVB47Q/TbVDotz0NXrPomDzddTL4YuTtCeM0uasRLmBj1gXXiKu2XxsKISMOhwWSP
0J0H4kpDhb8rXRCbk17zy2wrPLnbloCFlQHzE6L0AQe2ScamKQk67NwHC2qmU9CiSEtTbSbCZ7k5
g5u5hwRXJ6nJ3TY3bKq7ZXpVT+KgZd0eHTC3p9K+Ms8YN6VnnovY/knHIKUlizfsy5viB8c36G00
TF7rUR8Dq3TPHoqBqej0umk7JJF+T/I432FPrXywbBIs7QQUaZjNM44/tPkKFLstkMsAFQR5mwm9
N6fg15gq8PlZ+DRHdQeilAY+wosLNO8TuSxHhgJERXv5FhkLFqtYlwewjYd6wgBTTYe0YKhiBeEF
7RTFeaJfhRWTtxhEqAknDscJx5e4r3/JOkbjHWFGMEb0vIWRttsk72fsvt4hjapDbA8TvhIVL/RA
FC3hfB5rDPYQ6uuNqzeN3UM5qVAJzKhKc3eGKdwmCyimShiVcm4POmfXzwW/xmTcJEBIdAqG8eQ1
y5+n3gPegDtRzWvfyDeG9xmGkO1ZWaBYCPCoHn+fXluE2iyZDosumNEnMw5XEAcesG4BMSW2uvyZ
mJzMhuu4yDKQAkNX98PHwRP62avysyM7BICMD2vfqbeo5nfLUrajg3IZhVfcGC6TaPHqBUx4MqRS
q0SQn9PX9eOsJo0eHisAfq0yi84zeNRBWgXvece4huG30ZGN1fXvbuu+JDlUn8jJJCx8HkvLyYBc
thbDScQuKiLFIKHVpVpuP3F4+KFaj9ksnBPHRGygpyYjK9YUr7m6uPE1bNvhMkT+T42qhyTeomM6
DgJj2AGmfssD0jcdmLr0IW1nLyZG69KXb6kIwNd0tFfjwrMeMYeJxyIe9o4K3+IEnmtVDT/0gNEZ
Y/53TtNMTUlzn/nmLg04kXGmIWZa0QPMLXfaNLL0jmlVRJvmG3s6fJQyoocXMrF3rWPUYUwoQSXN
iaM+FGPH1dD26N+8lPRXBZLGzUIGrXkDNdDgCNyF8N2iqL2XgWYL+eGIAklmVdxbI2Ut0Cw6j2i8
5+boD9bBAiq6bsxoeJ/MszP404uvyKocO2fbdsam9hqeU3eGYVnJk4QhiB38d+PTZWrm8s1xe2CR
+A89R51bJl3oDshunhOftMnMnraBjL0Puap1tZJzdFDCoUfcIOTN9LjugJdWkpwNjn9M6FKAKDT/
MbfXxRnpmW5BB9XFLz/w47XP2T1tfnPTn5VNKIC7jA/y4tEx4iXIodw1IiUjEyEKNKdb8+ecF6UI
4i06nERA58HElJOECytjSuHaOw2exoucJzmLy1xK61DgriHBiDldNgaXKCwPaiZAs0P7nYd+SGu3
99fMHL9GdPm4zp7m0fc2XSlIFx7OvgePW7UAf9o42Imwex8B2Ys4e5sILjRkyiCH6Wjs2MfeaHeE
wIDR9JijREXzSMZcSdpuRLC93wFMrsxuHxrHsgv1inwTAIz1n5xTqLaiVq/t9HtCXbqKSu9h0kGN
7hBbQdrpmxDjyzjKt7IKnxVhEEtS2a8WNcmOiKWaoMSXqpR7OTr+wZ7CPVRYaCZdvAb6spb1se14
g5NlrCpQ79vN2KzsTBMX6LjEMcZWwuvU7txJpNvBGtFIkvUB8PAQcZd3pZ+XDO4aUrmCBXxNSIXb
nOw5f9G6epC2sw3RgzEVJ78D6uG9UzK5HUtRniyYE3Hgf6nuY2jEjf1mby8xPp7bfVeClKt55HlN
BnLI57k+cub8lh2BJlEB9noADmN4wTlQEaKYp5lj9hVGO8fC2kNLO18tkVzTughXnhm1m9j9nMuf
FZ1WtMEcg4C/8BwO95FbXWPmzEZu3shzgSfql0dT5BF3I33VJtNYj+m1h6LkWKY9fXAMP3Fb1LsO
VOAKJcMUE9XQW/OJfb96CklKQg8UZek9AJlfg5Vda3xR+yK3qeTc5AysfNq5mfcoWmdgYqhZh7Ut
WFJKOqTgUGAXjGmpD7MXdLtBMi2ddTbuddWNUDnxF4UWblOJxqSNoRtnOlhNubbWoW9rlOSW2iTo
CLw+0CsRpVxqczEh+ulN5+rJdofhWFuPQ8Z5vOYzu7Ut9w6pK0GNMtajx25U4vessc1FS1UFmedu
rNQq9JJ4L5vAxnWwHUGsEfKZWtsqbt6kii5jyrOv0B4CdyM2hA89Fs7OVKyFLZk2W4Il3x27Emcy
1sBOCvAAxD7m+aUc9YsoImBjrgEOK0KRT32Ts2N+dcg0bVyqFTT7fYdxCvcbrUPTYVAaGNcYr+Fu
1JO/x2BDhrtE11fXzo9ML5eUtdAjErkJK1B/I1ixEpcVVDpofqV3UQYZ5GPOmbhr6ge/g/Q7dug8
RSI+IqCrW9vCXEZqKnA066QN95Z7qPJqH0nD8CRTxhNezirh5KCws+wzJQVy0yfuT9ehmWvGUAAD
xniRBW6z5LyLkJO4vfLQwQiNcLXoilwj9ARqR22GtcfpH1gc54iTY2T5Gz9pH/LS5igIfsEYv7sp
gZYP9iYS1ksAxBwy3F0XD59Vm1fQiA80ApN9gEIZ7060Jj08AZ5OzN/KtohOzob8E6z2fVAEnwou
tN1RIqpcRRvVHbuFDYmAp+EyBRdh2SfZpUdLfQ8oL4hs48wBaANbzdGOWk7chQfcLVefbugO28yb
Hg2wWnQA3K3VAODEMqGJJvb23si43Wd9nzqBjSnEN153qPbqEKRags7WFkm6jk0ItyGx0egObcCf
2ZKhUixGPxfdazZn+7aN230/ApMAu/0EvvdW2om/JnBm22Tgh8rqy/a6L0Et4hQ1dkji9Kb3fmzM
VZNKXvrhPe/85wR9WG9kD2jO+B3yBZ6j0J8a3rvkBG8OELcR/wPYD423vJkPzGMvRi7LtVPrZ/5h
jk2EH2wbP3szGf0w/wnWmMWQzfkc8lqVxbuWwe9JtT8TZnHHIsK/PhnIhLygpNTlDI08MmOyzqRw
4VhHDx21HFClCitUjmQ8ntn9U6I3Taz1igEycfJkPaJAosiaUp6SAXk4J2w3qPqV8Px0o0YUf5CE
kF6W6Q7a9Da2UjJzY5RiOYlYy/+KYx4kGAzHDPtgWWW71v1JB5HHdSTKfaqqVceBZOrmY2zGb8rI
2V8Ndcp97eM/WOUVHsgG+gAnBl4HjgWMJRmKbAjt5fVfLiRGzFcfK+68aAg9zUyNClyEDZRJBkpu
M7IEoCszAvHuzMRshwg30JJWd8Fg6gXK853H2XOV7Ko4/zLoBWjMjiu4vyGZR4g/TWYTZd/6K8+d
yaCEcsbZ/iVVEoRweAtscGdj4P8oOUSu7TpE6KnCJ2SKG5sZFD47JoW84RdNNA9kLFCwGIVJeE9B
wyzqNz0wgDJTZmNl1oQrvJcz4DIGZO3BFCjxGxqPbI6fiZVg4BQ2KnwJVLLJBLU8+0Q0jiPgX65b
OJi8bAo9YxOGYKAcsqSFpiKviEMftQf0vLMTaHa2XDNGiMCXB0hBCxNhdfUrEHxgI06u4fJGRj2I
ExJPTzGZVvspjGmfCDak9IWIqJe8t7L9GDCXGIzPAV3GNmzfEzClSYUmpcUhgtUrm86sIX1nPLtW
gOwoKX5M0aUiwG0s2pQgnYC/NhxEFxKsHNKwG5aAbxupN+fX3ZyhGudogen7Cs+Hoaw7wljSM3L5
0VzpzGeIZJA3GZzqYd5NNheQU/5ttErooMwrfTZKdj1nlSLQXdWRnW9aFtEZUuMqoRLIdZasfQUC
fQi/OVf1D2UwXTV2zEOehdldEQQbTYhkVzeHJlD3wuE0n6t+PATWfAOq+xw2yQUGhbmJvfiLPIy9
pxZb3+Re3Vy/OLGDdnxtu92Lcp1LY3qrDrrWyJlCjvnJkdlza/O29Jz6EadfMfFkoYRuBmFjAxD+
FEDsrVE1lMheRR7+RMW1M7qEVtV4cnFKJXH7ZdUDVYsJy9gujp3qDoHRXszlXbPVl67LVyWpJeaR
iqtvP2dlWCuEqy1qJe+x7TD9M136UZfiFlrPhodt2lHGd9NOZ5+4DJ7Fzlnz9IybvABGGNXjZwY3
TM6S+ZSFQb3Gb2WQ1yYbY+TNsH9xYFuTXgvZu4neiLY8kjMjKaLh6LR98gj3wku9b0EAJ7QremVW
9IH67jGk4lzIYl7pfBvoy9TymY0BN5pKN0XHQg4CARobUpmGO4UgDWiIyNXCdjoj87fGeNgBI/tt
OeOR3Cz1UJnnMUrEEZ/zMeOYui4xUu9q8nR30hwj0kK9XV4lw26saZzR36cCQZ4XI2boN82EHTBP
/ZlMthNQPgRH1gS9vu3p6rfGMTKC54RawdYmu3T6YoTWfMg5cqwSIFm1DpECALg7jvXMlBNcfGRm
5iUqq3VPYAc+I4XvA5Sbj4BsJL1S5hyZ/WzhnGABwMTYNqQFWj/VZCI6rTLmdVV5RzpOfEgErrzR
bE6hNxMe53FDs3n4LGBhrvou2/rKLelIUpt7hV/TIkg5vSIkbR+w0L5kO6tKagpvC9Vv4rz4Lica
oze99VjlDzoLCDIw5l95NRpbsLcgSXoEjxalxM7vET0mEIeDOXttUiBtRnPVYQ6ksIjz5xHY+jgS
TdsgXlu6Twet1Ltqixu+dLWLJ/Xb4ay7Np5AepytCuLjVKLcZkY43vtx/buNIzA1iWPt0VPFK7KP
5DnkkM9Za/4Y8VEcwzR3HpyZBwHnxWMxO/MpIF/RKER6riqkRTWpCGJiD2EFLVr/EsdAA7IOPbu0
TblXlZegscfBF87WdKgPeTG2D8mMuWhmvBp3kgRPGPcMHYn1BLpi5d8gTYpN0JJ3nU80KkliQnhF
ojZ5HTiPqzHlPE27OZgdsR7UD2EiOJydHKY7EQNM7NPHCZsJFcj4Y4glDQcrcZkTLUmCRHywxvlE
DvJ91bCEx8ISnr2+wtsdjIst4zkQBWmVkQ2lPb2rWqQvnJJZvqaOfB9Z/0qK8XdFW+ZOlu6drFAF
oMkg6buvdlVountJaMs2TOWv2tXQCf3wpfTtBxl1v0Z6PydNqtGauVizGwdjCT1jcxQ93JjQThF2
NOmZITqarpFVUDUfZAKEq14gPqVwhKbgF1/pREBxaNOVEj4VgRP6yCuq/KkxLOfsZfTnaF/vstTK
93yUQzvm1XUgd3g1evYxYfz7YBrxC0rv5M6vxo821fqeOTfn3ghcJ47ZYiNbVKCGaV7iYTpO49Ks
RHCPwtBuRbM1RUwOC4FSKHt6oKmTfUk0OOlSoE1xLTkeOqk57scBWSrkIKSpM10ndTEWTU2KG/gp
Kc2tWYsj24TeuOYxLh33WNbfdWQM99y834NOq32qZoYZMNwSy7gnrTEBS/NmMxPZNxlHfGno+dw1
7m0QtroE1UNpo4XKO87hxd40GScUoFO2g2LUBHwWv0Rf84ZetJ+3WLhD1m/Xu6c124DTgUDTmPq3
7KZrNKVXcNRnjNxvhCqsYCO/ZQbuOWSGeiupQUm6Im8j+dJt4TxVortRLod3YGN7gm1JsXVIPk8A
xlPSj5AriUToFOBM0LbG3F2xfjzSOhr2LIUr12j9ZzKDwx22nx9hgK5MKDU8NUPylWTloaVGAuLC
Fj9k6mVI0B8oXkkSFT7Iy/T3y7Rwkwyju03M4C3x1A8LXN0lHFEx5i3bnz1Fb1FIxYEAiRh7xJ1U
dSicXShtYZK8VkwJdtH0Gs3ZqY1ooqLD+tlZNpjUGGOmbXC2m8Lt0Ln2mRNE53M2jEoJTbPUTyk+
MWoggqEtGN3CB5PYoxJq6WPmwCtQCw/OKg4bJDRZvCWDGNWchXBrmHDZYoDxK2JCEzVnWxJT/Y1V
zJCX3F3V6mhT58PDILDl+frBvTMgIK7SUAOEhsi5ElLeV+eMscS1wbUXSFrg3lJNxtm4maMK07sr
fVIrmi/H4PeMMeYr/NYYTZwz/E1n0/vzZ9GQ/tz5MdwNdYLW++YMtr/CKpR2pFkoI8PgYjfxwcGU
6Q6TYrgE0VxYqccgz0LmhHaPA3aGPH2NosRdScxUhRl+h8oqtpKZndU5E/267CGci0+Kq3ifJoSj
ecHHWAF3F5UStBIBDEdgIWX9lQ+ImI0kgUZOdjfvoCMfXJD0cK3uQd9es4wCL5tsXs+0v/hB9x6N
yOoAyawnw3/VRf+h4iHGzg6CCnEwcUwKXBBXqy90zdyjornTokimt3TJKJu3ugmx/yEytNt81dvt
dMSrqVaEUUIdcMYf0n3P4vkhKZx8x/itu7Nc0IpsJUjp9U4G0AZs0/UOUcFY2gaPYozRcGxnrM95
pZ4xFbxgOzoEzuRgZSSira9YBAraMylRw2Q3IrbMm9jZZSHjem8ss81PRasaGoXDdzfdtjahYidd
ET0UZjWc2tYhnwsPcDx47PSD3hJmfV8siURzopojlHZrI5LhOmSRd8x+QE6dtyjn0QvYxYlElHGH
gBZTm2WIpykNtt4U3LLcaQ6EeIiNJi0ZgK/aC2EyuTGTT44N86b1kSQLaT9lOmwWa6K9SixOIBVx
UKtUFtfMIDYqxO65hsO8hAghSa5V9jsCqQuE3bjimZdcFxk9yizHfdtbNBtTANT5E5AadFBJJbCA
y6tbsBsEyfzgUBCyaHfr3pHyzpHiE9cyCVKjrzYhlKbXrL3U3XfI2fxpFmXw0BjE3tkh2byIHqbM
xHskOh63JyXHZ7snk6sNacsNkd1cOtP6VUwTUfeZcWk6xJac+O8Ni+25x91/1lV2IC4LmsigX2py
NcHwiv1QWmD7s30t5D2ZyLS3g68s/hgkKYUmb1PlIIyL4NJI5ZCUyhmwswZnP4mSFFEfgwl2Wbm3
yFaMHZDsrcJ04zggkn3T2nWv6Vx9l3XHEbnN13lt/wxchbXNK1Ayo86t1TmNZUqic7eXs6X3tcHy
gmfuNBfWhnigeDe7kqIo5OgN34cr5fMChKsCBc3amE1v0yufjnRirPJhuKqQ5acdQ3x1Y4OfDJ0E
/JFfciKVp+0h91XpfM6Mhjb8FGS7BB6WSw7MLiWhoetQgfkUDow3xoUFYBzzCtuFlc37rnMzgAlv
cG2ao8nZCMU0meFebN5nBSThoqCvR0hUhNrdb09Db8SUpKQjSITitIyx6xTzkzdg5+uH+RenDQPA
/kfeeXCSyQUL4WfcRWYCezNfwCCjs88cyAtYxYsneznfeC16jqZOttWQygePdnkIOGiV9nZ+ITcb
Bx2sPu1sReYdmK19pnWrtrIGQpACqBAJ5YcVkh4Q+OJONs4RzjPTBi9tdlWZX6HaPMKa7S+dQZPC
kdzOVM+/GFeeJbzXr1maR2o8NrNoO5F8seGA01ynKQYF0mwq15W/0gYRQIdQEedf9OA6HXsfER+U
jNY2zWwMlyI5s2sA5JrbC6Ho3D6LVzrTZ0AVK2cxtDemv6FJ4K4K0alHEdM6kQlcvFz7S+hVdWDq
ztBY0NUGxQh5kDfXsMqfQQrGQhUk/6ELTtv0Ph+t7Fmad4DDgVktXwwjLe5diYuArvEGbw+UGzQc
HGIx5bgoiZ2ADgGU++6uVhTzSSESJkc+qXbEiwtwEztZee8JwRyrOp7tx8DUrJrMFVENMIkgrP2E
Xf8tassTTl8S9+LoUrpp8Vrk3GsyCBiTYryPSDYX4zLptJhXid4TNwx19nSpGRHeBT4HrinwM1Zm
fE80TcpT5xGlm+gfdjfJbVPhDaZTV3TBndHQ9PJdsdcu9qKhJzM3GfAo5YSw2TIbHzMBDnpsQQ2q
8eL5udpnjUGyiT1sNcdADnFfYzkzt6SPOXRQNeyA6YFHHiNBha7a4v0L8T1zQKnpEDnWcEKXMu+D
sthHAq8sFoMrqGq61nNvcEwOaNy1Ds0vr0XdM/bDDp9lIxC3NxWixc4TxwAD5cOfL6ZMtwnQdNyv
CaZxZ6LpH5v7CuozlWjtoAtL69eYE5U39eXexN6/1nDbutIPHzqzsQmY6MR9DL45s2m52qQCrktQ
disfy+js2nhzCkqBsqwfCVhYDst3yuPsNLZMQKbo4Jel2FnoCaZoPrVp/hJp170XcRJhfATrH5v5
h+86gLtzNNzIridCEDFeiSF9VQw2pzyD1tWL+3FkYVKVPhovqYN2ozIKfEmzHg5Jw+Yu7JCXbO7x
Vi1O6qYKH6ORk3c09PD3gn6+2nnrr4mgv4+6TBKuN3/6SKeF81Lhvs0rY20CN1tNeH2AjfiEjHJ/
7CzYJ15R3DmJfIyoEWrMNtvALvTa0LlxcMfq284SLGSmv9Om1yw2d4dw5knSQXF4BWZV7WeeJiXc
X3kRILQhEGhVIj8zDXnf1EhRwG0d/cwj/CGhu9QG566Yo+eUwSN2mjXHYlbG/KatZnhA/AUIYyvc
6MIkhIqu9I/U/uwyLPyMYQnBi8o1GwnNQjXtlBTjugH5UQluekO1QAYcA7Wk5lu6yN+J0QO8FD12
DMho302NsW808sCSFBp2sYd68CaqzeYUzYLYGrYENPbxpo7poVRtvWA5NzksxD0sznwnsCx2KM21
KKYjY0CG1RwPDCa7u1pdoySElJYkzsEkKWVjTOVPz/9hW4yGTHiMCpb7KizpbtBXD9Kja5fFe5EL
qm16QEE7XSn5w2ObMo2xAgQONepy4DL1VWKgTFO8414PNysduGbCxc0W0IpnHEGNDKk5Myck03mw
SvMn1ZRUSmN8FyPn2wfI/lf20PRMQSl6PfR++MvAl/hgoMxpY+Ut9EffOJgI7sMuMS7aJaIvdFl3
54K2mel7W+VU8Y/eI8jBr+YnTA14r+wQFaaClt65UAeKOTgVXRIelpb3WKXJPmmd35g/GMAG5aEf
FPgbp75DrDbdpaX1ggQci9AiyFlIjaxDfHGWTLvWi2tUjiaIvTFkYGqNDSwmJCx/vvxRYyBN6Anv
NEeG0DEao9pOMbWIJbWMioOBT6I4sMbUU6jDylYvqGz8vssf/fnzP1+aUUe71vBv/OqMfFPu6F1A
lt0utJrHePl/f/5TRDta98FwgDpqAHJAOLREjzk5YDEsnhmN+KwlUdzbzirYsCgvqWN8QVOIACSF
KwStiopvgjP/Bzv/58sLjP/pzl/UZ6WR/pA1ppG098gDXP4TbOHhv1HTiKD/Y9S0FdD2/Ztwd/PR
fvyPv77z4aP4+p//dv5Iyq9/ElL/9R3/LqT2vH8wN3ARdiJH8W03ICP83yHT0voH0l7f8i3pCQ+N
4/+RUjvyH/RXpfBlgOrXxn3xv6XUjv0Pk8Rz15QmvXb01vI/w5q2Fu/E340p6PnBG/EPwWFCS+0t
EeZ/E/e3MjWNdvFmd9PKXTHDSYlFazdmtxKf1l393v2gSbqZ05V7xE71twv1/1A4W3zAf/nh2CjI
IQCczadBG/7PP1yVJJN5ZoCEd+SckRDBcqI8R0zstXuagyN9Ve8L6+t/8ccuPo+/febOCd2+Tvix
9RsqsLjgwLnfdvmamOywORFp6xX/wY/8V563L//5g/6LgyVj4Bj6oBcOLbiX+ckC30zSZkhm6aZN
X/7/H8+R9v/143wLBhxODWFKAOfiX65rkxvkq/e6PkQgUQj/QLBBcA17JxPb0ge9C4N1ay81ixdQ
MuPZS89BMTDWk4idlcjOxJ9R3hoheyCKq3U54Q8eNDX2XBfuBpsKKMnG7FgTzdcQzNhKpZa5mzDN
oRX93aMkGLnx7BuyPJQR7tXaLlqShxcwv+Y8lw6X0NAYyNPh7Hh0OpO5gfg0NpCdtI+ruad3Twev
VebRUeKKwNVZz2BOOOcQzTkD3aB+e0DIFt+Fqt6wNbxmqMxXRjLebB8ED1vuM/nV4fOZtEhGGlVy
INoDHTsGfSJioejFDQjh+oOwXJ48+yOekPFCub25NNGHEsCWk7t35DfLtWU3ZzlQqYPXQWR3HET7
ydD3QYTIgYLS/qK4PicVXArR34YJ+nCDldodXifBlidbriwSB2a1HoAaC0ncQIXpNQwvZlAhufer
S6BoeJPNltmTPo2E5zY2KcldVf1uAlUDY6aoC/D0kg69LpRkhj3648ZWB519WqX4oqejqWC5EwLH
H6w/PnKUVWvfL9ZWOT8BEYQgTChd3Q3hlst2MPT0Vhp3ngK/0tKV3IC5sYrcWpWJtdSRydZx1Lsk
hiZNsi0tzK9sHm+xZ2/ciDFmPd4mGodMhyvUQx6KEjl/2XZxi6rfZdF8dI3ONxMxfeRtNQbq5fWU
pbSvhuo9xEFpSG8nSt/Z2V5/I6PryxzUog3KN8u/U9jjzZzcy6Qe8fvBOW/ADTXozioXTQOmSt+L
rwwhMDgyOEetyF9RauuIhkKL3rskr2LTGRVphx6zj9y2+03RcNX8SmwGz/xuAAqtjrQ8YHwp58uQ
HNKsFjAeiuBVZjxiWrBWMk2+m4xPUDQhHQGjvQfhDZXdph8r8vqNsMVxlarmd6CQ0BuxHJE+Mm7M
+NvGbH+ZOZODnOgoCGPeGr34yrJUtdY+v4h2AJHOJSFUZh9tUzMV5zyQB+1B0MM1BeqhKZ8Cq746
M49Jbln3Kg2Y1eGK3wKo+hO8dYQEsC2F5ewGzfOjM+qOGIkOwyakSUwp40zXPDJ8Q08i8nKjA59F
R4cfKOIe+bcigGys8SEXg+CXfWU4i7+83WBIO0cVjSyZ/PX4lkvfMNTqky4lJ0E/f6KfzXwiAiPa
OlRgdQg2MefThYZVQVLNEH7h/V1JLzsuzw0Suh/kCz9MHM4hDbTvlvYiJuL9VqkKCpgM0L9D8mQq
gU11JLG8dLuvnKxOZFFALbtix+t7wpqUHtFL4d22UX9m9WNSjta+6ZqzX7U3o6xd2qxcvj9Pnklf
i3UXAmNUvQvBa5gnutiD7twmdRht3eWNU5KOltybmtj13qQ1hkJ+rR0B8RlMeCeqbRZFuCHa5UC7
mAxqw/wqrPaZGuyB0f16dnhTreWLDTJl3XSs8U5d7wJvuPWSawy/+l1ipNwAr3rCSktrL5j2fhkh
+TJI3Otfwh69Sedicy7aAp6OHp016+fSHSPrsiuOy+PkK6PfTAj0qN/JKaiSW26/1FqgjvIZmrmF
9+SSJJh6vJAxTeZJTS9tRdEWmtz5mPJiLlny/yxH1GpTQ+gNMNUz6mpk5jnNyyLkQ6H2MhkUYSh2
vtqGhaqfuCOkjOKwHTalCK+c4fljbqoziy8a6qzFEEnAy1xje9p7/GLtyH8kVO8JusZT3Q/7ri5v
hkDgWCcEZQZMLpfvH2e0gFK9BmK46X661cFCogwvVIqkjCWjXEfpeKNHu4tk8tzNMJddbmI5OF9C
8Xt2w7LG1MV7nbg3XUKcJ4ONxMAvlU434fI0spYdzdF+Gpz8yTKLp4LwPCyjm94lOlMs7zGzzNU8
crkaI9s5Pao408eI5OqCalJOe8coiB9uzp3JpShG7k6HoD/msuKEkjC3WYMk4FfJ2PMvpFk0IF2B
RyRRqo/nOjfYNQN0xaIWX4lkmoBm6UfeXhjP6bl9mbLD2LN+GgEfDXUdZQssoyao35dLMmm2GAGE
BHhaAXI4J6Cxn/98QAuS0Up38d2fB96t2nfdpMQDymofoC/iZ64ni300UYwPm/YnOzJNQsHEJOWG
B7TutmZTPEmnObO1v8d29FZntA4Sif5Bztk9ylBc3oDVMLrtgxF8civsbVfnv2bLqwDBsqq5f5xw
VoaVu541znxahMkA+WsYSEEfsid/qKcDFKVm3Vbk2w2yeYIFD2IzqIlDqL2lbXtfI74CZ1JPa2so
nuqSlwIo4KOj4ocOXqsuXWM1MNPMl50vbvOznbZPjqEI11TxM3v0iVtI0gX0xTpjDO8Pt2qUxc6B
YLfKUkWrdAy+QXPsi5odIKblv4HduWp8PgLiR4Wqk9iEeZl58sZiwaC14LXTDfUxwVCJuWWVNVBl
FwJJHcTcBGoUioJ6+DFHxdaU2aUVGCFyT89wFfy3WtMW67DVrmJcSVr228Ii7VhOZAC1oHe2pss/
xab6u3HnbUW/A6SIxQYIM5j/qRYCwgSOG/GqeB1wfPkQ3XOwJUaYdqchbbtT6mmeUnfXlwX8MoOU
R6ejDqWDwLDA/elJHmWtBn7UKN4Ha7hrCH4p/xdP57XcNpZF0S9CFXJ4JUAAzKRIiZJeUJJlIeeM
r+8FT9U8jKvHbqslErz3hL3XjqrWLpul3w16vS3H0LoszXSLFjiYQ69+TQHb8DRjSjKMoHCyDI8b
atDFiQqTlzPDc4P394HtHk0oEdB2mmXfQrkOrXXMUQb5fwxEBJFDe916EENjl+hNpoUsCIZw/WYY
u11SFwpCwVG3Q+PW68E35vjURo7xKZDAxEU782rMAzhccLxYW6Z8hBAryy/CYO4aqzPJRUVI0lYa
YvHJNRIKOH6UyskbxvNiv5i+oDakwdcXZdSLQ7ukb6HA4TNMsrBFbbplkzdpg+iblkT+NUn2VQFG
fkJcQFkWoPKX1uUjVBJ/MMc/C8RdIuQBRA3EFgwIY+ZueECkgSAlCw63Q8lDJJpM60wM8NzpjToK
26X94bQbDzq6iFBZpG034YAxx/6RYLRExhl8AWYEPf3vm4hrEgdmzVfni0zUAWjYTymH4FqLUH5V
hcBPCRWEHZVYmpTYksmnC91EEJ9CGDBz7QhBUybRXxByomwF+TQhcpKTrvFKmtBNGqmPWYlfFIAB
LOKHELa0CiupkyQmrkEBUZ3ypxqUxmO/cVYzSJexQpq46Cd1UO7iJMK5aBAtZnwTOIPOHLUGhlIH
QPrPYPChCiKpOsVJhr8HgwUxZJ1rdmDyIL+KfieXL2x4qJLq9k/LR3NbVj8wc9i3DdEfla0fch1j
ZvwkovNnM2ZR8TrJ3AXbFVuuTT8MdOBpFdlAoVVybrPdjdcjtxZY4WYK3/y/J4qDAq40zHgtOMWl
DrtpcgOjAdDI6RHOR2msUP71EAlNFTsOr4SydhIYMdDG2EkYxMdJCK6Z9hNmvNktsqWtVhQnDTPt
Vu150lYe5VRClp/NoMYrFH+n3QCpP4/pQBJYrZYOtAKkLzFneGRUk5TtoOgUxNd64+K24qaXWsUR
ZPE1ZhHehzKLarov7Gq14aWj9pUjRKHY2gElG645rppKJmpWCwMv4Ap3k5bhqzJ2v6iSKNym9Juu
CByUXCibqgakmeaNJxChS/8QcqPP5NeZqMs6hfUpC2W3EOU3TZbZUkmZ6TQIxNCBnA12drYSAdZn
FDkQmIgmViQfOhmCR0oetGdJqBWbnrJFbmvQUwnnUSfb1krrhwyMilRTjmqcfkfFWHC3rWjL3O4z
qI2Tqp6RhP/0NKxsMTPLazS525q0W41q/OSh/Fsg6dw3GqVtVSIrqWXeV11tLW/S650OdBqTCXJ1
Me2fmT68GCulg+xlXpcg2oUmmutMDrpbE7HeMiSYKkZyFsL+V0OSuNWqlsZ2Tl4JFllNbmjXqVHP
WsFYNoNtgpG6dCV5qA8tpUUnuYJYdzSbxJxTUyLkqsiSSNqeZoOFTaT32eoddHVcOV5oBK7STIOd
teZ7l0qa06jCHf3ki1wNOt1E3np4jvTNuotTI9gvIZ6bumkpYucKm2PiWwN6fkUL7sEpKzTtpU1L
nI9BGrGJImdRtVURYHcAj3II4dmiWNXAI3fEfhFGbCwrNh0V3GgRiBsCmXAA3nHaAABSnxas9a8p
s+46BrcdlRXQ/UkPwNpHupPga7Z54o4UwjnaaD7X1mhdVuMi3CDlAu5stvUW3DWqEJMNt/xA4XER
zOlbbbLZQcbH+xuek9HCltpQbWf66OXV9A2J1uJQ5HMmQe7fjkFB7262kcOry+Pesc9BouwAzbWA
yKA6wvVFFiIYw63adsepWz9uSTP6ek+qQc6WQp4X7GsBrX1spUQAhoTCGJoAWHF90jLEm6TGeUot
b/lvu4SRsWVD0EJTHOP9oMcQ2eLt+wlMuUCtHyE9c3mrIsTrTCB8CNiarRvMHlrmDUW6heLOWZPg
Bi3ExWcddijHCosSbDFLnz1MCuwFWcqs+AtHjFzElTDgC+WjkKptIw3pfsizb0OIPkcIefGfRlz2
KlXNhnTFrxJ1PyeJtE8ldV+LwbGX8+1iTp5AsjAzkvwmLvXfdJ53KlcwKdjsxCLG7Zz/PL/MC329
LT7EGQNMWRBDU1a3Mha+KvQSG+rsFr1IzXWC23SQuNMoczatjjU2gsx3kVhB8cQ2P+KI8aqoMmYF
BYQpUucQ667ath5pa1m+9BqdLMFxq3oo/U4UdnJioWJ0VXED8p+5FyqTw3SZ/SDYDiY5ZHqvSIQs
mYcGC86gvQlkMnuLrkVMxfOzbDICi3HrRQG5BnnB5g3eZ9kTPaZW/V/WUi9DHt1BYL0VSYhebeV7
mlEBojbjUDUEnJUIl/JIbXZEazyrjviUrMD8EOCUYh61QUyF6hz0fpOay6FCYpyFfAe8usepUW5t
rJ6gYGZ2g6HESyrUAZkyrcAzFmy66auaegSUi14oTE44wsGz87ZR1SrXSiDVTg1nAYosWT6zQGgL
HYpjpDn+9/qVrQ2ZWxFq6ClZ3LQdVCes8qsOnI0BTN9t54r2rhsKy+kp7NGNcAgGlbDV6+HaKVPD
dIhDvBf1N2xCnSuhC86bVfOBTuigmOIuvgqiOfhz1E1gZPtfPdJrJ/GMomRAV/FyyW1IjWT0RFAt
aKiVLPFojgZbrKVgnwVTh7MP/S/6L70sDZvp82s1xxagONDFWt1sZ1yoTDBsHbMPAiRXTxLTCzC7
2rCSui0mrN7g4xjNWXTMEsqfWRX2pSi/ZCPmnaIT0QosCIfy+ZwajcWBAiJQAa4F9mtxMZc7vSTB
DW9Jr59jjrAoiO2ULZijRIQ/pdNwmnBc07VF9SZlJOjP+Ty6s1ROJECDMCfq0y2zSnn2iXHs63F0
F6EpiOhZygOsy62eLBbgykrYDTDIjBAEH5vFmwLd8lBQBGFgt+NUNPZiUCIpSlo+c2tIACt51ntM
fuEc53ZNgBMUcPZG86J8R23zAHpzkY3IcBTiGmxrng+ZNDZwqgyVj7N1QljR4H/JdoMsX7Ia79ME
D1YNa+R4ObdrjpKqGSIGTvWBA4fGfr2rdYJV7JE2LYnomiyLC1trI0rdwMBhZJBjPC71s1xyKFCY
b6Dw1A5Oe669pkdrpYPkNAy47ASK5SPBGLnIB6mSs2NDik9J5MllGscn2dZQTWSRfd0c7VndUywb
SrOrx3/nYvIKgqHBGc2kWGfL1zZl6IGtIxtVzrNtozJqrbVnsFoZ5SmwG735qXLhI0Pi5rSEsO4h
KD60TLO24/oCylqzA+yI7K403crCf5DOqgMrxSJpI2nsgbMX+rbmtoWFapnYHU3lNcUx0W41NAer
1jmZ1H02Nwddy28RmgkSF7kxR3BHdpc6CZM2XpnCHXViP3hqkDWn8A7YA+LRFXQktrNLWEML4Yvn
q8Mp4YmqOW+kHDsYypVjJqDOnNs/5O8wrtPkNytkfpsVEDbiyEnhoG3LD72RMPU5dNyTNxFAUeYS
Ob0jw0eE4nxW0BQXOgr2NEp6V9NW0kDfddtW4pnn4Z4OTHx/tJ60oz7jO0NUdCLx7DIkyEUnsEiF
BD12ktOrWgnf6NPikPQnWay+LKRpqKmazOcqkvbhpy78ysR2eEbGARy2c4cvJbI8UKkQNkAudQbx
ubHsZWhhTlKT+2XLM8ePQpXVjzfsmEeBBAtYWZJm11b6U6zWhdmqE4+w3GUi3LyCDK2RuFcbRPzV
ExVbGpjQTaDvKxIel9ZAuGJFjOc0nj9T0M+aUYMJlgtQ29hanVgZNbxbUURyHwBNowFI0uhMgojX
5AAKSZJCf/7vK8OTerTm3EHH5eWVU2wnk5Nac36L56+ltRIPMPxJh/ZHUU40PbdoLFgIbQq8T+1C
IHCvWWg11yEghsZNOdaXUUZpTLPX2flYvo6dKuBxYB0QSNwSZGBRW8u620j6ZRQYQHciXiaUvEP+
EH40YiaWpQNSl4EWnSPtVrOS7yoFn5mgutoQuXVV7Xq1/qq13dxgDopqWvJWC771ICbAzwSoCNMY
3/pisaY3Yskic8B8KpNy0LN2MxgzYiFgkoLOGLtu3RzxFyY7mHuEbabN6r3FhL9hNoodCKXL8GPJ
jJShw511lO9aCtY2TNp5W75MOrjXWWDEj7K/03JKRIM7r2sCt9LbY1gFJSYl6SFUIic8GMFhbTIi
KAiiFt3CItppDVkwdYlqWkyVZ5Cie6rrL1OGOjD1wo0K9auSE9x28zMJzSN7ghuUB1cegbKAuSf2
o/ma0rmCrl/6esyP1kzlF4PBZzwpj0UAj5xmbtyN2JoVDjIFx35YJZXDE//V6stdFYoPteE3UqEB
DQTQf9YEai2r2upC9ZLh3rJbLst00TAvTFLHHOu9I44azpx1xKJOKa+Uf5CSS/zcnGeNwi/zGwCJ
T1ycvCyqvGWrSZeYQk42Sk5yRCN2zSJfKwDk/Lt3mpgemFQW2L++SEqiB1S7pY/BJQdmH1hbsJVo
a5HXouDP8Mlo6kupq9YdKeQmjGkCBU6XIgA3OWHm8wB2836wZtGTRreHDq9iA+4PcbIVBAPS8QYR
sAkLkWje8VYOtW8Y06eMephG+9IyX9om8ANtQm+uNJLIpzS/CPD0x7J+SttyIUPWeC4a8nF9AMGS
UzqROwY5rjhH3QgZP2qUzZDQuYthT9G54jhSrplIx+n9r8lbM48kdaCkEyG8C/F3k87TudU49mMB
dTCZUnwP9H7LDD+qMwyY81Z5lwbFvGkpE70ZXTASsrnayXJVu3rQWbcRWXz+dxysbxwJV0HmY45e
9WMaOC26ZiVdPoQGV2+UQG7CRM8qGR4HcxZ1YTKdrS4jnnolmZkpr41tp/hagIKD0PNzpmDnMPIb
2nrewoQDcopWLoBOt99TlhiS8Rik8KWpkT5icIycuYKMxZ/UNSMiaRwIIBZuhBg3jlAbV+zQ5XFk
43DTxd2giG/5KMVu24g6effxM+nrcC9IWesihnaFUozIecJPITb6q1ZDsMvUK2OB2GsCPTjk1C4q
KybM6bLf5OnLYAz1WTf7Xdlljbegu/JUyUOAJJzSUnlE8/TTCjW7IYb+B4q9BjZOhCuXENYCiSw6
QBgG08Jt0pZcusS92XKgc1LxmplGaTEAbB6N9poLcbhTVC30hWeNSJRkqt3SmPugYn5Vr3Xqv7sw
FPgCifyCAoDbYNLPocaVbcJiRXDNm81QFUrHqVaIkxRIEIDpYTw0VUHJOsFGAIS+gs/ZjSKTMUXe
vH8HPYoFWOpjcOtIriGWKv7+9+gC8abFFzNN3KT1WoFGjP1G4ReiA4UQOjgxN6+iVHQE4gxYdUK3
ztuOdWBA7kU1fKqTcTYHJOT/Puf0K79Kw/suJ99NLDFXrqtfQvW2ZsCXhcCMorQqFbRwkffvaRgy
62Gt32O5llt1ukqrGV3gQqAiYo5Yr/lIZVGyE5sZhJKjrVesexFuoM8GZ2mB3qTBQkeaKIvbQ6O0
Y0mT93JifVlkj+7jQMVgagJuSakAEgxccAiwB5RKUjiByrwDyNetV+8Kg0Vy3ODUlBi66WWhtfTw
fBpaNZFwjoVbeWl7Vt+ox1xeoQRNMQZfjLAFyUK6gSQxUXJ8kPiCdZl+Q15Gwe+AY1k17RO9F5Wj
KGzNSfyNpUraWpFl7AdjL3X6z9JG1l5pCSZEFaA4kdFN53//1LcDAdIVTlNZn2LXCuLM6c2iBHAH
sAFy7qYLB7JMFRD1I9WxXSkkTeAaf9W6NN1JqW9MN1ngM5t0ubYh37BC/jqX+9nktA6lpxwHB/aV
2V4aUL9hjeBntkTpUolKCLeLRMqVoRYlIV0P96MPzvKqmSJAXSvHfClmfzOVW2bSG1JEKB/1QM7e
60TxGtHylEz9wBg93RZtppWMrxGTGTdckp9CNFiTyiZbG4mcrj741AbBYN2vmHaVf84jkWDDCGIn
MU5F5CxLbwF76JKzRbDrpl6GnEKpfhZpwDSKZkrYiwTLO7if37FPkx+09MlBQzxuV6HlQN9bw9RA
fWtMFuRaIaakrmLPKPU/uPI2mpzxma0Q9Wtm6BZjkn0YZX2Fh0XCgHZRqkbkwktgKmO02LIGg0UX
z799NxySjmgudBHXgT4CNE37URS1x+j/J6jik9AVq5RQZPQWkbyVw73bxOFCdxgGzxA47ueqDVaQ
LyfLo6yHfjMZ7V+LvTwmN0adzHurDj4bC3qyHJKBApnVqqMmMQpHzBjyytAjbWbhm6LdRzh6kWJM
wWit2REO7Q7h/jmvahk7Vo2oP20RB7PAkoLhC7BX8Zjw9VJaZh5zrddirsrdGMtIlkPG9ySo2aLF
/jNWxD3ieEyw1XA2UrK1NIVceaqbdQo+DUckuBHY+21RqcGrTHsGOUyDMh09JLUJQC8CULGKWd0F
/K9sCkyE0z4Ay8FsDaBziIeUiOCO5GXpK+uACE/gW7yRp9HJeHhxJeO8Rz3deLmwIv+K9Kik8y/Y
uN7ph3nZy8yWPDUt3gs0vY4lTwyH2PK70eQOgT4eyDbdtWEZeLrWUR3Jsjclaxj6sqBh1MuMjS0W
l0ToRdQmOO6qcNVOSKS9GgxK52K8V+JcwiXhCqWwgXbErg+tcP1iqNuor3WvL63rKDPo1BEIsnXR
/UJQ8NpjzEnVUdpXS26i1yTIcAkYptAPIRkmWDIzVvSURNthoR789wtcpHavSMDttygN/v+PssgD
JrVqRwxLpeou5KLz//4q+0P+6N+/W3fNorz/+wqx+EgCmVyqZe0sYLl36hBvGt5H5vF82STvYldJ
glcxrLTdUpweRWw2l2xU0JsWoeLR2eQko8kWCpTFull8AgBSSQiWo8ryJctNBVgTUxJerAgf8ou+
lLA7Wis4zwYPSyF/F53xN73hhoC235GBWM3BpWrHQxpZy5WfId7j/+O51raGGfebShysiyhXEOBM
vAKhHN+KmO1x1kcQ+/u/msY5losq9DHMVsAhyuYucaEvpnAPRog1mXUURnVH3nPpJlX1kWIWZpIw
fiQIzfMpGE6iHg3eaKo56oAYN7mlnMJG7YD68x4q8fI6Yd112evjw+3j9JDnk2dhA3FIuqV5ybXh
VJdJgaJl8iuU3L5MyZQnBbFuyqGJA2wycfoCJKxxhbR8nWSEGUmQo39VqSCViXcw75+Y1kBBVPcZ
O8kWN/hVbwgPGPURzUnbHJhJYdZZhgGyFjRIQQZ1FEmpulPQ/RHjNa0dFrYsuAapUf4yWqRI17Kn
hVU2jw0XDEjF2wsMqmdSWm9KKTmI+fpJV5HnWcoUvxRKeR5Gw9hETA5BArfWni3+rhZXdx9BFx0R
cizsQwfgGSt3pFWmPnMLW0jBxhhsM9CMFoAFFVQIC0gRZbBdcLvXMZrltazVmD5o/SsqHfDsC9hl
Eqh2DADjSyRa/pjZHR3pvhTmv3Nhpk8EFfhnpD28YuTFLdqPOGLbXJNeTroMszysHTBtLLl304KH
HbXWps7y+gDWhNVXlYZbnby5TS/w+U+r6meJFDDHkflSVSOTiYotbj2zmk5WGRIxQskBb6tLdK++
n+GUranBvzJh2n2JpBhXs20s5W+iaG9Y/f70ERAHUpkwgWgHdm+kmoKBb6SVtxM0T2R50ZbckwcP
sXbGdxNQQWeN30WLetevOJ36Wx8TOiyHDCxJB4LSs5AHVQagjiTAjgX55YKR59uM7da+QY/KR2XA
fm2phLYaJFX2NOR+0+XmIWFctItaDB8DAP1djSWRDHd+DB7/fBdaunIoxbKlB7Hko94HJAGmsnJK
gsp0U2XQzmXAhj2JTm2tBmf0UDJWzES8GlJQbItaKfyFbQ8KFwzmXdmGLxJzSEeTtOGFCWzvjIIm
vCij6QwC5bwZ5tO9U1mtN4TTPmoVlL/Q1OKjt2rwN6qRvyLZaezaKCmAI50lJ4vynRTQUKl8wmyi
RBucrDSCeZI2K9uGJ1yLK9KlqE0nsS/eupolUjXp2ZtkmrDORvbCYkOiFePL5K1dvyg01YjkoxrR
nJSGbwBWcrujSH2dCkQEGRG+rxxMDOTbynhFXkXo0qA21yDFSziXMhNu5FEm5FEUAvzfJFpknJYl
wd/xe59hoiFoqyAUVWC1WAtX9N3aLtaxLgQruafrYtypRaUc+4g95vr7XT2So2Jh5sD+o51aqTs0
iYEDVDffutR87UZ0kQVG/2kEQZSu6wWBRODcDD+SpdPsLGpYH4et4eiTKvEqJZNbjnGzbXuIcObA
GyHAgHPQuv1hXzm7cdNojKlhe9Qlu9FGlOaTTF3CYISA+7TLv4R5OYqiVF4TPRm9pTqP0Pc9IBzG
deE7FshmLsJkj080e8k1jmM2wPidA4vzbCjQRfH9B3BqD+koB1xEbATVCqWESuDpKnIk2TRqGIBj
14gjUuE6Yzhp6sD2ZAzMPaIdxcHN99KFyaFrysWr25FtjZZeCWUjk2xM9tOq+QoWDvlhYJ88Kdkx
KM3R7hbypAwdaycmN4AHIpdABxSzXHyWbC2hUM2PGSQM3MD7rKd2iPFlo+d9A6Utpz9aM3CDta9l
S2KTEadxuHOIFEN7rBuuBj2q2frpHrZdwUUIhvtdBmphRgo04ZiEZKVsKdizgbQTw1yOiqbrmA/R
vwLfck1lBu2vYm4uGAFfjDI5svk6tA0pBvjxS5dIPZkg3GbyefwIO8oxv081ItbFHYeY4bkxQ1mA
Joh7juRELYsIXtR1evoJy+VMHQIjkc4hYbGoJq+tLtXXcJ7kjcJQjGN78ZQV+UorJIfx2wLt7iVk
jHA0arQthQK/scUGbCvEUfTEouyRxNlFqajs/jOOkrCB0VAbRDwyE+CHXHZZ1C1XPJUyk7qTKUrp
uTV1dwZqcczigTrPMMy9Ouhk6sZRvsnE2RtCsBO6Jl/YCiJUVZSnkFR/Sf55jRAy82TNF71iWT5p
knISFk7cqIXoBTIt87MQytxUMqvtm+QorqldQoLXCELhBaHFZHAcWyK+T+7+YDvrERikeXiWE/uR
WbRwn/c4StVJHQ9qQOshG5dO7XH0RSxs+krO9yQJi5z6/REPTbkzZ4BuiVnWRyqzc7gEAyy3ii5A
TrEvR7jmZ8IzQDwemsma9t2kYs5phtar1H7LOhYqG5qIvUZc5nacUeKV4YcgYvaFMtR6c19f5ynn
amgk1ecOfZdl2qBIMdfhj98YzdmSBcAMbZa4BfwBL0gV7FcwS8pOD/e9iYWwrpobHkODkBT4lDmM
ro1QRIqzECXnyIF4pLKZeRiHo2F07jhlzYE8jcu/xpFXctPkuuBF9eIbWR4yLkBBMGiANaEXCnoj
23UPNqLn53Ez2ThpBnLcrBj0bSrSR9eijDJcCM9LLlfHdqG9EJQ53+a6ylgnsJgSIsazxxzd+JAk
sKEJkk6XAvumrB8svTvOidb5apJctXJmSpKFuq3Uar8zYohPtKyZdAjLXjosA/vBar38//3ev1+G
9U+DxUKWpjUzw+qcZM9cNxS/0Vs/1Ayi6fXKFGy9SVw1qPOdMs3iIV7/4N8/yQVr/gKzMBNxUl7N
k9m46m3oPEIPFpBnPKf7GGYry+vb8D4id3+ETr0jNuVavJufwx/rKLEujJ4SuB8Gv1vKKvWNdkG9
QRyQ1O14M+dT8AWio4PNUHsWWkIBGC0Vht2qLhkJ0kc4uDArfNEnqXyr/+E3LuVd568iowdaSgpH
/ibf4va8fKwe5tRGZKddCwiyjK9fSYVwl5MguoL/1oAMTxhyb5ZLDqjtwYpQ/Cb16pwotnJPv3XD
BWezVBvRmxxiqYqf6gFYyapPRnXB1qbfwjc199v6e6hOHAgggRXuEVaZABjb7ZxtIGVgDCeYuT+h
jM4hWhUM7BzL9OKKjiFzk2OQeUhh5Jf6uxQ3vZ9nJ9OADfeHHx1xnqtgRLWR9jBjGn/qHcIS6GXR
FxCB6awi02rsal95gJDzO1W3WmAI3orIFTk7bnhI+l3xBsTnEykBoyRsD9vS67Wt8qZ+Z/JBJhho
spfob3dSXq19wqPq9znaYz9kmbgZDvURfVtGCM7n8JUT6XOLHPPKDzfb6h9yd5/VtB/eo0f/Jrmg
vZHanmAqVstmvnOrISHy6DilLXKR4Qw+AohghgpjU7zCNEZNIjwSYQNzexowojtBd14u7egkRws6
N2kCOBLgn5BZm9hYwO6jj/0FrD5/L9my3ToYERCNzbwvjvmbdNEexWir+q2XccxtgpO6xy06QFhk
D3EXb8ZDxh/NgyPsRJ7r2nnv93gDFmbDJHIf84N5YnBMI/lIdtm0PgEhHcfsh88VGOYWf5tT/SHc
pn2GQt/LdwA3D68IJ7fRCYdz/SSVHEEN0+Q/LSXvV+Mw+ztLPxPj/o3m1NgcLqR8dp/YIZ4cwLmy
K2Gexh6ufZQYHZfq2dpFiK9hBO9moOfKLnnFqNjTyU57gyEzH1Wnf9RucaYPR0sw24K4j96yVVft
8I4AYQwB7h7lTbIP79Or4CVnzYt3xmtTXLV4R1RBEDpP6SZfgx21aUpwzbPrNunf5kCKCdh1hiXM
Vt0Qly9K0I/WKd+bQ8AY8Nm7qiO8QAaBy0T4tx9FLmqS6Dx9ZfvmZFwr72siM/KoeBVx8hvg3c70
TD8xhNyNGxqX8l3dlMyiw62Kvz/cRjBdf5NfcigQTwAZR4R4FpVr50sHhj7jJ0eZ8s2ebxXUowD3
mH5nyPIIu0LNuBv84m59a6ldf5avgs3KpPLUR3cwR+QOvvTdforplkUrmQqneifCpUTda4NAfK93
5l2K7PGPvimdxusv+X119CDFXTain96z0RcezIqSjreUcZD4UF35T/uefAWsqbaGp90W0LtP+Brm
nT5x+QUV1mV+fhTvys26RQle6k2wWxggn3mFaNaTPfTv9lsgPsOj3CBQ0h71fbQvL/r76BqfwbE5
EKDgV7+tGwV28l2vm6aNlR8Mtid8cWAPuGg3Aebtz+DQGy/ZLWPW5WIUzV6Z27/DiEwvCRg0iiac
Nn7OAYR5BjXQbyieVPS65Oqy9flBxznPGGDOI9Ia7OqcQA88CzV3DQ+NjBxsU5FtUDgatSeh0cqO
V35TvUVfgoHXyG7/0LFO224GhblhGYsbe9v60jVCfewlqaMf+mMMmOudhwkax3o1rdqHjXmpbpDU
VpwGV1Z8EEbPAPpIADVXzbbdB6+QbVXi3ZsXBJHTchXuMnvHl+QVPbfAKHiT5R4gPuk0+xjvVJ9t
bGdz6v4Jz+YJtvXgiNvuKNynq3VcLgJLVCqGkwWB9hT8HSFaHoEbMQFmI/rgRpSo3d61h3E1PsI7
V8KHsVN+hGPr8/lLaOoZGIA7a+3Ib96ITJk2MUpRW7xYW8wMdvSh/4YHZOIhy9eN/AHMQcUHzqPK
jtSXzla4IdAgdKx9G6JTsBEAi4pjWVvz3uRO8yuGW2GffIq8pS/STrrU/VdyzJ8BjzY1OHpl6LM2
XRsyGXizI9/OBRQqGgi/5jwUR0/dtbUT7vLZTX6t7g02vuloI1emegJSw6KXpAS4x3yyIMmZTv+R
79rKZ6WEpsLgOd8JJ1awqKxJsUYswwLEX24RZn55U2xDpwOpDFRnY9yUeSO73Zt1kiAAHDBBasam
9giY9Eh1e0gXYty2nU/pLl/jv+GJBDHzRxx2OmfqdZagvrm9YxBpTdE0OeofKEsHdpw5P2L9OnRE
bNikMkwHZL7RtjwDjHinRpeOtbAxDAAZjvDFnB85bvCjndNxI1/TlXG6oGfZdN+WiE4PgfGpCTgW
HOjs93C46dN+OWRO67W42u3aq0/gb7+Lp/yY3/Gom9+MfqK9eSjOubptP6K3at62f/jISeGmOyjf
wguvrgu+MiKbbWOMF16IBVwJLJpHGvmWdUvI25V2Mmu0jrEm7xKf6Y3yFOO9bm6nHUQSaKi+5C2I
NN47v0O5Cz4HLM5PAKd9clpbFw+B6Bin4RciG0l9sswsyCveWgSD9vAqfCy80gC1aMYuJkhE9k3b
Yn7JDllxCHyL3n9THyNf/VatW39BmFhOs03A259gRxiuFbv9S6L5ICfbV4i5+Be7AAPNJufFO2BQ
nKH9sX72x4vWH/XIw40hH43fkmebPFPgSid28tqNFFlFuM/UG7GtvTW3EZn8d4Hmcivg9LgKboik
BmWtgTIZtOKWD2bhVR4J6p3fLBeesPaaVzupcCLRZmGF/KE/ECNgYkUq9vIL/74hbOCDMn2aX6bh
YKTuqq0EV4tnEsxU5Cqk0Wp7evZYv1EpJOWrrp66zmnBAAAA7yE5bqq/zUtn3bvEDyhDPxMiRm8c
UMif5PiVoWDx0l7iS4Gncg/CKLz3zxU5yOJF44zCOOTAUqBwqf6IBmHJdvimXSYFnwrwqC3KAIBL
JfBACOuQoDeokOJz+GV+yicOiexvchs+DWZ3PpCOz/JY76J9f+g+1JcKEAUbYTSld4UcAqhneKAi
4r9yp9rWhm99drlnoijKD6UCLupChDoWwMg2CXNf7uVP9VlFODegN24IXg21v6G2xe5R/OLtytW/
eMvmd7yL2LAyYsVRgGpYGG1qxs41Lg2EhD1j0gcZmf2hvbPtDJ6CsFlOy2951O/lewJI1TcfIeXX
vnjDg2orHZzETXaqNKfizcI6QtIqH1beJR62GxDsBgWKnb1Sx3XFV0iiNaNREGN2/+T7xByKeYDr
C+wHprCN+cLGLaie2nATrvkdp8ykbijH2V4nSEW/EXsuf7nYaowRh5BSAqbpQXyiW7lDQ572ggLb
7T/Szmy3cSXd0q9S2Pes5sxg4+y60EhJttKy5fGGcNpOzvPMp++PrjqnM2XBaqCBqkTmzoESGRGM
+P+1vjVz98IhUprbB53AOBjX6OjDh2EFZEb/ycCXtm28Zd+K4Qcqxjx9gQZXfjRX1UJhyvB6QlWH
IP8B+L+0dR32LYvkEO00YiBW2TZeiU1wLa5yvGCCXfDcuvZ/sHPwXpgz8a7NtjkWGH1dy7P8DpJA
Hq4mv22Egn1Z2scpbZHRZmyNvQX7dEddnTqF7hBwmuUrcivpeOZ3tH+9F4UFa2ImLzCWpLtIrOMH
V1mM2fuz9JL3L3J2aOMFWLSauOiNu2IHRZpqOENIzfasL4+9XqzFLbwml1D7Q53Sdptz5+x3HgZv
1YhtPAeaDTGJ18mxvwdv2r7YsEm3sDuosr8Pxsw4YmihO6noi/GmpOW3Kh5lh8fo3rpIijredzuf
jZ8KlYOIFse/Z4JmKMdX+jY5eGtEtoL1cxtv4qvstRUzbxcfvT34ciANxWODYOeDQsCt/pP+DAdR
NqxiiU3GvkKx7M0ixOLb4Ca95WMrN/KLfNCOFDO4LO4ozgjPeH1aFMnI2XcEUf70pF38Qu2Og0L8
Ubk7BCRTl/3owU8nk2GLoqrei0cMuz/DX6UDVUNs8qX+5l4JzJouZz72yLPs2r7Fy0hdL7/qtkk1
NxbV0n9PQnpYnIeceoZK5qnchkveUVPE6hOlAt7XzROlj7ogeWPOoWHh/dBvpedkJb/JwwpsZ8VU
vYlYDxF+csvrVxIW9LfyF2+trljUJI9Xi24DbUhbum/urnr0yl2ImHejXkkLawt3rPAXBZBNsZFX
xbNtshIxQ7nZv5DQS8bM3uIDgR2vLNx+ZaztQ3mo7xFzPgqII/gfEX4yV1GEroYr/5VddfiL1U+J
F2awIFCUAp83+2hhefBW0Jfos3nL14/Nwdeu4nfjidF5G7y668Sx3UUfLOwdOS/4C9/pLUzI8PHB
p4C5tDSk8DP9RbqSHbhu2pK0WFLFQf/saJ0s/GuGVV8tw0219bHA3yh302IzicQ4w1kb5SafDrGC
DsOaep63H+6Vp6dCoS2/oOxD0xbPOS/G4iVGyz7vV/qegcND8g/qzv/A/ipuY4KffoXH9o2XgHSn
rNLn9DgkYFTn5sFd9xvrjjWKSWG903W70q4goWAUfo5AN8Tz8Y5/rH+uvQUEbh3aLHFCYNE37Ijd
D5TjHNfR3oYfoIETdkY6yskZQDYALbes8t6sx25xHeKBOWb77BU5un011Tcluj5L99a785lPM/cx
/mAMt09soYlCKubyIfjBcqSy5GA5I1FoXj1Wj8Zz9cjy6N/KO4wEN8Wqe+Tsql+nV0B7d5voAMrt
qWS2EaFRZkB1p8XSeGZvfd++dA7dmMf8HoGatAAwk21bttKr4YkDuwvGicSPhUquzUqm5Uez78He
Mpp+lodCoiwzjxCFpYvuKJ6Gfmcv2r371vWPMMakZG3I60znbDlD1e9Y+4jSP9MGhw+HuG6G5Vt+
niZQvy+6Xf4LeqbqjPoKNmffwNd3vDV/MFsbu2Gf/2AVRHNobwc+LCD7W2Pbr7kD8pW2rGgI3uMx
9mcR9aD0oSf7gboQL0qaW/tp+4yX8GfKtsxf9kv5vRBAsZYs4I8SC/kkXJjBZr7OX6sn7BQqB0/l
IN0HU8gc4GK6+/raQgTd2bG7lWjNbD9/FvVmiwM1h6Y9yuHCKpnSiPcxNL14EYBy+prdSKEB/PgO
r6wvR7vg879HiLCSqC4YKna0q5RWLMOS9zieJxfAPoYpMjiepBi6rFUbfG+zktStbKT81BMRUBtq
Z0WIuyRg74VKGYVo19xEclis45TP4+ctVueBydBNP4TIbqYg4Q6P96ghg6uudKVnu9Rn//mhF+V1
o+fmOjL9eNuTSK3XOhvKuCTWz/6wP7LKbq9sqREN/PeMIiz6hGWSS5xUPn8wx/vYkrw1zQWKmAiM
82VdQj6LffGIyLJ0/JyNObpHLIgUnnW8pyg5KNEO47tshEcpuvGoWHQ5FCg3UrA+l2CX1Xc1kqtZ
GnKYM8XB5ftuAxjzaJmaRVZw5nIlzt827u7CGz60KYoSNiJbWK/BPPYUmmrFVCH1CgPlrNFVB71y
Ah575PXYH6yqidYjVgsqMzTO3PxBrx4HHfXq9PNA9AVqkepdCsOjHed3ZV/d1tJIbNOok/YWv3Zm
Tgl1eBxySVvXuuxQWV8pg3UTQRrLJXWvcfC0W/c2VfQ7y+VwZKnGjOQFTiyl5kAmP7g0d5ZdLR7y
ZjRWkYcayO3H+46IGx4HG5hMd6kT5e8C7C6JT82ilPs3oRrS1nZ9HH2+42rlVZX21abBZcU6E8eb
0mLrCsC3k0nkKiVMJ5gxhrVbNOtWJp8+0KcuZmVdi9jud23KJtNuKQYWpEQr0kikl62+DRSNl0K1
QCMizlh4iot/9HFsjF96h/BRcpl1UROvjJjtQiM3Wwzs+7DwOQ3Dqvrr22xO5TQWWQjESyQR2zru
TC56AnQx+1gFrytKp9PhQ2Q2mIKW94XqBpsqIbs6gSKph9tcU3kZl8P995f/yneZrm4rmgwCzzT1
E76L1Rt9bWRW6YAB/uWChJcrj9JBSBWD+GiAgqVJtUvGK/39dRWwQ38Ce/jaiqpZNkQ/RBKngaRy
Zea92itAuTwQlSVOsdJcB1Z3M5h44UcZNX1SXmPDuzZt9Jy0kznZZtoGruH2wkeZvuMf4KLPj2Kp
mq7bNp/o5AkokSEPyENLx5XBIoSFBBZC+vAzgSryh//Dy+lPTkAYhm9P96y9N0gcmNvshFtvuDAc
rDOfRVXQompCN1T79LMYgauoUhbQKy9SDFUhL/gJKxAP+auPF82VhH7hSWjnBqCKxcPCYiKb+pcs
ajp2Y56Tw2emlPusLrm3NAOdJDutZqwRb3L7LaV+yXMXYEy6rnCiFj1be+QAuEzirfZvVHUIEpgD
TKSy19cN/pIbrbDd4rgqyweBBiQfUKbWCY83b2iBF5AjOBAhDlsGoj58/1DPPVNV0ywssmSkq/LJ
uB48MHFy5FWOSHgRmuBhZmbRXZg8n4P0dORoKnPHkOFvWZbK0/wN/9TjdB5qWy2dtjSOsGkObWLt
Oovid82MySnBWl16GHMimjybn3SCGCXjGv9Hj309Ppg+Iyqu8pvuytXFFc9+nQv9w64nZkn+Ehfl
9TgA0MjNYi1X7o3c+L9IIStX398s9Qs9ixmgqaahyrZQbEU/SUG2Db1XPFXjOGCzNfWsDFoB2P6G
VsuQ8EzHMkicxNI2PbQneSori1VagpicoMZ+BGHE7D88W/0QUXlfTcwFzYNWMHbejZuI8sIcObt2
aDqNO15elmp+/v5vt12rbDOzAj4uI2veKFBtMFzNxwk7pSTtfURLffL0v/TGLtSoXXoI4KjJzGIh
15c+y7nZo7FwyzqKeoShJ0PAQ1iiSGBcncige2IVwGQn2sjgUxMqyHf0DOYTkHTAMbQxOj95//7Z
nZ2+pGGrugznzWQg/jkGbfwm/x6DPYKiRamoFJnbAJHocE/a6sTrhBw/zTx8WRFAkOnhtOpdKKgr
TTiZHpscNvb+g+wknjRi/3kdKh+1FVFw9a7zOIfdE3PKtmvs/cOx9d2fcCJ22CgpmIbtdqIs1ROG
6vsvdvbFqNnCtHgbq7r4si6hQWUAyeSDZjuDeL6ZqeEKRLW2IioG1DtaYnJcNySSosjNHr+/+rn3
IiNsIp7JAPe0k3eC3rt6oye8E4aJ0yNRmujIgmTShmvC6u9DI6VA0tUXvvO5VUuXISbp8H0g2Z3g
5KK+Sdsh7kpn7HmWCG5eTJG9fP/NLl3j5JsFRq3iE2XAIvK7HgnO0kVyYfE9OyaZDAqPj1FpfRmT
dgirRa2ZFIWy0jpaAGR6z+yeAQYv+9B/YoL0YGkUzTV+mQOmJprx6IdjEordYheU7XUr4w8l1nzR
DTFdKouKgT/4L0EOKrNCAdxqjGT4zqTn8m4eJmCUZ93mgftzAo4JF5XG9zdOmabyn6u9JsuG0ARr
j41k/+Sdoht5o0nAghwPcfqs5jU+0+NkqSKCgjrKNLOq+B53Ny0HcDeeVNA1ydn65oRtff9R7HOf
xBI2m1VDVazTRacwLVkMuVY4RfpL8mi2+yr1a4vcFt0cDn1ZuzsNYIWv7b6/7tfdCapJgbDOMokm
Fp936LeF1/aUeiwjYgPG0V9YKnOy4mbPs7zFj8aiW7qX9kPTiD+553w/shAwzhuafro7tisIzcMg
cIfpAn4Eymy2sk95GT58/83OXkdXZYUHzGquT9/8t29GJCnmstLKHEHtZnTh7JJ7GxTuhb2m+Lrt
1RTrt+tM685v15G02CTlheuApKglm6QAnG3LiiSyHlmAkun0FW/jINtkVdizbufPOrkLRXjk61Nr
aJt2JdmT5kpLlhp6LAXI9CpkJzQb/YRPnA6C34N80KFgK3QAN41HzYjIbez3uZyu4YdKy96QUfRC
92mIMyU82bvzEnxgqssxP9Q2RlF5q7FdZYmfXHU6HTqltbI5XHAE8Fm99LPxDZ+5tOk4UOKZ7JBH
0svPm7d2SpCxIp/MqAK/GEAR0PsLjqe02ry+Rq8mnhULpQTYxxxzU1cvCK5mpB3xMW6F5z93iSkj
XIWuY/T6wcv9X1DDBSlYdLAtQ1DDHBVrVRrGk7xSw/GGQ3OxdqmwZjYN8NbEbhOSmToTvf9ArPvR
C358P1KUMy8mNpSWwWIgowwzTndLcTxKkMWbjORlgACq3921cXrQOvVOlPZPqhHtTB6iA3aeRzsJ
byrb14E0dVj9r7LA2A6pfod5/clQiqXi5/ejFL8opgY1WKtJkCfEYBx8CjuFuQhk76FszZSH6zZz
TInr3pXfywp/tRUdsLXRpdL9h6yldSoBBNXsn8QG3Bm1vR/r5o5YqFnVuis9JAJESux9WfhLHRth
rfMXwjgAp94s/A4vZ3hIVP0KL8lBrds7LHNe+R4O6UbTlPfBU0iAtfbwYOCSl+prkyrrvKf1GHDb
XcIb9SAg9DhZFuWIuALPwnz6nKreRYvKau58U3n//HuteVVl1QH17aJqIVSoyPnq2N72musYtAWb
Un6twtZxe9Y0RX/S1HSDz4LU8fR69NUbj8w0L4IN4Zf30phd43aBueP7934XPZd+Pl7VRBqrrkea
RVpd6431bhsm1XxRPmbYEW+i1sa7ld5gjctuOYMyplwMVxdGyJkXhWpDS6X4ZKDKtE4WEzeBWqqW
A+poMGTkQEOShlw6N23qkElprILEfg8QsCPJKJGzyDz2qOppgrpa51z4LNPr/GQB1VRLBzdhw/Kw
T48oVFnatsuTzAEHgjx9G5GeORnVkqVAL9eYSrtFeC8T0NS99lb9pmTyHbB0A0Oo0JdZm9NNFJK3
6er+wktM+Xrq0DihyaapKgIq5unaXnoDuRKNSfoolgHqXblAKkvjBXG5t3P78tlNRuiElhoTEQ9n
y5e6TdPI7oWX2gRHPr1F8G15nwlh8P/Ts2I9RKJzhwa8rLiHCJCs8f8l0vKTG4KpY9aH/bBLY8SJ
WrYpJ5pGPXnOdVJfyiAOcTSab0ayi7ETUJbvb+D9jdeZK015ifh89Giu2ihn3bJejKZ0o7Ux3yWo
VYhzsLX0bFy5jUnKGxXzCw//6+FE43ykgWQwqG2o6snZoIrqPI7wVEFobfa1atN6L19hUM3auDyS
MXmMmwHpjzYCi8lev7/41x20Pr1NFQsktGUbxsk+M2pz3E2Q1Uldot2EXwnq+3CkWrcKzOKqU5Pb
UUI89P1Fz4wpdu3gri2LjZEmmyffOK+yrPHaJiamCcknWkJCUV9HswH6Ef4wCCjTUjxy/WsSWgdU
1O/fX/5zC/jnbNNlja+tKrpimsbpxswL4jzViQp2RqPW6S22jA5TRXonzymt/ghj89BiDqC9TSxE
KoG26KhOFMS/9rJ4LBvt2Ey/LYLox1Dh5c97QcUkex2GW625BuO3DTMs+lZ56Wl9XSb44Bw62LQb
Bh9/WtJ+25cUBnVrs0n44JjufQ038CjeQ0z4ICgvnA7ODQyNop/JbWInZJxcykcq7Irajpwogmtg
4fDwrHViNNcWOm8sY5woa/vx+wfzdcPM14OYrgE5nxab022XngPWlESEEoh/3s5fifg8gmRYyLly
/3nLIzdZ6qp1YTx+3VbqMkdyTZ4261z4ZBIYFUWM2rUiR2qa7RC3jq5HPwJTvvr+6ynn7qkhU+7S
BGRB9bSMy7arDwL+bcdLjYPZcobPmGgU3HhVZs+FpF1FuroKZWMlYAvoFatsqeG0agYC95wUSJUB
B260HiX30sg6s13iHigy+3ehyiYnwj+HVi+pfRqG2H5LfEBj4N9pRs8a4F7B1N817bPiEtZlhjCi
lEtDzZjetKfzcVr6LANIGG+ak2vzAqltKEeRYxvAJXSMflRAYC3IVsa6npEDBtNthkETXAMkkpQY
bL4BquLE++Fjgp91rTvOgQ9efwJvhYIRUDCpNQXvcZ9EEGt4E3jBjGlPwUxRywXOOEQheZOu3Cq9
jXVM5P1EkPmEjtW5joEeNwk+sXhytB0/WQZSIZZGB7zo848DxLNhJwF9wkROqRUcXNe91JWxLVuQ
DGNGrFDseytfaMUc9jFIjuAndT2Ub2QjzqWsdQBx2XNVKV4BPK/y6RhwYcBNk/TLjRX2VJpRhK2f
DrgxhOHq6yx0Qye9uCF6OTKWzGGblKjRCoAortFssxQSCaapd9w5Sy2vbr7/EGcnF5EDtC9sFSz+
yUKS6AWbBy+LHTydSKr42nKkHIVVXzi0nak3MoJtk3MvizpxJCejCLebluZFGjudRtMJbaJoQHaw
TldFS3yNcoR5gB6cZ1NrxsEnxqd026uOqNjvv/DZt5vJxlKoguInd//PqTSGMjZi0KyOUsG9aPhh
0ZfrynuNkuGJrHI+URX/LAtjPxnhE/Hz++ufu+HcBZ0Xui5k+bQixzQw28hnNRsi93263yX6sqR0
LyzW6tdDMkUwVkb6DJTv1dNZ21dRqowZK4YZ0WKw4fzPiPxGnWUdokGB8sCaFWq1E7SmPetqRjlA
8lmLxkQtoYhHGB44OTijzZZ3at8Fuv2YwMxRXcIGeuSBlYLA6fIyfG61IZ1B54RvnynLCLMUIPza
CGVnsyWpeCvl+Su3cp6q6tUgX1z1z94nVYN1B/ZCfOncxNwky6T65Qz9D0lpQCJH+WtD2RQkpEBZ
Ewc/m/inDvilk8BVdexIzWIbpAhgvh8Y1jQDTpcDHhRNXl3RCCc5ec+R7gTgySsiB5MxLh1A/wLw
AwTKAmplgPYLk1RWE2bDboItwcEW1VoWz5bQjwnamuyj97CuBEnrVGyXQl6QoKaJTxr5obUVlO29
cW3Y7vVQq0fRU8zIGQyylr/qdfRga/Vdkmevdi9fEYyM4xvlpF4+l8JYFp6Eupb9EqVqSpD2cVSK
Ww1aU04I2Uw1P4KMZrsvEm2ZqeYVHuPbVgMBk1vlzm808Bbyig7/wrUsgKfmYxpwzGXYyyhOe/Jn
p8wuhsMsMgJYOy+fP7fMZPl5l/OCioqf/QzlS29V/eyzt6iwsv7h7Tvd2pduNZUUEt5sRblNgS2J
qN12NDkX04Qouw59kE+KqdKUHGB+mtzp0FaOBFO+hl751vjVZpT1oxSwy6w7FuyiLO5gcdyMetmx
LbXnUem/hT8VG+RI4yNKMIcbHF5OBossmjhTVmyijJbM95bBJXKil1oN3eO0FmsWvyVDwAcvlePW
aXESZN5tXdHPsqQLr4FzGwxF1jlGYvC2p2Pcn6tibDV9GAAQcaRamSl9euv17lYOl4pX3Gfl8Crn
aHXc+GBnw4UzjnpmRVRYDKdNM81a7XS/ryrMahISM2d0lXdwbU/A/h9IkF0WdnoX5i+NojmaM3yY
k7HMQLjjP8mZdZW52qto67uUsOUpSGKd51Olal31CChUN11R78FSZdd3fhlvvp+r51ZXalqKyX6f
/diXY3cLbbUvvSxzuhBFm5Vuiob6TtLdlVG6GfNoK3fWSvNxaKHSHFI+HDqSWSc3d3GNOsLysc74
P2JrfAt7/SkR8vsICy4U90oyvEaVfOFMdfbxKgptSXoxnOlO3766ZIdBKarMwU63L8yuRDT04NX5
TpaDg8dmK4375RB660EYF3OFzmysufZUeVYVw2at/nNsseR1daUXjC3CU+Yqo1np9StmzZqMMkMK
73DWb/1Rfs9j+Z069Qpi2zrt3L2hNndY82dRLZAxA5/W5PT6+yd5bjvAh+M4o7EH4+R2suombqkD
nOdJjnX2BG5sNYzGU2iwXHq+NeN8eiWn1JY8w9ibnr3Ve+/hwic4c67iyci2JkwOWOJ0G5hbelAn
KdWlYmjvpufTmbbjVUDM6yfdbu9kOXrIEvOqj8Q+wE+GziMLtaewGt9ryztIqf6UAtmXdFyzlnJh
dp55HSsaqhpb03knfenOt/At05E6NErohnN19mEYxTGuGECBVxxEk15qBp8bLBoxW6qhqKhbThci
RoabqdWYOlQHViSFzkt4JjPIq4vc9O9Cf+A/9hem8/SMT9689OtlQ9PoQOuqPa1Qvx3c87HrS9ml
eIVj+XFEx9jjDbfqay9LLxW+rXNP+/drnYw3WwqjUNenQpkNH6sKXAymCqQuTjhK8Fr0GQA2gaxR
19a+XOzHPLMw4YidGGwmrbnAsn6ciL6Jbq08+nllPpA+qz8Cqk/o5JNOAm4pHte50gRgeORNJeVH
LLE+CH2tplgLRWJn7fKmPH6Sj5FoJrQfYfPlH3qqOIPGvtBowa6E46bylU2RWkuCAX8MwbunWku7
SlHSWVuBB5uSi9pnTp0Na7mwd3nZ7u0E6Is0rMux2ktdcYwA+DQSVlMMoHF7nbTDRmtwqRXNrzCs
j23Fp/TSfZ9CMEnc8c6I6ZSoNpFGGSbteWCBsIn7cZb/FBs/4niW6aT8Jq78RJTNc1SZTgmyTBq0
YQ5I2+4XrUxIjgaRZlXgR/skXNp8lZWOShI3nr410QRZoVeskh6ltJy85kizqCxW5GDVu9EbYlio
Ke8RsyDJJ2MEghdY6xrJj8L2gi0zGCcorZZ16HUIN+sONh2gqG4ICYhootsmYZOo2TpgkFiO+Scm
6j6yRFgJxt7vLX8NWQjJOBXsGSEMT26Bzjq0tXVKLJCQ8gMYPTw6jPpRpAdQ5wstZz9myf2mSnkV
GlDjIvzCLdlBdvRhYw+yguooXLEzRPnRBtnBK9ODVNVoKVw0TzqW9uytEsqjGuNbTMmYD/sNLMOZ
ZYK7pXHwaAFHcnNM3kCKbd/xDf6tyL2WCbVqAAdovrGqpc00JHqzONiDtRPmgImUDzmtA0DS1+hb
11oE99D1r7qgecosr1+kzbD+frk8O38Uy1JYHDRkKycHVrOoinowWZDUyl2UJiuy390MOYkXqIT0
wVw2o73jK15YB89tUqh/cHpFTIFW6eSyhj/AUPEGXGS0fxTZ3qdRQj0/vbASnX0dGeww6XBScgZ8
8+dSpCMOAl5PxCZh1E7TkWBO0kib4NalmpIhpwO66R/sUr0OiMUplMs7hXMrPi9Vy+QeU4U9PTja
eVIkeWfQUcDDERcoThv0751kXvGf9wgFOPSJmeuNtyz+Sz9A8QoS8UouASQLio8NgTx1XZI0TKSW
MHduotLBMoAluwTRdJAzZ4mSMgUr1/Hi9D3z6tvG97ZwxXf20AJTIG2qNUocCinVfI+gEA8DcdI1
iyEzj1oDBi5iuWyGqUcYS3O1hFbqD5PTSR5etXR00pHAHd+aK7a1T3wZIf+7WhEzPbYY8Mn1mlla
cFvkh1JkaNh1TANyPb5OTzODDIb/q48WIjQfOEpFiQm0YQCfFR5Izt5B7mUn8uJKHcKFqWPns25o
cPQWihdQqGnDa8EmlawC8lADqlBVYtULNSTstS/BOCoghGM3WBP5QQoBAvU6zj8wUgEmlWFz9y1Y
foQRnacTaVDrx7zvitWA5t/Kaw+8g41DW4FDQe/Ras1tJWOijEtv1vR4bNvwYYxy6BvJJBLH8xm4
XGDCCn4/B8+9L02NI7qN3o2hOs3R396XgVwZSRq1KfRDekzqfWLGu6GT15FCXM3/16VOj2htDm84
A/no+BYkxRS+cEqNHUzivKulC1/r7C7Z5FyFLgU5Gse5P7+XXKh5Vugl3ytyKp80PS9d+n22mvbt
oTI8Kx7xYjjZwQ1f+Jrndj1UaShJsdXiHHayRTZLZAVpzPLS0/aFgJ4kWF7qem/59k7Jeb78+vsb
e/6KBpX8Kdj0S7UBODXqFjiGThmWGMDKI1SZV8UdHrO4/Kh5h0B1Wn5/yc+l43SfNeljqXWiVrZO
xT9jlUP1J0HBCfvYn+uEHLZoHDFb2gSNyuVsrM27CjYTWXBdfCfEsYigOJYDe4Sym1p9GR7z+iDx
oqowu+IzTWp2pFP++IC0wZAyqBMkj1iJsYsQvVHocjHFjRszt8z5WI5rz83ruSWYbx2uNLIGqG3v
Wji6C+bKLgjgS9G8reaKe1fGGONqmHCJrTlZot73dnGTSukwc6nEImhe+DXx4jZpwwuV/ARqs+SM
R5P7vKiAJiEAJCQsm3P6TOdw/J9DAXXCAI73/V09O2oZsxqtIFrTaFD/HLUdscoS5L3E6Yr8Ix4e
bGgjkTtuwNftVX1ZN4sQv+N4qZB5bgDBA6KQSUFX/3IyqFpp8HPVTBwI1R/hyOOzx+p1iOvXZNJg
9GV+gPtz/P7Lnnv703lC8S5PP3zurn9beWS7jBAkQz6MeIVk4GrmNjqt6dVfZgYJz8qPOCuO0/7k
++ueW/F+u+7p+Tkc9bjNDDnB2NyvRcwYC0W171Tlscza/ffXshUe2Ok0oQSKSIxjKavCSam87gSB
HoQyOVoa3vZ92y0CZOse1Vi1jGtiXPJfBmFudJ/G9SD7eNkFzAzqhgoP2nUra2ZUjua9xxn0I9Ps
f4SedoBV2ScugFMtRuQnKe8EkO/dSgeW5xrPIRrJpaoiy+uJ3atgDPoh4BxjvK8bkCZjdMfaCLsX
8tTKTzfsabFF4zapcGuT3Pb4aS4xRSgT+4Ttzt5HGW6kQuK8oYC/nnHyomCcsdeX0iMxGxWWEOrO
rrL2WoOMu7oiTY9gSKRUy9TonttR7wiB49ij1MYaudfeNT1Izh3wSzJNeAXXMCaiuafCEI60/qDH
/nbaNxel9ijYEfcVY4NIhaXn94+6NxKDVR/DrNkT95AvrUja9ZGx7MDPBpL/SxrLYWn49ZaM2Xpv
lD5pUZhfSei98Io5N2nsKYCaxgOz9VTUGcd5he4yp66ec7rKtMcWHEUt649Gbuxo+D7WRJRdWOnV
c4PXRpOBG8KiVXw6njhfeuQWskCYsbVXAd4ju3XVhVLNC0i4wZQOpUwtuCqwHdMNiTRM3H0fhKHj
hcld2dDWzFXavgmpHWr4K3XzJ/T2hFu144SWiHaweOElNADVwWYt4xYLsGJAg/h+XpxxCuh4LNB5
qCw31CpP5oUnDTGayhjmkZus0E/hcJepePelstcTvhX5W/kswNQnDfDXI8knbM+2EWYPGRVyDyOi
ZNfrtmEVrtM7UvXQb2F1WpNagBMXfjuRHvFDq61cUwMen0O8rCUCKGJ5ioaWyX0NWt/5/kt9TfwG
/YhoQJk2U4LyzzRiflvRbHMQSa1qsdOr4bKgqA5KTRzrjCiLUu1Xiu3miywBHZ6oytGHr8AZPsXe
65ENUqfROog4BkCtFL64sA6dE2Ig2qZ1NO0SrC+FWa83xtxtWWxz4V81QfwqxcXBzzBGGzpG5JqM
kxKOd2X0R+CPP/y+vjZofc1al5NnXVkP3Srx04864kFBqUfmlnwMpBVYHf9Ek4odoTWofXTp14V7
Kp9ZQdFGIBVA4EZj57SrKYeuZ1I2StBnlwQpRfj9moFlw5W3JD+jEeHu9mMWbDp/a3egB7IwGq9t
GXZD57/LQ6H+oIFGdzuGGKS5Uz5nU6B6U4ZXb2S6DPFP8iHTZZfWP6Cjwj0hWdHOqXGkJrPFCFpp
EcJVJbeTyTZAHTdEcMtiBaAyzSwnjmydtN2Us5TQtplKQo7mUxeeOl9wU/wtADUgfTEFiraduKbu
Bz7F28eq0Hy0hra0lIsc5amk3QojeEyRIc20RldmXc5eSUjiKrLfrI4l2Aybd8+QF67BbiZtHYRs
i8J8gVj64bnetvdgP3mhsfC07DC9T1rrnhjMl2lTWMfaY1WWR6Vp3lV6ffTNH9tAVej+8w9rcn30
2fN3Xbux85oGub+DWt8uvKD7de3K2t7mbeDpYbSmWoglvSyITLGtA3HIHB8hArLEtjC/8toZ44k7
OsgvaTa8XRgL54YCgjRNRrTCofa0qzbQTIirWkucPsxisJDaDLzvbeJV/ZrzHPcnsA+tLhHiOa1f
+GyiRLmgLDmzacEgKNCZG9Mb/bTAS9x1USTTBs3OeHxdnD+YFojh1i64N8hJHXsoliM+0lkAa/nS
LD6z+lMqoadDGZcd4mn1PaXH3nRJkDpRQ4hknoaOnsEwswDdL7QCe1WGGelKGHcGc2CVuD7w0Mpx
84zcZ78WazUN925TqBttmCIAWxsIIblcsrFpm969hpa5IDDpGAiCQ9lbrNnVsCcsy3+/xf7XW/+/
vY/s5t/7n+pf/8Wv37Kc4FXPr09++a9jlvC//5r+zv/8mT//xr+uSW7LquxX/e2fWn9k+9fkozr9
Q3/8y1z9P59u8Vq//vGLZYquZjg0H+Vw+1E1cf35Kfge05/8f/3Nf3x8/ivHIf/4+6/Xdx4BNGJs
z2/1X//5rc37339NskPttzE/XeE/vz19hb//un6tqtc3v6k+6ro68zc/Xqv6778k0/4np3XBcQ8D
AL1OClzdx+fvWNo/DWQ9GjUfPEJIUXgFpVlZ+3//pav/ZO6wy0fyzZkYZdRf/6iy5vO3lH/SJuSw
SufEnOxu5l//fRP+eJj/9+H+I22SmyxI6+rvv74WnSaNI01YxcDzIp+WvWxtAPKaS7kjl90+IzyQ
tgxdspzSqsiwGAv50q7o3BVVGou0fvEmfakjxqnOwbBXIBEtK1drqbXm9/SuO53Sd+f6zYXNy9dZ
SM3SnDrNdMGwuZ20GLxacscyj3JHicntxbkpWcNDPkavRBQ//Pb4/3Nvf7+XZy6FvwbP1bTcyV9O
2a0V/x/2zmu5cWRL168yL4B94M0tSYBGlCmqxDI3CJZRwvuEe/rzJXvPmd5dHV1x7ueiGSq1JJIg
MnOtf/3GCMgUbg5Ln7/nRf4ea+l7ilg7F9/++Zl+BUUNnsnxQYK4B3751Aakl33izM0BOCwgzL5t
YQ1g25zP6e+u39/wh0BeDbYveLDwlP46pxONXpI/zbuyGJwzJdevPmErDQAjZtKk1bU6Nbt/NLqB
CKqljbzRe7JIDlvN340Mf93OeSXMpsCILIgqf0WJvLH0tSGYmgOtf6SDkrtyuQAhXA1tuc7NfOlt
72ecit/cQX9TKfK86FFIvQQYhnP/n5WiZji15Rk1t5CWHzN9OJreiC3VdGmH+dJJDWt+cc6q9QrQ
EOPzig+k3cFfnFg/Nufe7LsfMzf/TUf+9y/LVlq7e1H+16XrdrU0i6RqDoPdtyRDOgdON8XiQqim
+wMZs4+ya/lGhm+UTiTYUBcfllzZ4sjx1XcWooZx3nXFbxD7v/2YgNLZnuiz2F7+83IRFCIXKPoN
tNG2OzQjAcadHKnG6JwnmxXhgQSZwxcm87+j8vwNis9H9afnVkXJn4p6n5p01GTRHGbHep50TnYp
sKYSM/Ex3XyddZIG9QwHBtf9lqZvVUdm9D8vzb/bBP78Cv4KCuVlUo8VrwDJB4n13nx15+y21hqO
MmwJ//xkSLx+vdqQp3yf+9IL6NL+StKltOfYrxsiKfQm8lrvwa3z90lHsbjooxFhSbJv8Sou0jfm
+A555PiKF/50cXC6GAJYRWD3Dz6/sxTLQxBz71hY4c9TEDW9fiW3A4P58Uno8mJb8lJn0UzgKDX6
e5BmN9foLUQ683UtooBIqUbspVuS51fzd9TPS3dRDjxbc6qx77FelyXeNrW5bnv/LKr1oXW5QfOc
H3IG3C4t+VStBCx4Dp6HBOnV8djfFxRYzMW2XXIliTU0kkNhpOUmsWgm9KB69JIU5qht4Mi63KZ+
RleFa76wTnE9H+8ZUBWBC2tevQyecpdKVKZoSVXmJvmxbMVhia2oz1ac8TEL6X/kMrsVuB/nFkPI
kfgnmzSJZhpDM8jeS6d4r+nG1f1kBtzCBgMqvDg+WE7/3VdbsboyOFKY28Tso2YiyHs2v2seY0N9
TIgrTTHU9h77vo83E+/LmN3DNI8fCWoJHaffdVzP++YxuLgkMt3baF2jbeelvBk8JxUe1C92vCno
+AOQ642UrExdYpvIm/OJcCHufCPHIdngbQL5ZQhARY2ZqCuPj6Weq3Ap65OM2cDU5Y+d7H3Kc6Sg
2kdnIPdTq8v3ruwhPCTvEB0eMcJAJbWUGgGdmBiOGDyBfdkzb1Wb2HqcVb9iu/6UBT9nH3jC8Ses
pDgnzJV2FF+prAlObUIGEilim5hR2yb21w+zReoFh3Dgj5eARKcS8DjJR34/6IPwA1FvnC6NuAWM
sDbky+Eh+qMd5wdbL27qKap1uiSTutFSGannI1H3qwoVCrTiZq06cUVcKYqfp7lxidnRr9pU7DS6
3rzOb0ZW3kYPIYM1X1uSLOj1Nn4tPljEm2yWzrhkBHDa+sA9JZxhGwv5IS+xrgosrOkW5OgbGzQk
LOrziHH+BvzswSanF6rdcl15RdsqGchLTLVt32Y3nOa1LafjsyvGn76CmkyLD6vDHmTf5k/1z9II
jRfHwzdoqNwT6+p8f/VezvubjfGizt2sJbQ6vZmNjzlle5vwY5oWgnohrcFhAOwG8MD5Qr+qW5nR
CUtZd580aQDwx+UhM/hsUgrVvd0KEtXGq0X4YETQaX/MM2y60qo72zOvTRaJ5IFpX/7uxl0Tkcw8
c39YJJegRLnfjq0j3jO1cNeS+6DTCvRu4oM3VOY29lTfrrYSPy3eJ3e+BgVrpT6w3ZLbOV3vLbeh
sRdDMSRvjTgTsoToCQMsrkfqCJucOP6V75fltV+pCe/b1qiOejiL22nmFmqEvZ1nfBCzYbka6oNC
raZ/xyh0TGFXrvCJpScvW5kn7xDmYeHqbH1DJ5jo5W9el9/IoDu06fDVSU/jwhoYuV0Mkd+gAgwQ
ALGxkhxZwUQJPPsGNs9IEfb3HwjkXhBIwROMV1+90UHjZc0uL92CM7AxeJaYc4gQDwurfwy5/OVh
XoYzJtk1fkMdmrdo7eYHvUu1XQ41VJdcm2DV5H7SD04whnPnmWQNpHM0gRNj7irSCLr/o4+bAMkC
5tUt1OpyMR1UO6Y7yGXrNKx0pp3ltjMG+C2DQRwHju11Gxe7+HF1hHPONS5M4/tk4Yzc8PZ0aswe
//9kOtEuH72BXbRv1DFZz/EG4lgakbL2kbWV7jNXIy9L87fm0D+2Cz64hFITHNbYr4kKL9DmJgiL
JnubxchUqLIxTyu4cIWhhxlh89ycXCt3Wq66Ah7uN+S9eCGZ8V0dB3pZvDvCha/GpWGLGwa84dAf
/WhjHQpStR1148MUBw+LzKJiUn5oLn6af3xEy/BJBuV+LsXpfvNDB4E8e7IkTvOaCrerMgxbAFzx
i8ezvl/w0QO/2SKEQkQx1mG9yJ8yRhjn1O5rWwXLcYqzoxFgSJqWq658bFC6ybiPLNG9tZIrIvo0
8tvyPAQaQ/vW+OZKzPXjNcfvkGAWkEKzJUa6NXe6MmeyhLZv3TrlAyS52EEn7HsE+aWNMo2cXaVr
EScPYTIjNdahHQ873PutjcxWFMpYb6LDOGQrfhi6TnZ0a/gDmqPgmFbolZOhJaHTS7YsZJN84vqx
grmF4oOy3V9+tv6AQpF9a+HM3MTjT1cvq7BsuUhjjn1cQQaj9Geiix2ebGQzJ3UOK5J0DJ2cAdr9
s6sL1tC4Du+Vfe07+TzjIrMbyo5E6MC85QkC7px8eYw7250JjXubFHzsEB5u/CJDsT7dVx7xejbw
170mss35e5A5NElBFuwWDcerHFPSplA+lA5SbCehv8CYcGeXzJ2lqmVjSe6h/DnrJcNoXwW/Y3xm
15dqcK/VzBJAb/y6VtMHU+3ljvu06g5utj1LVEyWCuge0N3ycTgSblZmYATaxKxlc5tytjW9c509
/2cxs2whdL4B5+mk9mbkGqyEyTL8UpoWvuJTKXaDP59b2oPIbhjeNHzmli3MbS6maJDyLPAE2w2i
+ji4TRp6MUNBNyu70OZc3K2LC/1RnHv4m6xwCgPJWt5VcJbOkvDvTfVqDv4I09Zlb6/7R3P1vy/l
9MHw/OkbobQEoLknIRb3qwgJGYr6QZsYttjncbSaA803we1T+tnvR/2hDLLprPkMaNMiJuAkI8Rt
3LcqVU+0s74L3BTzFFPYO3BQbFaS+nsKPsZRA5JYAXymxjXAfdUlKn1rzsVbylG609PIm9f2uLTE
KhAlCB+NgDFuaBwCZkXmKv0aQr+mY1LZ4stqkt2bu8cusR713nytJhfPw6/3nhyDt81U4S0tvb3f
x0ZEFFK3LaxzBTq36RzzxZm7Ch/E+jl3h3TvaP6hIakL7gpsAYI2iR7yr+QI1sdBMdByLDlFKV90
Y+SHPUwmCYZ/YGDxQHJGGyF9IbhiWMawIh0N57zhhza5T3BfYAKYQ5RaRHXPTfmAMq9lUeSXAPKL
U179SeBLqEqGbuZExQlP2zYxlr1J7YZlTAi0QZnneN+HmeNDl5MRDVMOdaJ+7izjHHs2cWdaByKd
7XTynqDi259tDUPvBUOejSbwR88EjQmxiix9l/W/BPZhLHMf1Vey9yyeMGhJTV4bR5LjzhEwmrD+
4S9ibIkuOmOmFgD9rguRE96SEmVBrKbocn0nh3qi58O/sUNQh/U5fvHegtevQXjYIiQn0hzJpR/3
ftA959OYbx1Qw1012DsDPl7Ye5gs6eP4haEVERXrhJkgrOyN5ZMRgvRzHzAu9fwGq2svwRduzMJe
x7e2n/DcEx3RB9I51FqM4SUnDLEW8bJzG12lwTKOJDctNLT429jn3E5c1K2tnt0dhv3gELTnuAmB
qN6JNVjs7ycd+m+aTIRpg9sb23gWNhmwa74X4ARsZyjdqupitjbGBGVySn1hHWRAIiinwn7GM17M
ZvIYwPi3YvGGfUsZLWP/rWg1nDYFqdKQqL7WxRCEFjGcmIzhEzZGudFTFA2p2Nt4bfuDi3ArTyO6
N5dUzvHRXXq8VLJaZUa2Gwgt9c6L551uUhus0j/4s6BArCjTDRyiK4ObYFUlJTKxkTkZUmfaB1iP
eBibebzxF8p0jTLZIV58szTFTR2Yf6BL6GVQrOQp9U9Wc/uw1u0Nc82R1FaitwQlNJ8TNkfjxli1
h1prOd9N6ixXpzPDlkSfcjZBFZJ+L1uhwcGxIG7D6D8VAxmNMd1MNg5N1JXTyxy4GKV6wZ6cXl6p
xQc0aZucGg+/Ua7JavkfiZd9YU/6BGfu6V7qDkq84ptEgPRpdjV9ircc7pmx6Wrz57Dwvju9vZHm
oCrlOjavFW6kttkgZ6z0cZ/qxIOm2heHvYNNMN7MMfSglVho9R9eBTjidtn72smYIj7DzL6InzUc
Ljf4XFAFTThwlK2MTEq7rqLQKJ18Z7R+etB2lt9158THVwLeapN228wm0WIklmi1qC58SX9XxloY
4yUSe8oBGN+LQuNjzFSzJRXWItVVSHzi3WTqvcV99g2R49XJOhRLVn4zba7/tPZ0nPRpwMXZqeUT
GzLyYQo6EnB+Lm5dvHjj/LR6zmvpEwoCctioWV82hKPfkjGnlpizXh3O6W2D4XVNSO+WaKRXR7Uh
eJV8hMnUopUvisjwexJ0cZ6yRiLvPbuMROvPYZxWXxYbcj/9JeR+A9XwHQ0VitEKvZlyL+fhj5Jq
wNgoY5+raL4WYgw3TR9vg5UDVbWl7hB8NYeDZuNDmzL+ut+hQuJlhAaJSD2CMhpyJzoIffeXLX2X
WZ8htqNBtzDqCOst/dnFb3jHNLHYEp+uo2fyXmEJHvKGkxovtItVBhMELOMgrOliTQvWShTH0uPC
U9nToEVlmr5rjJrDTI6XvKXuKQtxEmX96NaSzrQfH1bTvN4/A5kSpKVYirCAeQ1qX61q1Vuo/lhP
lk+2u9xkie1406ULJkwBGYUWmpZ7l2wV62H2tCfsXlXuMGD1yjo0RiJ67y/C7OtdoFrbyi3xHcPO
BZQWw3Ka1SZbH6TzRjJrt9FqkmsQ1CGbz3EwWzDrrYicWh6KfHhG4heR23qC4FNu84qfUH9aAYqO
GL9N9ZvtEvwjl2KXcY9UVvISAOnhjXeopf+1GR2kvMZ8RlnHkeGlN0u16GRO5jrGwAp+u794Q505
jc39apYAFRnfN1LzfXBxC675TXxJwXkDeQR5Vv0ueSc9N3yeuk9xCd5jzA9+aXyANY8HvjU/Whkn
puaQwVbuuPJvasOQFVQFohp0dhtvNtwNhnfcpFweraXR8Yv+TKFBEUyvJ30qq/b1jia3gp2uc75q
vgt4ZtJe5vZCcoj7ZA5iM6wE8oysadXUjzUluzSYVhAJfob4xglASNIQY+zUCrzaVdjcQCfMHcxv
CCsNS7E39Hl7X7WrQseY3/9oBli293vet9qH5o+FFvk45Mv+az7TgKiNtkE7N/7o2vGithL1qSar
PLi1c4NRd8uM77jUbEXv5tuiqNhmtOfFMh9x/1l2a8rbVhDE2LN6xDxfHO9jLpPv2IutFahK55qC
U/3IbBbnZnVNiNDGrvOzepuupjBlNsVmcJ8cHzDTU1pvBVzKnvAWqlYOkjeT1dESxrudENKHMzTG
3X02YA2tR849lrlxjOBaM9Zrq/Xvc1NcEDpH6zQT5MDyRxFNcw/DaG5rbasGGPAuBem25inTAb3G
6vNCpjIzcvoOBfg4InlfbFANNE0aZFztyKhnb1AkeurWvj+kTPEMiOolvuYtedIbfG/hwrhP88wt
2LcMmBhYhO40v3guuQZ3YCH5WJAKDNfPhyYzceOJlAZ8CHD1brjBjSWqzQITCioBKQ0c2hxw9hzU
oyxIJFCIhxWUN5IRn0Zs7UewE9dRvTV3pTkTKKPh1NoDzs13+CzbEzSLAbgfP04YVy49u3rAxcnI
jVJvce6mb4CHYdtNYSFJa5EGhV9plJ+H0Xi8r4chtvkIySasUxqqBV8Mt3R/OCu69bxdeOZ8iOA5
ksn3CdLHwR9In2JAwPLrvY8WecC7e6sdo+gkofFkgDGONT3bMhcEcXJDq/ae835sxbsr2LidYiUc
mrbI9fNjN8lLATduaUwrxEaJ+sCwxTYZUYGqitoBhb13WkJBZcXMzlA1GMAhsN756nxk4IL9FOu6
1Dh1U0C3yjlPGu1RlrAbuILqrYI1MTYCcCrhA3EKbsmWqNqETTcolbdd2pDeC0gZGxMxunOyb+VI
DxoMARlu6SuSjmCfHVGgVxEWbNrOoEHWYT4kLtVkNRBqFPdPJik8jnLeGrO3QdTkE/VsMYVT/Ki6
0Xi6957V6oZphu9X0XOJBuJQu2E5T9nEKRVLkioG4icZuN48o6RieBKW/WTP5fsdpdE03nRXpLu2
Qf/u6r6/d1J960Al31ZAk/fDjlIxD1sinFKH1hjvSiIrM8rTxfvhJX7Px8l1LGOc5ZPM/+nntLxd
iXt1kxDIpACxpgGN7iyuXR4gVi6okTdV8FJnpYcFbvq+qFlAEzBDSozqkz277xJJcOAHhCqAIqRW
8p41L+XCEZKtIEpr/blfh+dGo/WOayw6l8JhQ+V4QxehwStMH+49c4WJ1/Z+tuUuZfTguT/bXiNJ
CLB6VdCU6bAwKyv3qBifQRk2DKuViTl0QhFEGvGJ/EjGmSXLW4cLp0/KsOZjbXI/q/C72mC2+3yv
5u5vVNlE7RrHZm+myQOZLQP1oVsDf9TWSLAkb1ogWO795lvAgJFs1Ec0p19ih3K7YQgQi+Krlzb+
zkqsGMiBYDZ1bVybSnJqj3Uliq266+f80uaET2l+wapscfGtli8YXVPceenTGnyYSPzmA4jJ8ino
QwfXrE7yEeNQwMC4Mw9pVZ4y3hoqwqPuNzQF3fIjtnAMsasmoj3fY4bO5hYsctsG5eemHU6iIQMP
i//Z59ZyqiIqyU9O2u9NoblR4jzHY33U9ObLKnwcUz163Xjoz70tmmOVe9qG7XLcOUvxMBEq/zjr
o3xd9PKtzEfczJz5gOm+02hBtDrzpQkSLfSA77apjkpTLlhYyVrrrv0arQiY6rj3sTe32jMs0uw5
rm1CuoudnEnt0Mf2acyxb9WKkYgHc/QjV2LL1wiJsrUt+qgwKBsyOT/3qaWfTRyUkjFZI91nMtfE
8QjbcPrYScs9lsRfwQcnvEfeqkkFmvpvDkwsp0Tk0Dfa1wEHSTBSkcGj9IOw0fNPJVzx/SRVAlI8
mXvbqV6qyYewj+/wxW3lEFXmPBDD4Q4nZGPDyUGmccxGsiHM2TvdH2KDr+SXuhqNE/cC2cv3B7y9
T0O2UP7rgQbQURFBPS7NBzyK3NP9AYqNe3JYOZMQNYn0DX++qJ6L1CWXZdTC3Ld4M8YEfpCAFxNW
zoJpxQBCyG5HXLG5c6GdR31RfO91zTzJUv9SNQwUiiw1Qlh0JN5MRnm6PxAT8CXoliA0rZaYAz/5
88P9exlG+WHS5t9S3LGw9UQi2FX2Cd9o+3T/6i//tFDp47LbndK6rR6QJ2KoFGBcrFWZfvqfB9KS
CToPcL8Z2xgIp53T/piR0VrHTehoozxYpKOz+tupRWTHLmCl51xYr+WU+NEUyGi2ZhIWkvRcDot5
uj8QAm+dOuwqyFQqkvB//gfR1llY5CAahmYZp/sDcL/5x1eYu0D5x0XQAKlU2CSOPqzWtH0JCGHl
FNAvfW7ol7rNBNniQINJ7B6TqvLOOeFMltsRE4tOicYRnqBW6IKoPOtSo7IpZ7151d1OyZjmJ9eQ
ZOzmRXYkQxeZWVqRbu0TOu1XnfXBMTTiPhO9Cd0sScMgqAg7MZw+wj4Dc8LLEiiTEX/ghlL/BGhv
Xyae4/6veXLIyyT3fTcFlb+XkpcjiEC/rFbZXBYbLZJfg1Pcv+cpymUg3Rdbe55zUntW1KFtRlbU
mn6x9bp4TmE9w6HGBTEZQfdXO7c5iLjOvVRE7PuXTpX8wOzZDF2vt2gBDAsbRL4a1afwp+/pbh+N
wv7sT0QT5VNMQLjpfdF0UmnnIG8f7Ap/uZIIliAlhVM93L+ax+QV4Gzd4GlK9dXr80m4xXvGoD3M
GRue7t+6P+g5Gbz3r5puIOgJdxIU/2VxNJkzmGCSJyf5ygv8kI/c5WY9kORb2E/LBxj/hE2oB39Z
vnMcYUvurTFpYft66l4dbcBxv14OGASHplrAnlqdw0JspbSzc1v2gtsvDn2tGiIQ97OzGHzHFAQv
tw5ZfvOTJ7v8wUHySbhy0G1Ttppd0qr6tAuXwRCnTi3xPu1gT2JHBNFcN452+qFMM3kac9fXoeuy
2xRqo6njGpauDPaW3WYEE+bEuzUmHos6PeW+mM2nxCfzxJ9MUsSixsvJuLD6B37WpaCDb5erP+Xq
aACy0n+W2ZA85PiWbNMVtfC4ajpFRPW9bXnuZW8rs5bR7uQJZ0nJvpZTY9y/hB+ONMwXWQgUQVJ0
nNonD/+K0/2r+0Nsd//+Z+o0ZlQGPienPC5esxAdglFP4to8yZT8+6v79xzxNgn0JqDHAefcDDyO
KhBj7CatMWLwh9DUHBv6f/91MbisqccRvYwvTZJ+LhKUsNbckUnSLQdDDG9m7vHJ4ye1LHqYczMD
PEziHKdkjUvyYrECa85N4ADSueJo0/JUBemPaaN/i317n3kPfaYfYCl/DdrmioXcp3ymYjQW6zBR
l9L5mtlpMSnhxWK9OdnEfC6FjLpqxG9VYBi9poF72F91k6j2ceyJg4kfh66Q+0KYTfhukQmcGg5r
dvKdY7KYGMh60MgMNIOuB1k7j5HCeP3nzCm/9a7/jcZk4xgetGApvs1tfFvsbjt7/aUSOLPUiIJB
TSOhJUf1BnRz2lOX+SyJObH2a06tly0UtxLXMapk7+OQTDtAli3W+KSZFiCoM3tbG2wNy3tSnlZ5
535NC+tLt/JHujV592eOuUmi2UiAGg2n/CQagqacxP+I1Pqb5Q3fLOxI+1bZ+WGmL6jg0J0Sq1x2
nyctP6/WaW1NhnEm814X73xnrWhmMZI5l3X6mV3oMdeT7qgZjKe8ttmbUr6YbYNH7SyJzSRqtcQp
LrSIvQYf5oCDfL1lFjduug8zgo+QarY7ry4IOKOo98wc5z9QHlsjXK3WH9TbSFQjUBDI5JHICiGR
irq4z+viYDAJtjhg5vDBIANSerRPd0QvC8S7goLme0OFGcgWy/btYBLUM+blNnOmaxeQ7eWglMmg
W+hDTANpbR0aHVOjb7EzJIe9h5y1nULLzW9pQNgqxSLYIT0z3H006tXGH8EFIP9SNUIlkMBCBXx5
s/W1zcFug99Ivu6M4f9QCAU6XQG0poCpoGXYf+EX9esqbNkDX1m1c6gWepXG0NElr+iumJF4TfmN
Si+mjSk4zkrwCQU1BQzUpFlugiRzwp6qG4AiNTal6gzul1IAM9r4olnTUZi0s5Q8Chbun+bMZcrs
0FzKmH67cWCMLO+uxU0gM2pC3TvgNdTgN5De6sw1or79grDpNjuEVGIDAHRQRCvbNSV/Ruy5dnah
sfwzCclQhK5fLgocUpyj8GA07xftT6QrT5hi8YFEDl1pXCV0oi6nZVUvKZ39R7RB63QQQbebZ/k7
Kzfzb54bqTSB7zaaYkixf1Fx9PbolED9xaFRE+8ypv/iiYzk6gAzaKbzVJvLxYUtsszGFUHmMZim
k+rCGIsSgSfwccAvgDqCkfLw2BXBcbaBfP75Crm/kMLQ6umeo7RA+Oz84gJTdXOV227ObePzKhME
Elu/76cN2zDN5KLgtcrIt42LLEoE8KqgjLVT/q7IHClG3ki0mI7Iwo9qOmK4BjdL9XJ+AfvTqzFF
6spbAVTIPRHZJkWZyJKvdZ9S3L7cKYhCV327ggOH1n5qP2eL5xEXR1N452nQJrwzCHZ3XpFszJFG
3sxhlKNfOol1fsjVq/StxNz2I6O4uSuInLVRyhO3VjrjZSmTn6iZnsm0Ky6qYQPnubnddCm6HlnF
/MlUIGPqtkeH7HZIHvXK6LGzltdiTg7/fK0N6xdyLBcbDxN8pTz8eX8hrDb4AxM0I/ND6ubOFtFv
CEeV7lfxTTq1k9m9YkWRUgpGMxJqvJQ7vE3NJ2O0I3fWa44DEGXfS6mM0Y09wCafDsgu9+jHbQ5h
8Jy1LLzylAjwky4YL3bMALgx6vPaB2U06ut7uaKNd2ClRG67RHewWSQgFshut2VyE70GEc4Ar075
6NRAsUoBybKJvb+jR9HhqGyskqrLBBC1MvPQeKBvwAx1B9zmcoSG2fAyJQymcmPCwqMuPqN5Yeeh
eS+RU2M/JrfNws7Txd7XgkQMUoD5/0nBw33eKrWfRTY1EZiDZgxNmFXDd5wx1JShJCIDACIsphQz
lOomiTLalpa+R6jFyEsvsT0lADizPDUaSUU0VfobhR54FYiPDTSXm91ZA+SCw8C7doLhcsfaG60m
Ej4/Jo32sza5fapKGLsaIaQxUu7F9spgJKfB0uGV9aKHyIL2uOqnvVaaGAJkbRMxLiEDNGuOzc20
suU0QZva5oVzdfifTAhOop6+2VOCaws2lrZ8xDXl2CiSgJtyTnSBe7A67asoWefqpbZHUSc/0Zde
ZK7sVlyCCQ2pQwaQ89WKHcgahCHk00AodN2//eZ2VdL2v2yeqN5dA0dC1wmwcP5PxqqQcExsDRs8
S71ldRp4fI8aLvihDQ+Vl9G0kswGI4c8q1oN79TADKNgjg7FYWiH4jf83V8Z34EVcEjgOcoqYm/9
y0vC5YMENdLxDoUjvjSYwFM+HxX0XUwEX3bLMVaMs3oar4p6VfrFLdbbT5bv/Oba/M3mTo4ICBsS
CVTr3l+p5zKVY+xWdXoYEqRis2RV4cyW9QQMNfCZYYp/72jVxtX57nbMX1DqPvYK33AVfww+xbZf
SFQrY/+jLtOPpp0sIUhYvE2b+TdM3MD65XPEu9lSDHm8vnDcUkfAnw5BCmybMfiUHOZcZVgzRYdZ
sdPHHhPl2FTDbNr6tXA95K4dek79AS/h6eTpdheiLgZ1Ts9Lnk6hxIUohD/hbU2FRqUljsqWne7A
WUkv7SHm1TK4bnpGkqE+lTSPVa0hCQ3645TPb+WS1Tt9hRVrltgXxBjOB5oTXAN6IVO/mN2rlhdd
eMfEhZZy+nTrwcytHUhfEI4TwFrxqXFwnS3aSoaNTBNSbUleh1n55pZm5GLF7yYLqj08R9KFuYVm
TTtBLN4p61g2VtsguzeMNUoD7VPX9AWZQiPgaqB/XgrIupp1UJjjnSpagan5gfYxYYCrc0YkZvIy
umzIa1W9BgncKGGVy660tGOgOy+VFCiwdbl3rUOcFd2h7n0A7XrOotbtkq27tuc2aJoLjg40pzm7
VbkMM1afKSk/ab27L97/lUb9RhrFpqAKrf/z37qjX6RRnxA4/dc17QSYDLvPH3orJar692/+Wxrl
ef/yTEf5vxHg94eU6b+1Ub75LxxOKOrswHbx5kDl9P+0Ufq/kNdQT6FIcfFu86DY/1sbZXn/Mghd
0pEWca4jWA7+f7RROJ/9IlZCw0CgisPmg3MsqpP/XNVisacCK/3kOGlOFgGY/oTQ0W/NKX3uvaF7
mCz65KKpdXy15G2QPqaD2jmfDKZP0ZLAWJ8kLWAliOReM067nAhyu9Q2/SSixvVuaRY/y1mvwtqF
btkLgXVl28T7AsM1QM34MXUfOMXd3aKfTISAW6B6+nyzy8N4Wj9NN5dkn3CVLUEl68GXzbTzBE2x
rpD4Om8j1P5YZVk7GMPHzp/ro40zIppPwBqzmm6egNlg+xO2pURpGzGxk6JYz9NKmLqXBzuRtM8l
UAfoY7stDH+T5PiZFqZxDJI+2Vdx9ajVRruzs5F23HyV2J3trJykF90eHwvdWl9mt9bCktjKsO3R
1PZD1jHFy4NtM0AXnUmu2ToGwQW2TxdUC00PSa5UA4L5NZeOHzmposQnzK3aFD+PW7cUNoOqYXnO
Ap3kY9MTOyqCRc4TJs7NYzfNxCinnrZzW2YdhjYDNRfYIIkW46JWphEuWVmUJE22g2QSJesyf7RG
/1Iycezroj7OzlDuTKd/VKxf41A25sdmGKeznmgfDSKrl6G/uiSPOOAJ4+Sy9xgbt1s2FeS9Ov20
mgyPgiVsddStTfDs1usjpJ43irqbTec2NovEO6GLhpyccm3wEXQGbxa6+M2QMJyp+q9ThqmpUwmx
HRiqbHTDfhrSjgG+OyApKGB2wLwEHquA/eFH5IN7msRAdpM1Uv44xYOvj4/mqH9O6x4UYTGZNkLV
jEDlcElhdJiaWrwjdmpgnmUb+2xcG8gwjtzFhjvsM7uPapBJcpnNMay5wTcDM4Ct3nrOA4L09vOK
BH2oHgbP67jhBCx54ul2jbFO29Ysoboz0i5K1CP+/H0oxUfdLJvIAB3bTSJ/NHG5QBNuXRrDPOex
88Es8FYkeYeJ71dbFF6IRPhz2yTdcwcXaE7pIDUrpveX3sahqwxl2fWh1qPN6GAXzPiwnHtn3JQF
x9UEpJIT58iVbE/9COfangABFwljliDdUFh4P0gRh6WUOLMV5VHEhB/LBMK/47HMZlKxNXCjpovP
cUcwoum0O6/tnhNreowxoDN6NLw4BZJnXNZhUXp+aKTJK97N+nbBuZnT0sC9ynsaoBs+eukYjcMw
vSUfYTVd0u7il/+XvTNpbltp9/tXSWWPt4DG0MCWJDhTJDVbG5Qky5iHxgx8+vuD75t7klSlUtln
cVQu28caCHY/z38UGg3MlCLp1fw7IYUSKYr4TUPQQxBMWGnIPDBIA9l1NP2uZU/K2jTDQJduG70P
9i3InHbvjWjH+7kx/TaQ+whRapy+U8CkaH5ddUO16aWIfdOgqL5OFIhVtK6nt8IYfyatl7uotwkk
HQ+dUYutNIjWsyH8Zkp+N2CzN3KxIJhKG8010i1yIDHWDx0uSk8RCxLesbFuPT24N/01IDbSr4ns
4MF7kEVpcwA4eH4qKkWkJRVQqQ3/XZo5vaNsuFGs7/Xm0yPwc200n8AC+UZSBjyF+qc+Ly9QCPZt
QCvIoNvJnr2zTppwr7lMC/aS/yt0Qrpyy9pl9XxQzIFnxOATjHLwOCoveIny7KiypzxSpd/GxefU
RdYGD3h4bAoAlZp5v6p03/AG8xoPNIJnpryaYdAfx2h4lZ7Jbme9Bgi3V1TcUpznHuI0cu89vWwp
yViE4s+s8F4dbrylHzmLCJAfqvacu/aPk/yJNec1m8noyyev3dip+Bm6gpUTIcPkAMZotv4s87wh
le07RNP3YNolZVSZrq/6vCT/2zE2nvxyCwcUaVparkwOrKUjaXGluBUnE+G7u5EOV1ABK7w7O4qp
6kurTUh74opXl9LLXWAv0skaIl3ztJWl9HMq4aJT8zRWHWYbUh3ryHrJKz1BEF3RJZ4cpjmLjwHl
uS5lTr6ptdUxNDSESAZR0sgJ6XHoLpTEvGCVwtlwxcGESrZyaU4qwk3PLRmQcXLPPdQ/VlXwLsiH
YwNHBfzp27a9aTRPrHox+uGAVNZOx8pXaa6vHIPGvKkg/oneoQylMRCs9+HAk+/zP17WvicuZTSS
JIxmqsaDsR9nUnXg36+Z/mBlJHSKkeOlrSiFsgR7eWu6dFChm9PDemdSkrYOPBVt4iw8KTvQbxnz
bgLMd87iV+4C2sNSPd3Rlm089JF56GuutSFXNzNt3FtpWOtcY7OwZPE+skmcnEhDzCnjQ9cW1Sar
2/IcO9WF8lvT0a4WsGQSOf2DZAGl1EA/Wbr3FDcaqRM9rdpap/MhG/KDlji0cDd7O5G+0SJclwrO
1XumkhzULn2LygLdrzu8EcuYH42REnkkYIdSqnGtHHOXh9q8GUzvoFBd7/vmwLlKcp3WHONZXV0o
g3vqniqE8qaS9YM3TKiGMF2D9/L36tlD8OrdZ1Ob7qQNUDdF9Xc3UTIej8rd8lb7qEByunbS4Fd5
/j1FJErFg8nMMezjQKACnsxjJFYCA7vP83u1B3tTlmiwu8KLNuVQ0Xlf/RDx123JWf1R3eQA1yKc
WFx8NZzJFq2FsS0H99ikU3Hsm+hXTn1L3bnptresx5ABhLIikgk9r/ORDBMLUrprPdcPAa6apsZz
aHIdwQsRl4FghUuhv8j+PRbxPpjHRQBKBWce7m2kUVe9hqSNRfihpGy2MbbePSz6QglELz1gBLJd
8RERFjjMHhc8CSNeM74Re1T5QuXPRirfbJgD/uG1AzOsB3uzWmKzMT/tHa/ttnPIC1oaRr8d0e5p
8/Be6+F3id6D8tl0B7R8ctTQ8AbiJ6ZDpa7ofnnpi45AUdc5U58gtl44UIAiPa4xWyBuYu5ynOwz
aXW8GEgspCLeyVals9Y0VGlT+5qRGIrXJwo3JaYfuajyQ689h+iIeFD7F+WR4DgnnFwN3MKFLGP+
FTlXl3K0mhUMq6i+9ECZDyYyZzzu7WaMx+Q4Ty3CgOgeG0QlpZX9WfVx7Rv1fI/RKsQ2Mt05fJ8q
jxNRfTi19pwmqMXNKAhWWCEoxxq1Zj/J6NJYaQMANd+z2EYRZib2PXCNP4jVQpCYHix9dg8149O6
HmRyqJrIz1xIljJ4S5cHtRbJVvI6H5hWsrNrjIxInHXxEKAEbVTot6jMfTe0S1Tx/bRV08jzVV/C
QIKCyy/6sLBykQOyg3zKUvGlafST9KIa1prQv5pQfGCzcEjuja/IjuKTkVNymM9gp9oVlx9CKIpU
fW0qHgOlrlBLcDld8pjMD6qM7miCcr91gMOizKrQ/NCeAjMAeEO8hhwI/Gis+1TUCL66eo2o1tzW
DUT52BcPLbOPjBjRPZd7bKiilS2Wwz2x1G5etobu0dYHg4zC+i5N+wz/cQnS2VqV/djtkaRwvQQq
WQElNdyy5EONY68BgVZImZu5/kXhyBsjL7Nd03drxM0GIEpz60A/VwNePIT20aGyTJKD29ZdFX3S
XYysh7g0NZd3Nz9vBP2Im5pb6FH3aPXdyygNAv2KRZ7tjsF2bvPp1Gvkl1lUOqajGR7aeRw2QSK6
Y6b94YxJmMm7/MPuqYU0jjRavNaoL7REMqRa4qEPXXNt8T2vhrkUK6OqD1NvkofiScTji4zP5VyV
hsdsps3utplY/1tNptck0NH6VJ36UNWIpIwOG2LtMRGZWhj5To4huA+GVyuWu1kWl0liDS+RZbyj
dfjuaWAMKF68NlH/05nEKyXWkjaZ2zfK1a0zja/rOqauJA9dfAKOcUBDftN5/srAag7OEH81Zn/S
XZ7RlDfABjHlV5Sd0fnwqWhE30aDepvs6Ueo9BGaFDBLQ3eBfufcXCzN3lGYfikMi6+paawN2nG4
L2xrUo++wpQOAyaRD5KPD64zce/d6iRGW1B9skXdnR4rsFZvda2YNwLcNlMf2IDaXVgYChTYe8yJ
PLUDi6qddhXpibWZw6xfz484Ax7tMfx0XTJSvdqv7XqVCR3EOPzEvUhym7GmMmMbst5Ia7jACRBK
a3Qbry+PZeYe9Uwe4jyKoQycnW1FG4dYaCeIvjzjZSQKdmZ768fqVwUIZjjeiyVH9OK+N3rPweR9
M33+kj1niBUsFX6/hHHxrHRTw5snXC2unrEbFLe55fiTwW0OxamIqtdY6/0KXRsJ6TfLC3uSXOWj
ncybjFQMVqUiQZmXIqYEeWvZN8P+uPxTSZbfKRPa9I55NHJkdHkAJSe08YqU9FwN9S2ZxXtR04w5
0Anat9DznNBa4Gd2SeFo+FDaDTmyo0ABlZNuFkHluI7aIuq4l7rxapJ2kFmYisLU/kr7TVCWl1lz
YZdU+kwJyiWp6usktZsIMljAX11V+qh2sIgFa9lom6q2/Bnx4Pm9jotkS0Hcc1To+y7hVDYOhLM7
HN7WdaytD1VWz9inMG4FDx3ObU1jKJR+OKYfYMzMe8r+6nLvzPyLFS2ih82wuu+RkuKJEQcdBNxD
hjp15CpgEIB6VotThNxKKTo/b6Jvzx7vWTCCCCSsfULeqO/emFX/HMdiTahS/velKWLskzAeeb33
IpZ3HMmaUE9JGeKwgDOSo/RWwh3WlZYfx1IcWyI9I5MaKlu84VQfII+Dt4EbafmZa4P7XJfWzgsj
ogovND9+Sn2HmZHkz95x8APKxdJ0I/PwNeyrddX0vhckFUcQmkH7hbHiFfQiY4xie6bJ6pY6/TZM
4HGs3rKfHrFD1ieYNAqQcIgRN5ze0lGLD1gLDiWIy0VL6bmJbepdyrk5tP2iesUOMszsUSSRYq7R
NpnuHELEIYnTwJBZpNeZLj66tkDzYbYXqjGvYwcCwMVFzHyVX5xBe4pLsdWiuN5rgXUjqKfGV8SD
j7Fo9NMpOBXheJ5Tybnr5X5dqp/S4QsIph69kosEUGbXRkkaWfueoAdwUgdJ29g12D8Tr0NDMT9k
CTJoLdiLjpov6kuQcHr3GOA1yEqQYsM9myH6gCFmjAvNBztKui3ycvdCRsgyqwqW+ejC7Pgle/OL
tsqmZoxLBm4Lp/WSNU/PA9m1ZPSzohHQFiMBLL+quHcPuVX1VI8ZA66NYRt5za0KFVJ8rXxznOQ0
Slh7Kl++am2YnvX4irADY0FAPHLQ2s9W6JLgoG69maDq0eVOTtqz02vXzhxeRQMEUzagVXqFRjUW
Vzz73Ivl/GGkCgmsGVlbGi15t3V7nsutwEtEmysxzXgJLzFs/kMcGqc0EBH1cZFfU+J2BALf9kFK
0ZwagJt47myj6XbEqn6YNFL0TfVt9fAEY+3gqsrsg7kk1WNZWZcEnCO6Iyi63WQzkjZPlA+YpNvn
Ik4PgZf4EZENpwzEc2PrEfTpTkeDt6LtaUaWhUTMSUOI/upUGAH+wtBibzeG3/nCamQSgi+aKY2v
ODbornD9PB3O5tAb/ijFSdisHOWIE7rfMG4F67xoP+jbSlYtg82Q1ZvB0qaDbVTlmtCC0xQBsLVd
8B5acGe1Fq+HVN8WXoM1ECvi3lgynyB62EcBJ+OZFnLloPXnDdpJxSZp9+8Ih9kXhqcs03B613W3
isuEUxzdHJ9Rmievnp2tqLR7lwkkeCnq6Uiw+OW23I0mPIKgM3HlzPaeO1WuMhdHNOoetgSGMy/h
sh1kmx1S26YJyiH/FNGtyqVvWQFdpQ3wRm5M/ePY/S5N3ArkmCN7bIlQc82L6iySh0J9wHrT+KXo
mAvy8dxWAJUwtw9DUt/kWO4MoNjVMPajrzTMe+rbDoACEyf5PY+OJDZJWGsm0W8Z2D+5NIrFc6+t
Olcmp77Sn2qv2aPLpc+uC2+tTkhErD0Ebs9T7Un00rhkK7YcZsGxWxs0qqJRSW5VZn3HjZeQaN7T
CBVeZiPYwosub1Ez39QUY1M+jtsCw+ehEM/BjKuN8KQAdwxpH9kD0bIS03p7z0qqNbUScGDSPgqN
mqRc6se2l5BcCot3qGuXAJqYFtptrDs4zmPmNt1Md3YOTSt3uEVeyyYEjw0dv/IS2iKXwgBhNusi
BxktEHd2jR8NNayjLl6cecmETaj9hd6fdwCq+6DP94Fk79DibFpJFA3HEBNuFSZUxxu58gvJ8IvC
A+uBt57FQQXnzGhWba2+USAJP+BRXlamu5ehjJTLh7CpxDFKMntL4MXNHFtjHyPU09KE2aJ05HGI
mn//qg7r2R8GkkNxhWpH3ihshOw6Gxv35fHvhzxCFUzsoHMUExwUqiD+pPXiaS1M3uoEZA3HLkTa
awJYHRJTqGPYGQ8AMva2RJx4pI8i2gDNCIjiqjxaywczDCPcEn1YHqcCkwyae8L4QGFYNhJjb03x
tANOVsdq7vdUWk07syiqo9lbfFh+NbQMNe50yCousMyJDh0J34aKscWm9SkYPFaRv589Mrz6WFnB
Bj7PyzZg8u767+f9+8X8/RWQeMnLztfyz+8xhW7GpBL7ZlHo9rlCC+3JYDPUMzkNEbgPMLQ4FvC8
//khKlhbYVbeTCMvjiNys2OUl95E/Cm/lG6MUkA1cXEkmDs/xi33TyHss4p1/oDY4lOPqBF/B99g
G0fqGFXonYy4s0jY5If490PHu8YfhP75z28J2z0y5VY7hegOZfF//d1qMv/9f/39vWTKjc3UcrT/
8wdDCYFhKoY5zMAHEMBmxypZHv/54BGcQKTD8ptx3OLWEbS4ebwL3MZDAic6bSc77Vg0YYsbn14E
N1dPMgvyS4kPbe4xX48DALbKg1MuC/3g4mzM9H72DTxG0Li5uakRCWcdDhJCg0h8ZnzoGsIHWFYS
T4OBzVNtx01wzwsu/mHqqD8I6oe4YkZKuEtXo5gF9+kQn2US0sUwA/I62Ht9sjN+ZqFRYlL0B3YC
zP9TTK3HwgODSmnjkwgV+gumW1BIZxVa7jPi6WxjaKCKU5y/TAkKCQtjkuShPCWW+R0LLpbRBoFI
p+TZCLLqrFUpAL2MfM7oI7FpyyVA+actSHgvg+5mZV5z0mfUbOVEfFlBkdffPLPRTPYt0NC6kuFx
Rjqw5pgr13PfCWAY/HR5qu8LfUL4GvTUteYv+tgIH81k6RAzNOR39kRzHdnIMLIAW+FQyzWHpAkf
tNOSjg+YWVci/GL3zW6VZhA5EmQoobJ1VxBHXRfVbyXKa6M/hJbYK6yEaId2FG3fndx+/Vt+kNbm
T645TzVLdaaqU5ZNGcGZ2FKoZ8K1llyI2X1JlTdR7LHCSn9wLMrlmMlsuiPG52aSxyR97kUB3mIO
16CzHr26Ogxe8qDH2FxU+QoYz75fTCOrZPEyWZy4czmv+67/iHLvtnzayjWgSnLcEg4O+ChOfiNf
WPUg+BBxE40zOgkBGHuQ0DzZlnyzNBicHlAWpdd70XGylnP9e6jN95bv0E4ARlqCeMxONL+iCQy7
FE91ey67RQYWGnJlTc3b8t2tLeCGS+o4RPLP7afsQ+T4DOelzVcZcQwxT7RENIUum5u1ynX7uQqY
f2beHgjAi11Q6S+qHXe9mNkS4+53QxUfEiT7BgLOXSkOmPS1U9M+i2QMfJvsUs4z9yBIQYlF7XM2
csurvEZmmv+kFjUaUmGhJrY/ict6HYU1tyX64ilAzWga03MlvG8ntOdTU4FBGR1RLOnUtFdtclBD
DBgZytZmu49qEIed3QHTu5q0sQS4/V5FsXMrQDFLe87JI7AfyHYkzqRuMdbPfAsFzN7yo4MoMj8V
oS+Y1T8e8pItVQSQELKz3zUH4QLVB7RP7mAprYuAgsPrjo9NgHkHBoBvoC61Y5JmwetRE7K5raPa
Q8zcYGVy3/pa/+SsNJHKmr9w7S16J75nVS+pCNN3WuNkpGAwRNK8awdUHsihnh0rBUCgMSc3zGtY
VJidBlVvwWvSVZzY+HfBvB1Z6sesTb6mwoULae6x0/yRKUDovGS75WUPLqgNa6L4yX2EiNB5FTfm
GNLTYX7gzuHl8dy1srzz7KnHoDN/D3lPu2QA5lpiV6jagpZNfrH8EQUMOHzThroWnTRH69WJeZMS
ZcDbsXytpXElZWPY2mk/+DXerky9smR5a/h+dx1mFvkkQ41RIwjXTcpKSZbXM4w6trkQ8Ncb6J+c
TQ20UfkmPVyruOkZnWOceL/0jqwYOw+WEAJeErc+UZr0pmv2g4X2ZQOMkETzW9Org7CGKx6Abdw6
fGbhWsQedAcNL8e+d6LnJLLV1nXqZUyFvHM1a0cMAbOxpjg4k2V2Z9vyxG7CjggBinbPpYCyf9ci
M9wGLpf5KZXGuUbFjW1q3SxO78FLN0HlYpZ1vlwJc8NjU5jdjyjne6VuUpT+ZAEDjgHP4vIHiZ1C
BKvgfXng6winJln4mhUeTEs7jk0JONFZ9zRFdDcln00f7j2n3PKlzZsO4csSN3WbApAYhgWBf2x8
icoK+1aqPeZpdq76Ly1E547u+TDbOrkrCbamOkTVaEAe2q5vNt16RvHui8rNVkp6m8DU9qkzPYBT
3R3p3MysvVO6uSoKZ1Nm5vXv551a7H96miKiabNtLcvHqCHXTKBKwE9erywdrVDsSBSGumAiSqdt
Z2UvMho9WNewQU0w/Swx76UrIm6eZUe0AdlsoTDnPzaS9xIVYeXarYuLVwSPDrp9cxrqXW4R8VZU
K8e2v5HW0+cFa1url0Qlu6Zewq01LL39MY44FUfv5oImmS1AUYgblVoy87PJJjzz8qN13T9u9qWX
AXLVwnku0D40CSkrhTRWKfFOK/IDOFwJnKhBWEd9Pw/1BzAuy6KbsEa2u4KDVivUZxLmj4gprrVn
r7PKmvdtT4ZWn8vZZwY5R7iWdM96tnXrrSr5meV8A8yWBwRRGYk08mNaNN0TyHuFlKKChkF0GcGe
pTiEe8yIjg8d+ElIGyLxrHpJetw88aNut996yIwj0nU7NARC92cu2l3W9ledy8CIoGys6VCVwMTG
DC7pVka+VgZse00USTLBiVWJ2NX6DMRciosbx/6kW+9q1hf2KjiVhEqRbeV3cqLkyYZL0e011oFf
RCi8NWmrr0UcX8lHqkgOje+UM/12XRCk1Ore3Uz5Tdt8qcn6yFVBUAdjQRe/KKf/hawT43ox3pk1
ii37o+QCiEeiktLPqKWLFnaC8D+IhqL+IuHsGLgjwVsQ+iMtS25GY7I7PYWJ1t6TkirccSN0pdZw
feY1CwykpYogZ/a2eW3zVirNTSx5RasOY1sxkF1U2qjO87h6B9DfIExapGgtvKSRfrYKRUDARQEt
Zm6dVl10CvG4PMmdsWMa3PsB/laEv3CHb0mhR/KL6NpyuSmRkJxAXm+2RiOsjA7JaH2SimPxo352
J+MT0CxbG0O/I78JtDkvvpf3d1BSuNm0zhqIrcKSRBTRaDnPli4PfUQkTOzAwg3mdLYlTJtb4xJz
hJw4Sjvqv1r72nQpC6jQvkvFv2JrrwWnJgpRTLs5c4tdW29IA/ZW4dQ+IujpEAEZ/x33ZftbLOal
NtSww2jGcjVfi6UJvlccmXNxNNL2W7P4KhrN+Gow28zasKGmgscHeTZCHpq9bA9Zh3FI+f/22lEZ
8Usqio6YvhT/uXvT0yQ+dTAlJv1I5TzDyJQQpGXw7MXOux7BC4TBeKFq+7XV+5PTuKlvqOZEdBeu
mqL6mVTBkSHme5HMOxmnOd1Z6alkHQJVgAppcd1KM0HVJD/NJqYXW9obOWIRDprEd9JxXxCZaMHw
0xsULqGgLvkFrjnsSs1+U3M8HFSDmjkx4Cdl/KbEfCVLvdwF1L6sPJHeGYHQKEzyHeHNvp5rb824
RY8j2vVVacJxdwTFEamC7f9hAlztOzVyZDgfI3CFP5ecK7y41rbQokdFboVvBOQZDMnWKSmMi5p3
QeMBmRfmvNEQJjWeCRIqSaAwkZXDnhy9sG2PsDdrCeMKGXSqGraKsrEfjKCXO9MdX3gUai6Tm7CH
4YDs567J5GXQswLcmqs2LrjIVND6yYhVHXmY2jCsGUzNfOccUYcC7VAwgfvQrM5bhfcKWS4pQ57U
EEw5+EKHhNCYKjxgRYlXSKKPuiIOrx+gS43WGsAJnJs3IQwp7fiSgVuRX4cOvDfSR7syv6owTZZE
ei99qFmy752B5ScKzQOUWavT3BgSDrcdubDyJQTIDt35QMcOalDdXs1VglYKNK/qcubISEdLP760
wEKDKB7bcjirnrxXOPzXtinzjWm/e9W308pmoy39nbqIH/N4fixMYDoiNzBShMNjkN7J8TzNYCJS
AxYrQe+dLhu22az9qecZSikeHI5lWi5L0R9su/sjvNzZZAEmvkR/sbSPLHV+dLToQyGKk1mgnDH7
+Dwb4ex7IfYdTTf9eKDlac5eLZvHuvAqGAz0BNROIIgutpoTOduuCvdD0z70Bvlq1kTPSNS22yAy
Yh882qX6U+EWRfiN4xubsskdwqvGbJMcGuIcAUWj9ZQFxOl6O2e03H1ZEI02vgLPgBE6mty6bf9V
CGiZvAqehlG+G4T7AEe8dAUl12hhaoTz5G0UHVj09NuoQWSzjpGmhrUJMyde511AYq12INqu26Uu
snJjCG0iKbhItKy5JY4VkWyGJ1ym/bYt7IPCQrMOXUKNM7a2Ln8fMuRPQffRRB7i/BpevgoUA9Vw
gRC/TMRfb3QVOne4WWkWP07Ru+s0gPXoujHBzSf8kK6TZpZXN3bRnM29sZ64svfOLK52aDFoAXXa
5jYiPrAfiFWuRuNrmKjAxY65yXGjc/eFu9J46TyL7AXBsJdmebE1NUJds/yW2DQAFmZ/9wrx1Mvf
TZLTn+NShRYAYbfdu7O0cNb5JbMTZhv+m5EsYSbMsl0QzGdT71hzRdOsCkGR6RzuScPxifADS290
aloMDdyP7rTkUo++U+YvcdxRJmfSn0oC+MYjjpSoM5ILiz+Kjkzf67A9uLHzZU0o29M8cfw+Nh4j
S28P44AxoZmc9+7LLUW0TxVsEhBjR23kikAB4J6WlYvggihgpU2HF9dWl0g48Y6c6CUkZwlJeImD
Ru28fH5yhJbiL8d4SdMd9TqiskgOiJot1krho5LZiRanQUTzr9kOZN+ppzkMqI4Jr3YNsm4E8afj
ivjQi/7aaEQp1gT3bLIxT9ZRPBJwY9k7r+jlo2ZPa8fRzwmKcD8CXkFOWRBkUJNSN1rIFbM9ZE5A
0ObQ721tL6q+u6chX5lIehR6GGdWYeWb+vj7r/r4/wu1/29CbRyKOOb+z0Ltp6VT4r+tP+syQwb3
vyi1//N//R9KbfdfML3Iqnn5DBuH4n//L6G2+a/F9eBYJrVwtCgaqLH/XWJh2v8SOsUSrjBNFCv8
rX+E2uJfuuXqtrTtv6WPlvX/JNRGDYMQ+3+20XjS1hm2Jf+oY0KN/m+h810siBoAaNjXBAnslgv0
HKvuObfYT+X4Vg9989g3zJP12PcIxAz7nCBWmHOMlLbj7q4yJw7Jcik8k+oeSNSx3uzNTBMECJTE
91jIWfxgepjqqt73uvedJJlcaXOKpAEOcW1ajJFxjIdncEasKA9uniVPXqr7RD6YLwiqECGNprZl
ag82o0Mz0ZSaVJChneVadNdZ7YZbq0Zq2xjgjrpkHrOJdtqLMiOMffS2Et/yCbsMYzzLOhYLTl2C
RlBicqDUFSWqQXx0x3Hc1PoALYlUfEeWBQSj5W2DNiR8mSAtLJPbpqmyJ2nAtED2OHuVzntYdUS8
aHxO+tivTIXkMY8neyei8cWLqIHn7MDSZe+60Y1P1cjFPHkDyxJK5FVTk2KRJBB0WWw9BC3BcaSr
eEdnKH7XKLpQt7YIs0qB1xlNNyl6dG0aji18K27esxLrS69Fr+3SUEkU4cqMlbnzlHcQPFWnrpR0
tw7mV93ELDyNKuB8DnTV28+eaiy/jBX8Sc0otvDS4Rjsu0CER8PqaeXz83KcPue+Oee4zj3bO5kI
1qmdJlFOT+iDy7jfHD2Dg2Rm7WVMEGr+GLSxTZFZY12HycoPjQe6nEYEPQUhufB2p51YqLNjlLbx
A0cX0Rpe9QII0W5N6nGJ/IrsM6ppkpGQMOFiOqMaRs8fDIuNctiSCVLf59J4KyocK3otX8cSExsh
o3TtBrp8xGO4yXoNgpQx9OCUzrBmf0r8aWAkcFrQ1ziwXwMa1bBUmwfgpUeoCHOrMkQP6KZ9lRc3
PXCCk+mgmh9FnG6myJlPUzojPmntey3N9JEf6EbDDzcPzfBMGE22buji8glPnMGvEmczVwObX1pC
zhMnsg3r3wbf7ooaAnmz0oTkKBOHmIEShaHlnAU99dd9tJjEMX7WyELeAFj3QzLhlsY6vykhsv9G
fSH7DHnuEX25arrkEbKIpn8mbKo6RWP+6BbCj7v2yfLEfJzqyHejMDpVhnP2KI05xoA+eyVNubR0
7yuRhwejCPedpepzPOJBBx8wD9FsHJJMdT64gL4eG2ZpCYx4arX5rso+3c9LoAb6a62cjzJGiFTk
+ZMztg8ii6d7GQa/cxwdG4EfnNcVwrMJu2IboTBeJTl510ZMSJZicHaJMd5oVYFK3dCNkwhOhvYh
J+9ZxbW6ot7KE2XveKGiAQv0lLhnzWuQcxuNtnK7xjumdfpCzwoxep53xiVFIgLckWuSsEzU7rXY
hQ+03JwwiUCnm662Rmag+1YCbYe7xvc0Alu9qAKhK8tjgLp3l/ZJ5DejqK8DfI/Xqi051tFzTbpm
7axzVvpNoRvxQxhKA6qEPDRDk7egdJ45guRtGLo/UWMi4EYFs44XmbsDZHlGB8OZUZlMMMQaRLrl
7BJVk8mSctMbjnoYw1iey9bDwuICT07INldd22kXy+0e80oNxyR2KKxmfFsPYUdmWaLMDepB8pNM
ARhjkZ2iUm+nR2DQTroNSX/YaWGW7hMTtLK16h+K0jJ/HFJj0+pa5A+Jm982U4/Mdai1F4QQgvTe
FMakImq7cCC4y4n26yjUbnNEOO48Rr0fme4fywtea5OwRay4xHBrjrUr3yatix8mN2QdVkHA1z1e
+dEy6kz5oyp+cnoaXurOgIi3Nonl2XvdSjrfot3eINkApe66DZP+UBsi97WAaXWw9ZE6uYyEXi6B
yG2BxqefoFrikRXCttogjalt1FtiYwKPe7YZnb9Dos37Xyc9W2MJkDu+FBJx1jS2Ei1csET2EoWv
F9/QNMeuNNoNZMJ3voTJirQ9UPTW+3IiKrtEEoN5vwGnMwhAFGT2LJGlMftsYKCna8NpKyAy/SVF
r5pGWC365JGOITkNoUm3fOn70YsOyk0lSYvaeHONSEOjd0AgoR87SQV4MXNwmEjI/DEciNlLGfjm
/2DvTHYkV9rk+ipC7/mDg3Na9CbmOSIjct4QWZVZdM4zneTT67C6JVw1IDS01+YChZtDZATpdP/M
7JjIRrAebyIKXyDrge8tfWsPmYdgsvqF/j8sCXgNW6Cy2d6aqg8znH55Mg2e6nrPgae/N0x4xsR+
8nQR3WAmYItvqQQRDs15fzlqjYieOMuwxI3cmnVmheSgtDVx+7MVYATsc9ffGElYLjE8LDUr8Q8p
B9uFL/xmPaVZu9L1s9fbcM1cKodDNOCdl4NwBZa/UtBGFpPApUUjZaF76GvViGpt5xfCBxXZnGwO
mSCnZ7O86iLg8MiG8QA2BHAMIGxgz+OOhE2ynKz6zQIJujNb0A8Gzql1rEgmSIj92Gs4gDNZabFJ
rEwbv7LkAktJNgB4bPx9Ud4w0oQvQ6btsoFuJRlOHJjENzF+eZ5iCZ4DFi4x7j9j5hnPOX6FIns3
XFXO7r+3opp+5wCO11PLNZON0QphqLmisaaatY+j7V9R3ejqD7ib1Q54BY4KCk9oL4xjzGmus/Xd
KXswTNkngTbrkIDicdGbt4A/wKo948l3HCLkWvQ+UpI00DHvmVhBTA4tG5EPwcF2QpAwvXh40fDU
5IZkTocH1abovow7+9kLtBeWJWRf2b65RvgtRd8sHUSJixt1NU4v6E1hW+gciJxilSDuPETE3MPD
e7+qdNY8Zhc4yaD5vQ/O+GmO9HjDwicAG5+c0BRfvR56K+Wq4Ng6xsVD0j5KiTLWMFP4AsqCGTT4
kvqk9rrIxHPO+Z1AWuqeZD2JmX7y1guQqGgQ/Yaml/BuO8yraJfPdtOYGkRNNIFKOiSHDqibwKx1
tnpOzuZEwZoT7sIpkD+VVs1Q+jp+JAFsm57KLcifln2NFe+HLQqH4hWOfVaFHzdR4k9BFCKw0pMy
xx/p6SdXuuW+GvDb2ToE0YrSHSUpI00iI9jWo5EfoHxy53ftycnvSYb0XKEA+qNfP/stF7HtW/3v
AeN46VT3yGt0ajj0Zl9yMkuL4sFbRYqpicp911odUuyUncDqhUcPPHMUUugdV17Hh4LJvyYjYQ+R
fHbi27zP6rNpY6aBs3VlDnshq1549m7QJxIMvzDIO91mrN7cTIWhsfY+vQAVtTEmn9gDTh9ZTPk5
YrvKWs3INJ3EUkRUcPLwX4q2wCOZz+O0+cJJathNCXFB5uoZobDc+oMIbtMNLpxdlus3T7JLQhxV
dv1tdf5HYJYRk8nAW/aM824KH2wy2WpjAbt3wuJ18OIGI0xpkv2yo3WTkaOmiFV+BDdqOM6Bq4Yf
ysePUsjpY2ysB1rkL2xQ9A5Y/X4k5gG7kBXEs9JtKipAK150Nbgs8enhxnXUOxkHD1sUu9KCztJ1
MRn1T9DyObpwLq9eL46TzADta39oPpXHyiMPEOtQxDWHaOPQOM3acBNBtkMgGJuqRekMopuDRT2M
tFevEwf2cRRdQl+/FgFcIzyY36WXJKtGGeOuCIa3qmjWVamNS9JX/kfS12cM//0+BqWxo16EqB25
J89jZqqbf1QGs5t9T7tyZ7iVFSUMtvri28qJQTlmd8yb3sSYh6JomtEruM78wNFjWugFLGB7/p6/
36jI/RGowh1aZHwtO/RHqTT8B0UCxH5bxCkisC5fsdi7S9EP33SrdvjtipI1sHUQZ4JXZwb2sfHo
8fCEs5GH/7A+7yHAPWmtqaNkTfFBRnvP5YozY+dSGD2+zKg+DyZqWFBiBoevpw5//6NmchruyA8D
ExFpUtDUlm773BsCmmO97p1CHZIQoTHtyTNO4QzxHMMJ4k5bgX6SbnUIGJ6ukpIOgIpJpjFOyaZr
q4vWuNHWsIecdgaYg5E5uwWb7hi6+EVsOSsgdoWZVu/GgwnR8qDYW66tTP1lK/1qq4G4bAfH309p
UaDT97kaxnjVeBFnuinchGZaECxz+1U7yqeKoMYGeqW3Z3syVe696Lu1K385SZ+c2m/MWCHnh/ia
2eAgAZn4MFqbYzGk4T6ADnYaeoxNkb4lQurvw1LIM/x9uUFu2GHfjq/AkNDEZbwOs9hdeGSyzz1T
z0Iibw2JiO4JCHODggoyrGyQZRLfjczdlnb14+tSf2hxgCMp1pJ1mqMJJtRcr6Kp/9AUfkJoVvom
Cb333IR+W7QK869NdpFbsokbeYjBL7bKah+4XH0avbyPeCh2Y00btJ6n713qfojY2eL3O7lK/pK2
j4cgE29afZYCUzPUYAR8o1+aMQ8ttIwrOaaPNoG6ydBVR2ng+KFZq9AJDt68sklA5z4gKw4mxySP
qSW/kFVZBFlxrFKTeKiO3YtTcS0x4tI1onadZm6JIQQHEDBsjSeb7S5nwEWdkOvqKkydktaccNCv
wgFyGdinfoZBWl311ccgWrrIvmuNivm1eKZsXHLHSL4mygMCZN24d4EeJG+BBV7Bb+f8F2E3x6Xj
q77+/UEFXZq7qqQlPCC71ZQ8OErLWAc6IpE7vZkhKJeg4D6WNRXv1exqVUVJq8N8+aE+Kk5BjA+k
nx4D3zf3QY0BYPaxjZkFAgJLXa38dJsk2rVXw7Kl1Wfvj/j93Nlq9pfe2czQQyM1+1Xke80KJ9CD
hecp6iz2OBmbSJz20aqvOY6sLTUhkmRXKtXq4+wdHK8lqg5ZH0s7dFUYHms7DPYaZRwdh97adztG
1Fi3xrq+eMPobaLEHVZjNrSLv39/hp2bUw+OKDjiB/Ir9iFm83bwJWRNm59XlsJbihDWjG5grx3n
Nc3v1ENM2Qcx2qvZRaC0lRpXBUaABXuZZ6Mqsl3uu2qjgxtcBDL8zW6oZl8fRlBXbFhx9osaAga7
vXbPg2VsdHfDM5J1QtMHfp5sPXnpRZ/aidE2DdU8Xl/x/6ABO/Icuuk3GgHQ/D4XG03f0nYkZuBS
x/kADdEVSXlIujlig2dQ1wMaaCK5Ajz9o/KPBtHpYZo/zuS/ZgNZI5NaEAV0iWw0IGtr9MxtKq/Z
qMYZqK9Wg1bsu7RZBXLAGgZxzqiMHeVkKwjO7rY1vVscGp+dsWryzt5DMfxomQEeiBozbJ5c/Edd
vCuIWwQNLMbY6laW8eUzkVjYFa0czWivw4SzTT0SSAzNn1Kr/POlG33/02RSNlO8ccptFJOx0Atn
KTBd+M1IEp+SlcKG+y9HPHghbqMuwXnVDlKi+cTmxg6o6Iiy+ESPPFbgugnXetqxajfloRBrm/Ie
MRIKH23jWw2pZIQ2nwGYjHBdOsdAw24MK5oAu2UQVOWrYrt40cs2hgJTLoj3TKtmKGxc0VDvKG91
Z6OGvLpNhtXfUskKixuJ+CSKcA8U1lKLRvjPnIArLutdnQ5wWtJbklf7do41ctYFHRjuIheBQ0uH
a/ki3XarhgrkU/3qw0PC55XeGj9t1k30aUqtQHxPZ8ljtuq6L7JlQSsYhUzmhft6E4/lIRuyHySK
YWuCpxdBRc1Xrc5SA/CdBclqAFQ+9SNWnjL/0hFzq8p5VHo8Vy+1qySw6FUQ+kBzfPeFg3XXWzzl
fKu5mDxLKFfAlOPYgMOns0u2vxgK9izIFgXnj0h8e7H8Zm6ItP0A2d6tE8viA6rfEyf5UM7cc7wX
NZ+cAXpJuB0xI/tJhvzBdZ9+kXc89wNlSzmSXhqoFSV4FIwFu1DHU1BX+2HuIkxbm7wxIRP6vdaC
nTLmNFri+1bfixk5yaHqqMfarURdZdpzDev4mZ6mhycB6rDCb2L2N2yO7twjbVg+wen/cWg2YFvp
vGHtuxTkiQQjijou7wyYDqAPfkUBIASRik2ZxAfdo3pSzEbANtwF+roxaIFhUdMWFDPf6pbKE39g
xe0FpMjijd7535MSP2h9L5lw1lNI/YSnXpvA2fn58DsKkmpl1ONZi8hRDKgpio6fOPrudePuTmql
+/2eMsqPfu5GiwvmR3aSr7ou/Rq0EnFaDd8GXleStdw+fA4cVC7CZGzKMWGPvo4JMTQA6dr7scRJ
BuzTb8g5lu1HUdnPilOAoqczZTFPi2TXkGKx8AdNUttmGTRet2DqSvXPotAsPlCEwKQ04iWa5rcn
/RXT0WnRws9gbJO+2ohZizho7i6nEEKy/C9Pq4BuNKvRK38xBr7Jvci+CzBlGlFLq1Y8WHXaeyaF
UTIV47loq1+tKY6k0feFshmrDPnrYMPBbOcgX8K+rNWZexbpzyj2uRZwhYMnxWaQ7UaxHQzvuw7U
h+htcmFzYphA9Nop82s1lUfNuqVijcXrNedvx0Z187mmaMbKqgizSAunXvHBEv9Y2MGGOCp/gMUc
14QobMPDXgORw71F5RUBCfS9umNvLW3tkUtOQaC5XhMLjc07+DbzD5pLFxMz6JYQEcPQgY6WhGNU
4r9gcR8XmTd9SC8D/BZY095ChYwTpi2+kn+a3Lq0Ng6Piql253Vrs+1iMrK5fq6Kn5E5mJOXa9jv
1jbvPG3ndPdqysReJxDCjGNpk1hbCzV/Ipip/CGlxLUP9q0viYE2klN5isAd5GsN806GP5WbTec9
iUgEaCy9EPOchZWrbd3r1t6Q0NamYCBcCOoXulkdyePfFlVO4dhZMgX8vT5oDE+PKdKE3IkSYl+v
BzlnxXAVZyixWs1YSpTcdXP5oanH5JB8nnhewxmzlvSoRCPunoZCjpPGbWWmdD1GGezv1LCXjVuK
vaAzYjFkHRtPPLPwrr8cGar9oFckD6ATaFz6Cxvo8tJzZ5Uwsp3TQH4aOxKGaerZ8A2uM/dAsw57
oA7sRW+/hAbvsro4tvGVp7+roLdePJK1eQ07iyhKfISgZixp2lF7gmr5Jg31lOW63hgd/sggMtlj
GMwlLbGWOTstorC0w+I1mGKqFzVftPsQigxorp6TeqiRR0ddru1yV/e0TtjXqfutlxZw4qnweMqN
bBulsTE1ypRU3z+PJv17mnafSgo5GpeRhO76ci0xyyX5DB2G75akVI1GJVYNnotiZw7gN0SbNPQR
uOXSCvLXkSlcHYbPgOFs8o7RWwIqd2Erce1ZtHyjMreR49/0SjwbEiqm6cnoDCPLhN9LhVDb23di
mZghJHz3Lul/AUinpC7gMARqo/dIzaoCX6/eNA8vJRHctT6OrhVUMPLC474d4QV5TIAWMcUQi5JB
PTAB7k6q60EQC4iLZLP8m8ibjW2wWxvDiisl0E9gYft12JpQazAHm3j28pjseM5a5UxGDuIcIEJV
jPQ8vNWjVt5E6CwMbAVpm4eY5aJmjfkY1zwpb19/ZYNbL13ozQeTmQg7kPR3V2hklsyXMHGrfeJz
CCOkaF31cPps7MzhurYKGA+ExtPqJaPXCWQ4vYJo6xzyAKdoWfBVdgD2lYGLosd8yFSKoqaUH5v0
nLer/pVpPywb/J7NeBis7Fu1/aoxYW9PmvMhnPw6hSFOAPwyPQ068HXe84aiLcfPH4PLi9KfPBe0
4cBUv7YV++FP01UPL2eEQZBOX5c2A4Uw4R7Ip2rDqaKiSyIrB4cQkuKtDh0QwyNJYhr4YpGnO2No
dkBAuPEJIwggvDitl039IIb6AOVA+izmAKeboPhV8KQF7qOxgivbAkb/k79mjElteGxRVJYv/cZU
nDVJctN2wbDe6u5jjePSd5mlg7/9ImCLITD8k43f9lifXT0wV0aJ7Aeh9w51hhITNt8C+lp8KbP6
s1YtV2z6gYtu6wzDKSLuzvyXXGiJId9xZ391f0vms4E1rdnOnNvszRlQDmk4ZM+lVz9TStpTZpxS
GHdZAH66J3NQb6iLBFZJZ5juQfO7PxNvSW+LH28gDqeX/BQV7jKuvcj6soJmbSbZNwmTIfSfitEh
4GqWS9dXJ1N3UF/xUmW981TT2Tg1CYV1ydp1wnMVNZ+Nm5DMbF7Z5YlN1HmXbnDPmhPTq8epldxx
+tx37XtpB4f5Z9V2cs7paWDHum2td5w4SxQLDlvDweDZGgm1pY/rGGbXCqKIb443pTt3v2tWbbB1
pv7dNN0TnyT5oJU5UlABVbCxMfxHrD7WeoRxZLJELqDnrOrCXqcsUnU7n09wfmLJ46hTjqAvWSqj
zHh44/QcNaBLGHS0FlF2tz9lTnm0aJVKxTPv2oq7dI/XCg4SFprBh+LRXefPq5tb77P4yq+8gNYg
mPVE08WnKplqTTGEAKfjrD3QilOIaUECNVBqZ40RAZAUE2md8WQUzNZLq64Y01dPOJDeKsq7RN3w
BDDvpkMvGlb/2JluTjyHO4oNcvYHcBbav+PqqfGfcsO5VKMEYTZuHJluc7bFC1XZmJ1AEtr6AWvN
uao7gMyJ9jzkNWAr9RTHTKo010esgTC4TdP4ddCGb1TFZZo11Iy24c3qkruOW5hZeL8bYLqJFN2g
0QQ5n0AAVhRXwtGbuJPfRYrgKivSrEMESgBPrzJw+sPYN5eObl4pyBKfDLaO6UirTw6z3u/jne6H
2xzG/Fz8m4FqYXkU3S10hnXLNaIZ4zmCwIULdd/FknQFG2/NAqYwbnHS74JAw3aPL9FBdSnzQ1AO
qEoGzRxkaFO7ewQMgVuNM62fbwdBLIBF8WQWtF1F+WO+8FuNVr2UqQfPtKK/qBF2vVWtast9Bypy
rDX/kiZwqVvvBaH9XSU0CdqQ4gf4RU6lvxng1kGO/8ktL+Rh3TwBMoDg5uD5LnqlLZWRH9l6YNYT
e1PHz90Y4LuDZ5PpQ8n+heD0ZYiiSx6XX8jXH83g7Yy4RRs3s62rfucix5BMhRccm5qNi8aK6rXa
r8lovrtMvAAve2nwxbECOt90vD6PibPWNHPvtNUrOubnxF6xCz51O3gSU/MnqeQLoL1NYidPaM57
lU0ESxBa8Vf4eXylUlArqmdHditEKiiV6S+cxsfJsR55GK1BkxAPZaLfrsaOxkBNv9dp85Fx12t5
eaJ79h1gyIcCO7EMhUV5rrtLsuw2IcFaBdo3YY9NNYdmM8zumX+QbkwreAO7IXwxLeOGNXhled43
r3VRKbmUAMVwjOkoaQ7Pz8rArzY8oy/9BKN3qULz0qTJZ4phPXTjHZz5E/0DFw/vnqXl58kSx9oq
fyKaOuukP9pa925xUzkUIDijkeGExqyvP6VN9JFn5iGtTeZ5HHA7FhNusDdbs082SQydYWPpzm2V
5UW6/s7qEVP0Vl2tqbwqsz60k3XRMoPxM89LLzw0QXKiT/iZ4dKDbshgMaGIFDP/YJzWbcGlzepp
41kbPW7PzLx1JeenO9B5bdHSzMoo0unaI0V9nL7qep0edCyA9ghfoQfqzUF7lMv5YoHTcAvCmwHl
RZbeQO4TOLIWYGF1G/BoQc7QiixLkFl0IwV0KdYQScKr6NOd3+bPhvAI/2CnLGxgIUW1bvXySifH
unMfVqz2Ng0F2GTOQWi+2yDdt9nACMgdH64zT2PUX7v1derFOR7Nm69Vvyyo1WFdbmU2nQJUVLDw
lyxpPrMuuoN68aWkT9F130bvM6BFerCH3wXRXCcwzEvbJPdg6U3DizJg+nebvm5OqmnepRg/3I7O
mcR/lR63HATTVDTt79GMzoIpOLLIttThtmgm2ymrhlPYmqtIw4zokkIO8br3+GLgvB2VzywuQ4xO
ijPpmW1A7JiAc7B2LD4mVcL9IfdMNk6a6464M13eMHXFw9BGGF6u8YK6RUgD+27oHjjj7CKB0bXn
tldTyE+nqZvxQ2kBuzJqLj8GT7a4sef9Gfn/AVZI3x83g3ElEPZcpPU2tCi0i94aVT+IeWx8thGo
A4zLgcaVpGrpodc0yYDa9teOIf7MvzcZnSfd8o+4YM+EY+1FDXZrMf/CTBgPN4MLSWvpiSrVuy+J
qzZcKTJ6MWHUtn3x6gKBms6QJYHgDoJziOy3qe0dNfgEy/mLhqx669yQ4170YzayXbiZ81yYmJjl
xsXxq+Aj5g8PS4noplWS+b/MBq+sZdl3fZp4kvtkmiT5qSJmMjw0yIjTqzV125gWmlIjoxp5S0cw
FIHOQmkBT5tpYTJgbhLtrIysWCQjj4NB7Wq3v/qBw5hQ7APVXEfNPY+YqEP4tfFk7cV73zHEHp/7
iaqZiIYVr7uK6COcR5mq+ImV94tp697J0UCxUZOz/1X5L0g0uzBIfwLhnQMZxMvRqfYe5L0pcO5B
Rh1JJ/dezgSHElp+gbmgA2w1TiyRhFm3jPCWHUmWHDVtZaOQp2lBdkDxViYdqBKeWks3B7PpIqsu
4zbDuoBtAAUqXwqLCcCQmWRpylPYDO8OcZEl6g+0quZKZ7u19GO9OiTFzjdZHnFNnG3KASkX6w84
uf96Gv+//fO/sX9iAfQh1v7f7Z/n6Dd09q/8n8bP//ym/zR+eua/2IKxrxe+g5FTt2i8mMd6//5v
mq//S+geNx4eF0e3BbDd/+X8FN6/ZqjvDOC1HN1itvC/nZ/C+Jfj21ACPWGQMufc/v/i/IQS9H8a
P00PtydjONfB+SmEbv0XQi9i2YAg1xhHNkWPtq6KczD1NKZZhPqV/2swhvqgd4Wk2qDV14UZTdea
jeTRn2gUnP/VGYV3yFL/aUxr8YSD8B20ojr+/ZdNmgKzosw2Rhn+Fpn+Qz7sqdA0cZKUUC0nowSj
Q4PPwVTOuqO29RgmDrvHCnVMy9iNjnZmIOXn1R0e10dJsODoOvhaGGZfzdkYGnCDL7RBbw6m6w0M
yMDTsZY2bOnuuesQhXYCqhB9vWbG0BFPb+NhZ0uzuQqzZcOpbylQCp8MG0v2OObgOWyoMOmkaGBo
K9wixDYt2ev4hoz8USW4VJmZ464bEHLamdHmu5Z4mnQmGm7g3PrA1B5ZbH9ZdqM/Db2oj5Gt8aKr
3wRbFOsuJ5cpTpGmWcEKxhufWNHo9u7IB7qx3S9E5rC3N4djy4B7kaaNsx5jvWcvWu7CyvNPHu5z
BuFJtg8I3u/4+PDcW3ToeGPfYjdv7KUwYnnyRH8t6XWt83bcG63WXwqoe6UI85/R6NxTpxr/4U3k
0U2CPT0bMVamGOnbDJyVqjnGsCAl63AOmzrEfB3U/60psK2XjpFf84LgLGv+aWjRxlmseQzT+iot
uvdsWvQKvvxCAqnXwvpGQW4+Gfh8/Vhg0dEgZ/DX7elvd24OLuKjtMMnT+nJOXP7+zR7OG3OR6Nj
thdRMSHWLLxf2BZt+BfGFk5mfJYtSROW23Xb+tWRzR79nBXzjLY44gCeECPLuyJtsSQQy/xk9rcN
xKCWJiyYPROaBosNybmYrCBJNgNdYVBL1cfeFtMeGWGSnUap/psKHOO/gO6J1XKfeSwJOhUBNgUB
3JD/AN17TQcchbzUUTm0P/Q4BiFp9ScLCYTahOjc6DxVbCt6gLQz9nnUfAgYUliuY6IlIfO6fyxY
t/+weP+PvMtuZKvb5t//zTTM+Tf+w/vNKxK6MZfP2MKDB+rMFQv/eEWQEKxS68j8AI5S+5Q0xca2
S7pAS7iVyMF7vZ/zZRUHeq9zPjND1/CN2se6B9Lr48vijMnDt8LAk2berUp9Kr6yIPxUQmGhoX0F
68KHy+cGDC8On/3f1GAx1dN8HORdnC2xwEOkNhJnm8dssuIGDbvtNTQMvqMo5JnO21UFY4NEOt8Y
OmW/Cn2/5qjQqL3FqGchXM2AsdxNV3eMoUVnu3Ic3X3Vw0jNy6tBxPooezqMdaNNl3EdDheh7xll
Z7+0fiKvE2ju1tHkuRZT/Bzi/RkN6R7dwPVgLfSUwCUGGwnDOSeaEZ4dg5O8WTL0YlPenrM6f5iw
ZRSFOHevttZ2rb8mZixOBXAOAiTiNtXBVgaGJCWnvI3PBrOFOvKsL2WR8LyPBx1TtroPpRnvaCXh
sBKnDHjlsMdXmu169QfwQbulK+3FqAGueZGBMmjBhW18eRnp2IU5pBdHuiVPDlZyDBEfWdaGc87K
XsOmANyRITzSm4MAMDnbpOveXGeogYUkDChUtSozP0U5BpvocrBfyhaaSwaaeJyyI0F3bemFRb2r
E3JAzHXXNEXseUnFTo5FvQYkS89rw7i5UsNpmIjGBJR6kk2rul1Mftg0+m8GRQwd41mNlNPSMEKx
NjOG+tCiT9KOiyMVEDvPbZqjTLxV09vJ3rC5QOgX/KA5AqkXpzk1X46zFbLjaN5OGuHOhF4xZpZQ
B7lHaoIxk17z7cH41ssIPsRINrkXGkOy0ceIIPwMwcsMMGlRIe/PjKc50S6kEEf6+575m66TGzxA
apJIE1F/Rgq7pBPj97QbjEsq6B/qinRBokPftdQRYQAW0cYMaowr5mtfjezEuTuW+hi4G7fWSZi3
8dIs/PYodX1XeJZ/sgOX+t442cSK7T8pK5coou+diPNcawPuDPMEUNRin/qE8D0r+LJ9sCahHy5r
aKlbWmvgJAUPraMKJ8VPcxZQ3KHWkSzEOoPJnakAwTd/6MsVET9ijR2gtUFUJLCb56Y1hjuApoWr
8QQIGm1kyxyvczHke004uK5K+2ENhmAcTzUPu+jGMn9rFeO+YeLvTKLgmRqPVwjXMI0swKyU2a+r
uChOQNlL2I4GUjviEgL2mOSXMobrGDC6XwNHfjXxCy97Bzgcj+JkFcfjgOkGMAPCNiOomkMo4tZa
Nlm30Poo3wp0IAQzKtC8IKFKlpw9euGqGmr7EdY0WdDKreHUfWJP0qxzQ8e1GEE0HcfBR1EpXsJ+
/CXKrt4JK7zFta8v2koHvVGP94Gw87YS6ScKc8+1xspTTfWn1L1i3UttrpSrX/vcf2k6/KxGOWVb
ysrESs3vQ1Hbs7w6rDBw7zBimWi4z273Tq1RvLSNGw5r1ApjgEvfhS0N1dRa+6RXYg4XndKjUyHR
5WRKMkSV4nfJdPRi/c4ms2DPkK26Sm2EbfwBCsK1SM8yDMXvCL8bQUpuxjwIbtKpd0Abo4XVUzdE
3whGDda4MkGJqwWbjMa1iIP37XFs6aQZKm2ZGXZ1EGT3C6XinZYtnRJBqtbbzzIrGG15Av2xwrAf
9+YWAI6G3c3G6DrfuaYYD6PpTOtSxRwNVb6xszuCnbvp9MZdULd7aVXubv7ekZmFyX2UBe77+lA2
bKhqOul2s85TgEt76uuAIdBUn8qRQXbVjtWaB4cDwaz9yWgwv+Bd2TCV1xhilJegNrybT8Lz5iGv
LctQYWVWEGN6qzuN3aritS2wW1oHp6JJcKQtwQuIaTijdhTlyFwxZAtbRBLdr2SgATh3UeGGXLJt
fg5Skjw5pcXWzKWjKIgOa3PlxjBX85AcZjDGdEGiAq+U1Ciy9OI9eqV+zBNlbxDq/ijF/SfbZFoJ
D2dsn1s/DqvxLqEBeS0MPCqOH7obW/EV7EpwvQR2fkhDDyRLF34nfpI/VZhQORAXH3og4kNtdU+F
mxAuZDG51KltHqnBwLFZtsaJ08M+FYO9b4kCGw1FVnnYMgYgolTkl0SPCMFiPbNAuTepGayVGItj
KwQdXVb6pU3duBGOhWlkcsObG/rnke7kvZ46zWkuXUTyankYXXNJQlE2JrELHVRN1QmCx1Y+AT4b
CxIY5UXpsjp7nieWxIe/ulaYq6rlJuzb1lwjYozHyMNKy5q28XqMWjbv2FLvR7VpmIMT95U8IMRA
BYiFZUDTuBmFVtl7t2Y4NacbFnlA2akWqydQsO7q778U4aKlcMtoy6MGbB6P2EeK69eeJn1X2X20
JayJwykcFlxjyUrvWcuNcNjHdHE9UYxl6zoRcS94y0pO72OPZaHFZKbr0CGnmNJy3HtfqUu3az+G
3boeOZb0DabaPGSkWn+Wgd+ui3mBjealtgtjmnQhiuBMbaK90Y3vVjbJk+kF/UaUBv4dk3FQ3CQz
wZdHfI1HT8p723o/ScpzOzE147mhv5kIrjqlbGnZt8xxIWCfnmtcMKU983LiXZ5EP0Oot7ceA4OV
IPR3g5OBaqleGgI+20i0c2dcgHGmaqZVP3/skTLp+VYDvriuXLEU6RQlweD1L22l7YuxujJw+BPp
VrmTctzOfipaymi4lPLSM62AWWn8pg/3aCdetbWYemncZNyEK17oQFM0b+4Y45lwc+3Oo0swOb3k
tX7TWXZ3DGqpGxhghAEndPdoiR9g6OtjFTlPk6zye1mDvvAGhiJFBhAjLWcstj/cI93EshuzWFjA
5qFzOviKwnpD96f10rgmqT2FZ65ob9lQUzXuxJCC5yLov//pcv0bygBfrkkOYHU4HnFthUmfHeMO
LMnIT1iaE8iwtqqX2iAgSWBL9HdDNdgYsyhLaB27OP3HAbKOXJLy6SaKbJCwlAbsy2hi2jxN3Spi
NwgkhYrQsUb1pllq2EmsxXDuTLTgoL2mtcw3CD44gUvIqSaePWIElFBQhPcTBNhktb5XfCkDICeU
Yh+5DLsGiiP8qCs//l6VGTSeW6/kKdHtq19W5U1WTMWawS43ZB5+SU5IjJFqaDj/k7Az240b2aLs
FxEgGWQw2I85j5rlQS+EbdnBeZ6/vhez0I26csHGBQRZhaukMsmIE+fsvXZt2jvmJIyVnanc0ZX+
bHO6I+03hh7RuDijIvqgfS6db1wZlwf/cqOp6WHoJBlpJhNDzXQKd7MgYmtZ+lvVIAvpwBLkNvg2
f5AcQ0uSLgbUMqUozsWiLPfyst0HYbHc6fPBN7Lvgek3d8RAdJ5kBUNkayYgjBJK86aXT8KA46eM
9KwN/wfUV/Pk1NFPJyq+c8R1CD+tvINlc27oldrGJYmmYx0zVk4IjfFDkbwNcDfTyYWhZJsemxyP
Mj+X+7pFLCADxD85Vp1VRWwGEKmj6HvrgijtuzVR5WgHVMBk08ItZyjDsMlJEfSZ4EZBtelDh6ma
SW3lMvnfFBLBXtHbRD2TYxE4nmbn8fHpNJgT3TfFynY35BaeyAb7gKrQa+V6ZxbqCP24+OQWkFyC
HFHpjHHwfhzfbCAY4rFopTpMWYeImzjlJcnHxaJiLUo3Zg+EjtSUH+wV4vTDW6Sraa/DjeMjf84h
lgu7mxk5UlwHUn+tMlU/J6393KqJSO4qvehp8C6CN2vLAd/e2AAp+WCIPUeMhJPUcX7xqUQn1K9Q
AAoRMoo9OrM17IoOOxd2/eLohtljV8Wfggi/g9237pqgI54CX840GVgA8Ch8R0EjgHzT3m4c72wl
8XSH9CrP1TUdUgZYIdRiszaai+Xa16ILkjMX9i0YZ+8RAQQpLfOSPWq75tWk5t4lFbW1dh6YgfiQ
rnAvuhWPt8gi5xNV7jOUN6JZ6uOYt3fUAMlFuQPuM/q+lgh3oZtMDyaNHMur0lMZ0WYK83hptZac
/9Orm9XleXDhUgGhPruV416txG3+qeZyOyD9PYb0GXjmzpWcHIya5kFL7b7NTBEB1238i5kwtouV
db59gW5cO05yH4SWua1jG2YVDlPkCeZB5hxqY3t4R8eE3r6nYLSprUY3NJ6GvCsw3DH2apa2W1Qu
ja/ZT6kVaN748MM4UFhHo5j6M1hnxQAiwcswyvBMrEB0vn3HtGsT9FF6QlYjN2VRGqtQFdWFCk0d
hGXdR0hBn+hP5vdul3FCYyFYoxtGOMLPIMJ0TPXj5IFnJXkYzbDeiI7DY2knO3Jpy/uKCPULSjoL
qIk1UosaYcrI00nOuWKzw0TSrC1zDk41+s/1YLcN1E0V/5hlDMLfyLMnGqCQcicmM3ZrYN0AuQae
Fk9T8BX/bXZp4YpyIpU+wgy4pZ3LMaJfwjmc2jZehiT/TKXbEUQ+BdkK9VPBLUm+SRHgw4imeyub
660mWZSUnCo7J/QetBiTJ6MoiEERiVibPr6M3LfOioHp/bA0vYxR3PUjDPKOhJh9BNX0RZPmfGI6
CoE7MsMXVun5MhX6/TLAvH8muMl7Div4dIaVy2M4ufW69lo4UeEUI4TAdmgLCPZFykmlZm3EcEBb
t3orGHGwmbk9PbO+2BvRMsdTwXPPiR3VjL8MJDtjPY2FcUQmxyyBPzoWya7QaPGn2r4KVVvX273S
4nTiNPw4UAs/lGVKfODShCxtmZxnWhkbJ7DfA9lHOCJViqC9v58D4FX58MDpa6XnpDlZ8VivokFN
1MvMVWkGUgY35jWsXmevni813YBrbTDf8KjSKtdaoac1d1blO5fq2raoNkOCWgaWJQ/YBs09m423
zuJ9Tem1YRDqnQs3gJ2FTM/19bVHQEuXMLl4cA/XiUqgQndjudGKoX+p+ZMsHMcrv+CTalTzklNQ
HOoxaQ9NPd9JD5UBhsbhSnQlHEoYVvhD5mad5mK4YkAvN2ajAPCiEXUWfABYzeCJOaK6gFCEJ8+C
zm5rjnvMzD/B+pTnZkhTyJIck9LeMvZoQjeLfuqcji0CRxuR+UDa6/n2xSlsNBrD8Oz2tnfuB1NQ
UgLzvRUgyqhPs66zTdOMQA6slhfHMV3YJHo0OQlL2OxYLwgBymILDt/ws/Tzp9GrzkNuCOCAxTct
SN2EGQBsjh1qh7usWyf60ND0ALku1NFw6f2Y8ehxd/fRzhFuRXDjXQck8JOP+KouzSszZP81z662
DFFOWrG+y3LLurpGtDNHwzuwZTCZQv8Pi6tRDzOgOupd9dh5/owiaU4u/kxchorEuarL+zoE+DNW
zRdRWjzf/nCVEXGlwaido+vMJ8ctXnBZ7G4HyaLJODfCsGkVDZ2m4XBrZMVBOS1OroQ/v5nopMIx
/RY1888iRLXiN5+NERmolN5RLMYwbRK3oyh3snSc1zEqlv1cGOAR0i48zABpdeNv+ZCRK479sURn
eymM/rHNEeS5Ov8S4man8vS/ucsRL0PZuZTSY967vMcZE4V4W8tgE7DLn/Jz4w70FAAXkJJh028K
uGkzAFgceWnmMaoB+Bo0u5RlHJFRq89ofYkQA8O35xxnw0BPOQGmBjKfcHqN6xhNLb4cWQjzRbsY
HpsSMTYecHN7+/wp3YCrGwThSKf8bPRtvlc2ORcKPsDOgj42xeITAdDt/ZSldz1d0ItPHJqvtX2Z
U8YL0xQ52zJtxBWSJRrLwdkbPsYHp+SQXyPSQKjdQKd1YPawV96T0ToAEV/UQOJIJTg+NDkPusG8
PajJpMnk9GuwZXVtWJmaThU7i07nvtcG9gRzcBHMoyNXWXyglxRvwoGFsEaHSkmAiLHOSdxzc0WP
AM5ZH9CoLCPxIhfL0Vh6+SY2sB9o8HU4+UiRssM9xwQclDWh824S14do4uIAy3bIuNFALEkNmi4m
lU50wmYNdWvoxReVmPNd7cinPEtq+nn6kxu6oARtvyOShO5eWyA2d5rgPYmBuS/NIrQy9WGMYB35
7mLNzmlz4YVKjXUS4yijZcEhg87wL49gj4uRauO5Y7gjiwkAwNJMgeT0hbHHUzkmPSRx5EwkzKP1
IIB5kpiZsk8ypBuueZeQD1BaORIvXx2dpsnud53gdJEbhnfC15FtrLA8+DPh2XRBzUOoA+LjC+th
qkh0kpmi/I+IXxsbdIWSto106O/Qfyc9ogqbDehEpMjyLRkacWoK1p3B9vJHuGI7XWLTIXNzlwYY
1CErg7ZYrj62nHw7VHC9CniB/fDmtwi6WTnmnEFUHFzFBF3CnDF4KzD6ApYvx0yr/KrswaGVmQ/b
PLXwGfWI3SP7pS0tDG1OG53JSaho9MzQwbPwC7xKI6ILeuvcC+5rz6mqO9FGT43koO3PjCIQaWx8
2EvrMAr8T72v7mq4GfwSvH59PRggSRroYMvRtBOs4V5MtaViPIJ2OtSHgfmX1p/jqJEHDyvGSjkj
He+ZJEKkvtEBhW5w8vHnKZYvelwyRHmEN1SQxMAxRsPCFF343ExOsR4G7FmuVZZnb/niRt5CcW/x
8VO0hPb46BWNsfOBIZ9tbp3WUjNMjaDNdtpqYq5bVecYCMzSEyhWTHmTo8s/CWHLLvi9sksujU+y
KDD61IgyLfijd0Xl77qQpbptrcfESsJNI34po0Un4/VvQtfwKyiPNmEFDnNoyedIG+3BFskfgsEB
Kp6U1aUhr8ScSpDRsXwzDV3ti4LETVmNhAYO0Wf2/+/ADf3nhJWLeQm8SIeK8kCoEVT6cExfMNCv
DRQB6zlGelhjaNiXzE3RnXChaCbE53BufyQNh2+qIutkx4T2OHU27sekG4iZIYRAdVhuW6thH5dQ
7zEpbbAQZgges1NlE9faGjgP4dYz/wWKhhWicF8pgQ6915Rb5NoBlAAzuMZdTX/GjjBmDYglfDW/
NIqiP4akGftefxjAHz20cfZWQ+HApm2/VM57A61o42nPfJjj6uIPUbqr7CgjUFkgnR/ogom5fZVu
HuxEXdLssAZxtmxMSgiBt77AftV0OJz0OH9JK/y/IPBEkUi21AHZapC5W2sYF0c/BYrfZ/uMYeDJ
JEoCtsBO4IqVRcs4kiktFGAH0SFvdZqa4+ehCn6RH8VxkK7bRfXjzmQp/ZKX9pOO6d0kORCZeWBj
4SMy9lDMm4feQVwYuReeDusaRwbWqKBNdmFOVTtHqlvBE1vrPFRPqGvl2sduT56kKnfxSJRdHIdf
jHbSBDpWemOlaUKAC6a/PvVqmnGskqAdir3MIwUwEB5p2aXq7AcYZm7/lT2TuSjOdNTOF2kUyaZg
+LguSSM5O1jnlJjuu4xDGir9feVOD3ioMXIicbr2uDtiOQ0PPIfRnkd9zVjMXDvK7V6D8FtlTISJ
WwHimyVhkjNRjY3cL6+OC6TZ96nluxxupQd68rNbvE8hXhiugCZ44AysEVV41h3a8zjOxvOIj7cw
KvXI8Y0mLCPAuZ466CmzcyV8cpcS+D4R7IX3y1lSL8c6u0zEhzOyIeA7QnS9r7Gi3A9ZJi6mBZsQ
sP0y1k5iKnw/6V6AE9XPavhsSvtBdkgGG5aRzRSpH31KmEMdzcT01rhmR1khn8rGBwPCJAmU7ZMW
Wxr4/sZ1gBC0wBc5FcW/RhaqTV2Jb7ltwuCRPmQBP9ltRkdjmETxtp70hG4YEqvTRLsWWDl6VX0f
Iz91QCjGHD7gYwbwRrnNpTTeA02MVQh6lZEwR4kKn31hNFcErxPvZbOzjINpEvAwNjw+IcgczjdQ
WtA7g+FOdop0AKShhzroHz3S5JAAoC2f+uzdMi3N7AHsLZk/1jzsrBySjZWZb61Bac7wXa3HeOKh
X6JvaiPFyFl2IPZ2RZSWb0YZ2TwylC4gOeISK5wcADBlSXANQ+mDheU7rYlwbgb/2MqxMzciFf0B
fceXQavXQdMlcAWBVbIKNaN9vty+u30x5sY89baBNbjWdxoeFYri8L1CIAdlIq3CuzIgWKfoJwQq
y8+65WdD02OkdNgnmLbGEPQk3NDCwwomqMDvbl+gtuhdhx7nn58F82TtagCduEVHCPVaxXeU/vNR
64xMozwmd/L//fz2nYVsm5qglivl7czIoJ3SlSqGylFcHF9xQiN0iI2cJbbypqWGxOVk5IS+9qOJ
DVYhdu279CBoCG+qQPT0WBLz5Pv4FtCJISpKqrVppgcg5jHlVw6PdK6ICfQpfgHoz1tDgd0yybx/
TmhNXvqo3Fimj0511uvJieCcsSIELf0+evEPxNWFWB8GCuf0LsrpkJG79jZw8loB9XktzPIX0N9P
YggPnPxP9JMxtMI0WOuKVk47iX0tItrvtXO2QMOQIN+SaNqePJy9YTu85/lXKfsln2LV6do6DNXe
tsBsp95n3EmM1RY+ogY3NdEs5mxH1SYRgoa5fmqYoyau1620T4LLTOdsRUJE4/mkEhEuOxnYRUIX
YWNifsMiTuIh7trvHvMiTlLOqRhGb5tXJlObXmdbP07uhA3j3emlucLsaABDdEnKjW1rNfYHxynG
e6dGRuvIr7OVniZPZavZypBUKO8xlSkj3rK+c+ee5NU1rDEg1/TWnMWz3gP2DAKUw93SiQ7d7jFY
3LWqDXpOpd2dcRjTMfwsiGZAt0J9EFM0GiCW1m6bAhrhF6Jh+Joj/DanvGHZrbZsGmtaxy7RGvxO
M11Ohc0hMbCg5sX3tHeHFcL9YtPPOUQiVI3kmnIdhAJbybjypofR/56MPjrpgoDpqSjkyrektYa0
Tttmx9SKejiDor2k+djM8zjkiPd5CF6p8xBQ9u6zX3owBKL3kdhtb3kuajNcw43D/FB6P+aoIhYx
TdJ9qIantEzuiix4ZHZcrW1AEUDOyVCVdXC2hcdToDmcOWpaI7+ZthUmQjxn0G5aWjwhiVZe6P70
k3eCp5maNnpp6AHwpXe8MHQkzhJEx/ix9hgS2/VEOtHW7FqQSNnz0FfN2uiqsx1P/qrJCf0aUuc5
tCOSDWWDxYdAU/Zoh3Za/Rnr0H50h2jN3vHThcZB2Y63G/380CYA6Dya8aRb5QCJkxyXVDZXT3YN
8R7kwE4FDJKE4T3iWWeioD3CnxG06h6aJufMd2sUD11N99FBXw8GjNBRt0V4Ff30HPylDWQWhpVq
B2B50/n4vNvAbNkk673t5rCoObrKUTKlz9QOMfkbQ8mvvK9ReS9GwAqh5KYqWpzWZsuAvjO2TK3Z
YwraKGWDjFmjDsddH5Hj5ibbDrTsaCfNMWybA2fOnCkbzKQe9AonF3s1w1ErjCLdDVP80MjlTJq4
1rqsUNzSQWPDsQts9gJzk7Qpm5t+l8cO0bNRwdzQgeLSYNSbQfri79rUg64Z0GOXwgtDDLVXXXQd
JdsK32li02zC/ZdVBC6jqdtCwwE8oso1mbCPhYoB/rnpDCDb33oRY52pg/Cje6yaMqe/5VvijnEo
fjcLE8IgcSQPvvm9xdIdWViuwHelDITNHDjw+xRjIc9KmvYzWWnrLHgtfPuQZvRSamtJku7j587C
XocvrXB+ZDplujJ9Q9n0LWFFg12HyT9EUJM2tdwNgflWTbR86GCsqlF86gYLQPlL1lntbs53ga3G
g+e1V0L5AtwjNOKcCZcd8d7uUm/CxWmPEfw9e6aIh22V7PvyrUbysh7aUPH2NM/TEGlMoygpi0yf
yF33N3KxSTXJkYPd5zhOvlvhgB2ZxTivp62PJWZvKv9lGs+VCL7arESblnHUTo3Ok0m7PlQ0lx3F
yTdKvhRzRdZ3af8oC/2p46kDQ4cLKBkp1Ml3y/zsp4fXfw90JyBlTpekmMpOo7ruGTXMl6ImCYbm
EM2Ietx0WevueqN/sJos5BgfRFeTzyILYlCKDnPzMi4u9EvfUQe8aZwrR9mqX/3s/wxcNtwqNXZD
rcx/pMc/xv+jfxb/IU9blK4fxGmeJ/gf9ADfFyBS/1ecBklCqDgtA1gbySYiMqSUJdziHOlVOGiB
qx8JeYe0nbU/2AJSwPxpXIk4AZbk0ZnHYNwglpThXlMd/Vk7Z3n/cXGui65XIvL1sD3978U5wRx6
IbOEU9wocayX9pf0oxb5u7OlRU8/P/WvvuiipaOVrnsVersZZrRkMGvg4cHiGnBEyawLKXPm3p6e
/nKBqIt/e/ekx+X5KA1t0/wg7evDQnbAN4OTwzEPGFdNNZGHu2SOjH3FhWOeGfCeBUwcTWL8Nqkk
GARz558v4zeNseN5nmlafI6WUL7z4TMkO7OBPSP9E2oahhQzUe0R0RmZ+1ZIis50+TDLxWewkPb+
/NLLr/5fbaMyfcUnowQRjZ77QW1Zad8rUQfLk1hG0g3jwjiK1NaFybKel79Yy2FAIVOozZ9f2F4+
+w+vvJB+Le5cU0Ij/0DUtVQRF3mauYygouoe2depHYyNHzTWAZvhfhpwCVrN+JLP6hfWtnqjnAfQ
flR7QDPpGEa/sjGFOur39N/yUTCDx0we1/3VdYtvmaSIR+vwN3mqgET88bKFqUzl2cLhlvkoT50y
Wj4+lfFJdDX9FWM+DUubpmDosEmE0z+AAWRSUB8Q6DkzDuwAiPsFAS4GmYrMaFSJ8WCTypowczeA
V9RdMx3wzzyWbdmeO7PcdjX6PU8Ye+bGiMjn92xQ3X5oYgYOjCZWGYKLS2mHaOVACtGKjlFPxPae
0fSVwtt6+fMn9fvdqVwcjmj1PA8ervnhgypypzJ5p+Wpo2+MCQVTqCkqUD/dl0ZQCUY1DWDLiz/X
kvTHP7/276sbr+1ZLnA/Zp9Igvk0/iW9TQN7QP3eyJNlyi3Bcs0OkWa3LQmg85a26Z9f7fflSrmY
NRXQaN9n2frwarIFRolaUi4Ij59QjF7ReJPVR3c/sbJfYxn8/PPr2cvy8uEZAPglTKGQFmNZ+PDW
JhUUiRJ0+ikJAm8bGQDPg3pvNU4OIGVpdiwjgqig7a+Np7Ksc2Regt22UDQBl/FoVXvOUejy6SYa
zYheXOekq2+GAM6G6+wSFqy51e69bjDDGHRy//IX/L6AKumyfPGGORBBPi5dwFCCaUilQ8wifkV6
FjkB4PWD1WHgGz1/PFiW8UUwCCMMojgjqOpWfjbSY1vkiINCIVLm+yYArQDKw2ecIa/KKD/ZUalf
5vw1cKt5/+dL/o/b2bd9Rru87ez3H99z3x4icy5d+0SrgQa/y7TDVVV+QAF4JGLDgseA0YFWuM7M
859f2vqPNY872ZOCBrTnyI/7oUfzltfGJTku7oEqJ7rHUih3+jo5W7BDV0HdT1erJevJiUkaSxZN
bT2C10Hj1//lbreWu+vD3YdBxlGWY7pSumK52n89XL1JsFjoS9jXkmjpm3poXjQ/D9x/4X4uXzmV
88BRHxqeUfzlyfZ+f7R9XDougjqPgc3vywqzLmXmoXkqTfMrPcES5YiYvrhqn4n0aY4YQQsXfHoW
LCMcM9ZokTVDklC+eZF9CFLCZWrLO8xd4d73AnMngSVWXW5qclHW4Av6HTHX/v3oWFB5KTHKwDlp
vyOrt6/6E4Yz8m96cw9xjFCDkJFbiab2Tkd6K+iz4MPz3F1WQbdsSDLZRlDSN7GTPfWihbvm52eG
EsvSgKG0XAWsYDBMUM1aEyxJGULlSLHVrvzaYi+z8rfY1E82keK7GF7EEYjOQbdrxY1CzBDhzDq2
5UJyIuWpNC6W6Ke3cRAHkuvXgOwgaRsUbhS1l4a0aOZiPsPOhhNV3JFp4KheXXIvfW518tA1ocXp
LLf+crv8x4btmxihbJ9tjwPEbTH71+2SR5weJyNwT3pw1Bmc7B6lwXdwqOoRmNJZaWQYyYRmILY4
yDQuXKY4f+nGwD2CDGC4TAtWV+iK7S7dw6CgT4CWkWFJWR+7yn0F1mdgtCbU5c9Pnfv7E++bHqss
5bGvhLrdif+6cMLoka1QA55uMlEXjclsTL8gPLrfM9gRyphOaep612SeA6xPKTPpvHtofSfmw2A7
RUKDuZJBHsqHS5BGa7rPAvVgPa5vfNtEF/QV40+aadW2Z8q3J4UPy1HJrKFhrGX5X/ABI6+HD+ec
RcokXyJTP1lj+XCrrFrO/ZfsAbECC6M/2tuUiCzkLP5wdjKcrQazkLT+UQeInjckYzMpZMk8VHTw
6mGCiv+mRIkpJYvEBh0Wfx/VveAdvs+CEXITbrBD0aLzcu3h65/f3P+w6xA17eKOY0HlIbY/bGFm
1YRzr9jCUsLuaPbcNV5bYX1G/wTzTywBPUR8LKrRpHCKU1qBAx9DRBGJD1i2Tv6yulu/bamShFAe
GyxErG3Ox+uBpMHgsp7mEx/vcPQaJBWetx0Lk6hUh05C+wgWpgDogu5xNMk4mVGq5x6DtygsmksX
WeFfKt3fV30uCVeTMKX02S0/FlBqttFk0zw82WEkkJnKFT16BobMG5LQoj1jI6/zpDld6fdD408h
i5u9fYapLdZ/+bh+q/eXa0FrbJliKV7dD2t+hjunbMigOoH4wheIO+HYtNU+Ygy4Gjo+tMC2kb4y
99y00rA2Xse1GUN5D4OPLNgqe2CuH/D/6aDUcNrlMBnF53mc3/5yob/vTpKCYjmUYG7igPDxaJaK
MBpl6Q0no7b9Fd5J85hp84I6Fmg1Y8cDDVhwOmj+74PAPxj+vip4tP0oCy9G9CRgBa0Hz30NNbDv
uicvp65Vdkkn4Ha7EaHvUwnqcM1yd9f6bfnMCpGdmVhiOCJIiJR741IAyNhMkCSJ4wLwm7c/zRn5
ZzGJAK5im6GzKnN/E0JwWrmxQ3NxEVaHVZDteuWiLJTNnoy4n07juUe3EgvEkOTx1iYwssQsdHZD
Wtso03ZOp7x91xC01FteDiAbbDa5IXBEizzadPE8AQhAxx3Nw4neaIC80VBkE7o5uH7GwrcvZTu1
u34qnP3tAFIw0EP9KtrLjFsSd0gu7+cJCUIP/tWzX62Jcj5O9Gtml1/ThiOujtKt4bTWEQfnr9pE
D9ILUp7pvVx16LbgFDr//raIxjQNz6bqn6eq+2oWM94IYzugtLpElvHUwCDf6xEthefoqy4/M/CP
8Rz4JHbU0+F2ko6C+hcYFbxmPsD1kp0A2rC27qw0Yo/LgkPjuONfao7fb37X4qSP39h3hfnbYTfK
ccig5mpOUSI4rdXrWw1dDluFB3hnVAwQwHT+5UZenqj/qbKka/HYO57DkMITH+vNVoNE6sewPsFa
bXcGKbAEdvjn2MjTI1l40WZWxLS0YDQWVVaGmecfvYLbSXX587XYHw44DmW6p2x2QsxgrvnbM5Vj
/bCq2nUYTRsvlafyCw8RW7BLwxbZ7x77hnOUYXA1nG7aLH6N2eNOdAvP/0RC6C6sQabmeOmjKP9O
IULj2DbWJULHEXLHnfYZ5c/ho2D8tylQZpMsVkOXabbFONp/W+nVx/aSw98ihZSCv8UWnFEXK+m/
NnYnZVLpINo+hSM0PmWE1mnOYPVkTUxf+/ZvLIvW6fZdQo5iU07RcfCC+RQT/0bre/lWBUieVil5
OrtJGJ/GMZlPty8ACBBrEonB6uNubj9yjYLmIa2Lla7a+WSPCQOFtj0IhHAMQUiaSBIMFPfddKyr
mWFKLEkTcWNoSWE5/v9vTZQpJNcy9egKcYpDNW1d4nczfzJI0iJPw21IWa2zJnDX2Uj6gQh6ZEup
yA6OS1CFUTLXjp2ArIFLTzIsf/ao4LAs306YhRhInPLly+07v4k4UJq5yVfcyRSrwnzM3RazDJT4
NoB6kQaVPnAWTQ+jdPa2IkYaAvxztSCkWcVQzFUvWZshNCZmlZEVmYrha5hpd+9V2NmYJaAXNyQI
vTp8uTkz/7FfoRfEcqc7YFz4gSA+cN4DXv5gRN+stj4FIqvuZofM8baOxp3ApkUIZQFQK0jS9YiW
xGa48RRbPZkD8HQatCzbMYCJmKYMWK3Jqc8+nqB9yiq9JppAXTyS1Ok9B7vSsXa38mwaQLzFBOwQ
Jqh2qdOGhxaj2O0qmYFfc2bvxy6qo7Xp5e4z6eULloy7geMLk3kkQhuZGu3FEEV3iRE/cbgokdzb
BPjVLb2mNu8fgqAyX2Jt+nuNdrgm+OMZz/86qXiGTGNJG4qa0gCOeVP7OVed6/S+ihHMFgkKLDlI
ebzZddi2DHKUGF0ZME5XMOmwt0/Y5XFrHbgHQSTlIeJV2Dz7cIR/Bf0Clg24S1KXfuCdPbRisF4G
JxGrpNIGHlBa8lPhZhdULovaCRxPgvJM46PYt4hc9zi3YEK1nJ/8qmH2GMgXBGMkrKOugRyEHzIB
ttiqyGD+oz/RI7rHakUbynIOKg2to505B81hH436TOIboGgiENeMPkDXWl/yzP1EeskX1WiEpV2I
rxRX/NHu6p3Re+5BaAsrny6OcokALkNcfXVvf0Y4S+2cQ98caic6NPACedG4q8cHLnNF1AWhgrcO
pZkgO1T1U1GhUsdI9nQzpk6LLJeEwhcbfRdDGHqZLqXfJR+7exCkxHgbxJGqAXlVn0afUcJW+15x
G93cxQEK2wenZ8JkRDL6UYffoPvJvd9YKXg49H2TmdrrPA4LbK0c13EZcL/O9uOMMuZlQCO+SqI0
RJzEP8FcXjHyEP1MjYhuhO6C1w2IWkIxPkQ1Vb/o42YHZTI+NJV58V0jh4+E7zlOMS+OGP62jjGF
uLAD8YRegJef6+fJTr2N6Zpb6OeYvSTg45idl6wcRp7F0Zlk+QyZQa/LuuoYnjgpzD0mrHm66I+w
3hIZuEpNLKcICMh61YWPaEgvW+8Eyqo1kUDW4YVmSXh0YlahxuSBIITa2BHGCUgO1cimZ4B1lXZD
M8ejfhoUG77HhNovoHMbOAvOw35KfpYJUlG0feXFjKJFmYLhJEVYefHzR04q7YVWb7qlAemvKw/U
nCrg5KdGoY+qb6gypa5eqGvXhcqdRyomLCt+c83bzrrzhRHjiXjCuANKtu5YY5oGuGJPgDiBwONw
5u8PTzK3wT6rkbDGfHpAQRVyB8xEkXrgD51QPRi6se5LHiYg5uZaI8Y8RfjglwbucOor4xIr/MSa
IVlnfilKYNToB14S2w/YKadp05b6HgGxek6SH2wMTFgboU5txqmHkyScLWybiHmdfYvJog96hFDA
ZK3mhba8tTOrSayTME9PoPOBo52mJPKwlrTf0imv9xHJM2tdkt9VI0s6F4V6aszR5S39Fnb66OOT
OUGirPYT4vddxFh7JVOA8W7dZ69Z8to1guggW58j1OSHvi9PTBnjs+GyxZFBHeABKdE1eg5lZcmS
8kQeF5Ah9B9W4d8Xrentxhr4WpDEj05Oq68tefCLkvQTw1xCmlGYHyNIPkc9Za9s+SxUaFR5t00a
fX7TYUhC37amJvaxII3kOzIM3utOrkZdEA/MNDUuURE5qjmXeHABOPl7oyp5mk33zo/FL9ISNpMI
mcfaTAECd3S3EaopmGpQM+O6OE8Z5XIVbGTuvMGxtlfQEGA1KZe6OU3uUd3zMcSlCefQdZgADzi/
jL1OMQrgFpvvGEnSaDNnfwMF2N+F2Ja3uGKyfTBDxU59KznX5tXuTHHHsQWtGnya+6EWOPmRtaJN
ssVW0bPfj229KTxbXRDQdVsCYsMd0i1zz/t66NuUsFtCco+uqPCcL7+aoXC0thZaC9IdxcMxPg+s
QluPJVSxBj0DCCSTXHcj4okHxxXuc8VSmXlN/jBPRb4feoI151piOOkTLD5Bp5bMFWvLOxlvSUnE
S0lAEpaR6EJGA6q8eYy/mf4nmdw5Ued9lfA2GrdK8WsVRE+PQ/+MSm190/4WyS3czf2WeRJVYZyG
R99ot1VgONcsd6Zt3dcPHCnfyVg4qJ7QUmtJoxXsdvn4jpwD9yFUP8+zIDcXlntwOg8ioL6z6XHf
2830dXLKYJPq9GI3pn+w68wkzgiprcaeuO70YO0p0bZdNMtDg3li5dG6pBfHqSMEXUxQHty1pg85
NctjllTWpqic59tYpmtFcpQGiWQQIt+EiYKj7eWlzUGdL2LrUQtgNsmliJ36aCcd4+RAY7TuWwdh
3jAeBK9iZeVwlnmxj3RoXdxenmeVvlf/l73z2I1dW7vrqxju84KZiw13qlg5qFTSVuoQ2ok5LKZF
8uk9WOcC/n0Bw3DfODjCjpK2xFphfnOO2aU+VYRdYCHw7Lq5ucnRyvhnwJeuwhmOvBEG8XwqJ7++
4i/DUmzX2oHJM5AXvfE3GV+OBEgDUhAEgSm9VzTGXhziE8ZkiLOkpkvMlgOzUH0/kuVdgsdIFvGm
mduzFDBzHR+CjN/RprIMQ7raotN7yAIpKbIasbZuxgSNqEKI3jDPx9Oqq0OWglQWhfFco46koISd
rcSMYDehf0jwlKziEPydoxO4t0ui925N9F0tEUYSouSEG4tBXfwTa/G4rzvrhqO1pHKuqTEB9OGR
Sx4+eaLRawMG5zkknrlLTOcbIrp1ceZ2CSqlcBzzj3BU9pZ5qLGKC8ILHlmfRC+7U+O5L35erzM7
1eD6SYlnjxtoVquX0mr1U29HAUPUad1NdolYDJaW2K/J0fyOtvdaTKYOLxK/igqzQ56AL86JrW4m
z4qv2Em2IObofTLIQxp9R/BEDQnNEA5t3x2rL7JgwYXZubla8sYy3hwV4tETPHVegG51sETMAtJl
1352/CekEzfBQJkwEcRgydhPtsMX6l/97D4/ACcwgsfb4xyKaRpouhWfOe/Dk62wdGuyazZUqAOl
bGYddyG0ODoGgEXagW13/QGTRxtElhieNV8ddHLNF7ruWpzwDpQhx812Zew9pbq99DCDXQ5njHcw
CzCqtMlPb8hm6n57Eqt+cW+MjA2t0F70yK53lN35LPcp5hNHEQZPwoM/yvpegmm0DM1ddk5o9TUf
axyy98FqX2RBNbShwjtqEX6oOjOfBkLWyEMAZqa0xcyXwVRvM24tZJuI5g3zKWn1mQ4MwAMwHLWv
ycqfSCL1lEv/DcEfNnirvrkPa0FjduekYToq6Q2ou8w4NFnJ+cbm2ciXUBUJsLYmeTS4rTpb5EP3
rhQ/oQOYJMdOsmNKNodTAfNN1hubEiqCG9Cd/jEBt8AJMI8yTiVctHLlpI5wfH5IKkJjvy6fcWNX
hySG/tjF/bOwCu9b8QLzZ2JBfd6Wxwhz5L128dywmgBBFMSPxz4loB4uewZXrbGgUMb+cKXGebBs
sSTXbU2FIJa1Y1vL5BAX0y2SMzWw9hx+QCJfxSPlQ1U63KLB5jWXttbVm9mVG6zfUxLTfmbZT74z
kgFRNHRNZKn9JPdfKfk8Jdj7Lr20T7WammenrdvnYcAROdS0Wi33h8dzq/CEr1UDw6Xtcf72njXe
R9UY17S3/Dd2H3/jTPjhCfpspxogwYA/Nmi8vgl8NR1mjXseN+w321f2SSt0Apa6We74zryPTekw
o2O1DVN9Xfu4Q8umiJ4XpEzdYI6fwJ8CaLLGl6IDWqCyYe/mBLuRDcVLLj7D2QGAYvgvCvzKP1wR
XtbNup0TtvVlXNCbxJ542ggvViFjxBJwS2vX9MBlzQrhDM9VOR4KHZKsaCittYdhBAdAI0fPeSCX
kLFFns07P1fQDfLKPrPVTPAhTAxIdfkXKcOnrCAz121T9GvAl9NBN0hFUO1nbSkz8S5WZW0x82Sn
gmHTofO684IBP44MWYTT3Hh3mH/TCQtzltW7zseqMeqdtmumqdtVof5SMgM4TQjSD3lrbuNf5cAM
1yf5uqIcPT0TsWZpNt1XRvCvqpyujUaqy+YEN5VtSuLRISjaxs2ekvR339hpud6uu4Vl1KbwiRMy
OLKl8QMIJ0wKibW7lkO7KyOfnJUhTiwkw458Na1ViF9B0rffZtdbIMmGmWkCzp3VEC1rWDlpP3Ts
y5HDzcCd9CAX5pVh2fiZO0RQJnDmucvRlgbyUGFvp8yQ+1bZXlXXZUejC49Fl1cnIbOfUSe1XR6N
JDpspmCVtVDqF0RSh392g22L3qXMXydIUFeYONvSaZtnK+UgGabNzyn2J47a+LJEAvAxLMh+Upm6
dpMxDwCkdKch6iyo/A6CWeX0R47DydkpTnU4R5dR0oBLCMBfNYxKsICDOXEZstLRDhAGF9Ua3YK4
2agOvde4+yQcrxGGy/1omn+9ZnIuhS7OVC5x0rTJpMgpVfsYW2aga9aXjeN443Kj4NI0zOuBr9/e
a96UYGkwLbb1Xqn7AwTF2Ujnhe9TXST+wUxgNTeu4UTploybi+b0rxLX4rrtmmJTCzfkwk4v2RAZ
+QUJOVTVeFbOCKwYW28NAqzHWbfB8ZtB1XKbk5eaT4YS7Z37OY/nEpAtkusgiqPIfBuAJ1HTnuYc
QFnRDf0+GFKfXqUo0oPOw1Y5abE8N7LuKbaRT0bdT+89FbUMuvSoeWoxotuk1rxhbq9e75yiIeY7
Dx5iGzrVl2r4g4/ooaPmMhj78ikjKhQYEe5LSapilYnuTfbW60AMmZjRBOzEXntpCCYMBtGalf9n
ocVk0HJTXhQf8+Ar502r/C/OKitpi6X3y+eYi6ixy5uSAE2eXiRVJI9bZlNSMrcEu/LatQ6lZ2xb
g9Hr7LB36Ytq6Q/5VZoxB94+fwmtPwYwLuLhcuJY5ex1yjbeRfgNRfFnNJKZselt3MRmTj7S4No/
mpbYELOEhN120ZZk2z4iHZPNVruxB9gxsR9fSA7+tnsOch7CwMo1JB0qHYkgDNOk1czXzEISM4ze
/T2v3fJLm63oUsUltx1KNP3cpfDX/bQGZ3gyk/zQ6F5+SmVxjxouXrZlw30Jx2c12RoOLBrOuswV
a4oTxSHpzFPbR9OmVZbzPRgJFTuTc3Cz0nriLnrmka/cdjygVJsBPTH66nGCq1hdKRUOtwmuY/5J
PoY2IIzeUOIpodd81r2/sYEeRSqToHePLUBNvFZbHKuxx/21Uiw7fmt9tDzrqziaOnpVB9rLS63c
+Pq0YZlItkmnTubECHQw5PUfEORiIAP+NAZpqFsEHFAlxtSmqNZBeQ8nns2hx2dcVsRZMsTKgm5z
d4lXthgHcfvuhLS1AP8b7RRa2HFyDl0CM+mF1JhaReFcgt4hIjTP4x/PBc4366mPIjhSbFUDVQvH
9nedJs0elgjR82H+qe3g8pD48a/K7NXRVVQSjFY8BA98F1QB2Ekjtv3I7OqjMhFrH6ZJBsXZ0UW8
XGUOQBcnGne216DCcq0TZd3ubMWxm7az1mELcgf8vCXB8lU3UFYaVeVx6LLvvnOTC0d5uWpci72L
c9Mhrrpn1dFfa7UeW8qkP0RTlLzl1/RmOhuFEQWWUw7bSA2fdB52W/paKKTLXLRPz4MGLxQXvXGJ
qHQKo03c6vvHjt93kCSqatg23LakRS6MZ5IYKlC7MS/Uh9uah8Qm9ezpV0K0ujPWh3JkZAbWXAO6
sgZuOt6weHorr2FSCsV/7E3rELLI9sJtT7OuP88iM66qARDSNxqJbaV47XARFctlJ+/Cn42CmiCa
nqdZAtkQTks9la9owQP9tZ6Fu8uXYaJONo9rFA3zZiV3zE+sQ008aDVDzNiHM8EqI5Rf/B7hF5Py
7SQxzq2SV1ON7kGbCICjpd/8Y/W0htjiohbVqFMkXQ5pprdBa9QiMN32paZk6J43qX0oqFyZc624
NVdXOfazk0XnRlS/dJGLTT3YcicwJyBUiH6L4mu8SraqQ8nUo2qqW+7AclMJab6QDYGA+QFL83RP
cvAW2SQW/0ZySe+00zgnt8+NgOXj5rkTuAAlI6oDWaLneHLPnESH6QkNObAaGB4ptNNnPKsM6aS7
tFiolldjNj1ZpNwIDlP7SA7SetYEi61ttuCpgcys655EI3dlh1HE8uRKqDBEffsd8FMAXU4ZMQhv
7TUFvTAaahVvitH0tpnRs69pJnI1FVCfaqKsiXSWVodcMekIv+pN8R365VfvIJpM+SslZuYPc5hJ
m+J/BOtRn0xn+M2dPw4ITVHVgfv3id0qsF2zPLeASrYWqe0VsjZMhci+N46zmVk4XyoWoykWR4dD
0zYe7Z81XWdv+A0+hFFvwPw2fxz0zij7IUphnftejy82C7KBp+xs9owPBHLL3innPyqpYqINlILj
4rbfwvCTG9FrgWJ0p+3EguidPdHsSxOiTKbtHMcETFUCgDwCz1oip9MnOb00tc7Lp6NVvi9kvwpD
5YC8Q5OKaSV4JuP1ZnIEulj1WTPptjRKwLjHKc56pkHyLXNo2ZBZIz/FEkUIVT0+SVnpz8ooP8jT
1bepav+WPTQyU6V0HyrNe5/BsCMDz9q1msh+ZGq2tyZXr33b+ykHKK29RuOth4JU7bw8DCyPCrYa
iW0NgYS1yl1ABU4ns3ODe/oYJjMC4GQeZyIy5HmwyR5wciJ0+TmNeGb5otLxPay0cRuD0D2HhjpZ
izTiTgPlaGR+g6Jqpis+uulqspQF2jii6vbTj6yP7Nsw8Y5XNp+alIrTbt4xhO7l8BIT2dy7g86L
Y/npVIf9i+4fbDfXn/Iq3lVeZfyIYrXxTL34bJiu7HIwFdumMrofniwOHPyDwSXtvtqEZJV5HiHU
gIrUvo16+lTwP95inxi48MHu0wKbd9m5mLGR+YVz8DroU9zihdudqrgHPszHJgFCPxEj6ZS8A/i6
3t3s7vz3589tWA0r8u/8x369wWu5gxdycq7mTbzm7+5v1GCzBjm+UpSaU0CPLpwGHScI2PBUBwfO
xmcVhg4w7cEbN2clnhL1go+dYvu0CXDN7uxgs7lurp9XkmWrb7Ey1uFq3Iwbc+sc5SG5JbfhTXxY
f8HecOqlkZFU8gJV5QLGGnCX3aZ3GH1ssmIrfo6Mq/b6IT9R53IzX9vPBtM6ORMyUR7spzXCdbj0
3lK4t+3VDi2f9CpOEBIk+jWeCqrP6vg17uttCxCNtBSDyr4WVEvZxbAL094mit/469SatINQ5ZXY
XXUVffypqmLkhUozRplbPzMOAiuOsxpoUPoporI659mgvqsaGEBPJeRlwnJ365X+NlOB1aohf+cH
Kc6kKuKMmeTvKMlrp8GCkDmxJFtu2+/W4KKYpRw30/JkEfgo+SRe3puNuyJjM21vnQpIZB5vGeCq
8OXmPZOmlLVyA6ed5PHxRtq1PEpwn//81KO6KohqUj+pmTZHD2rbMZRtc3z89PGjrOXR6IvibDBO
OzL5OmvxuUC53UpzrI5+7VbMy/nRf/y0YTqyn50hSIVVHqvCg+QRR5K3BvOy7ZiL++N3oOE768Rp
UIiNgoKV1Dp7DAi3j98Mq6E8yiGqjstnoJSp/Zdfr0sPEY4MTqmM4vh4E6VhwYubN//r1x4/Amuz
LPvs2TmpZWP5mG3Jfh3OoZzXj0/dSWrulcx015FRE8Pp6yOdm9Vu6vKmPem12e8q8G6z4/z7vbdL
4fLjvf/Hr6USgJPR5A1tuPmPuZTxtvFMgkxtnHQBGxpEKE2WR24+5bEl1pmX6bzDx2iy9JgxCSEG
1Wau/9c3j1+LvCZH0qtO2vJVf7xhHot2mvgZb0d3BHejYZGwdFb9wUmgbDVddcyWD6QY7//jHfz/
ZP//G9nfcg2s3v9nsv+1arr4v62/mypPyu//je//z1/9N9/fc/5lO6brQc52SA+4S8Dk33x/Yf/L
Mg2cXSgq+AdtC7tOubzb//HfLfdfuO/RfrFnWyZ/jb/VVrR18FvWv/ij0P9NC8w/cCzr/4XvTzPN
f/hzbN8gx2H5uIFMgSvO+w8TiUdak/NCu4jPjr1zx/qHI6Zwt1g0oBX0z6nlxc9Rqo5lwexX7yIj
sGrdusMU55gOdunoFIjVqnTvNdW0m7k1y20ya+VZTZhG2ccdoPfYyevhRrpsG7EMvlRIfKs8UcW5
7ev63WouTJfWGc70L4qmlr6i5UDblfWJ9N8CpWunVZcY3rP0IYpM9Ae9eMwCGYkRbuZiexfU/207
0zBPoPR87h0dXFgJ1seMpbNFm+QMwQToF7CFSywMjc8cXKVduoQAx7DYDcakPvSm4babjJ8JCiba
tLOp2dh3aeFW7zBcKLyOveFgUdMx4un4MU4uEqY21Ze+m7sfLTCMVVV3TsCG4q5c3aAniZF/4VBY
X8DIpgv3Os1c4zEZDUJ+k2iDh5NlXPPHnOk3ag5QnhheEiK92jzs2BCQ3v0a4YGyHBqFi+HsF+eB
KO2pJXAT8sV605m2PTSA1J9fK7eghsoZGoyw9h9NcYev+HA6TKwAN71H8yFGajkEZUyVNUNLCO7A
OT3zReF8TyK72Ja60W41u4VGVp1Tjl9v+il91n2nvDGB+whVobZEj5gooEyAIIMp4nOGiwa2ubZk
kS/xaQzGzR6H+8MsR9n6uHKLPN75Symye9YEQ4ka0GNXaRCbG50i0k6YR4rduU/ZDThBIk52Mpc3
TQANsaVR7Wv7N68juc9S3Bbe5OpPCWJjEFbWK4UvYbPx2s0o4vZJmAXwMSesD349III55rirzW7c
OnxztqDTd7Y+DVuXIdThAamKsHaht3IJ11Jg5F3GqF9j6H8ylPa3avWftaZPe/oVrWddY26MgmOY
JYTu3q/p2CVuCF7O2nS6Gx1BLnKfTSQXeivRtlqYMhtzBU6GwbduVg0zGY5Iuw6t/As3RHaulzfe
3J1Aeyb7uOzrk57lPPdgmhEajjiBqqPn3+fcMy8iGcmZWg5MMfw/QWKnL9nSQMqThY1rEoFK6fai
D+CWWJhqpHCfRwsh3oiRHt1WJniqGqL2dZmjViThJpKc7YCAMqeOiiIoNM87agODGXuRgxeaLv7g
HpjS9FZOphYMi77rJbPcoczwPeWWndKwQVUeUrM1AWf0em4sddqvXtVY9ieCHj+tsEPcQfjnDtet
S+KaAXZkjnhopPMyM5rmu0q6k5S1d/P0ooQ/vfzzJ8ohSwuFa9TkHHS2gOKwPKw1trcAIqC93GUz
gs2ZgGCbveux3dzACr24EZOeZd5mRuIt1kKkcFoWMUXQHY7R5gPQ0s5r2hIvh3AuvHbeHSJ3rFyG
tzXy+XkeTXRwmiCmhvt4ScB/a2kWFaJUWgROH7q7vstqQs8x2Ct9mFf6hMQZ5hkvtMVq2lQ1BRk5
xE7chfKSWvEubcovKsewBWKeO+oUk44/NFiOHePnS2ViQALAJg5+n24AmHXHWCRT4PjzWzlST+Ah
yWNE0NekMQeSHv6H8Dm0zaWH48MpPo0wDCrXDrdSaNVnksJCx7DQS6u+UHdRXl1/HO91YmDY9er4
7E2zu5Ii7tbY2j2UOYf5MELgU+c15rOd6U+m7MonobzneQZl2VSMpETkDlfpE0gR0vupBsruK4fQ
ML5/FdFKW9RiU8KMSdPDhG9v1RtZchg8D8UB9MEmbxKuFzEZdcJl6T6ttZ8A/dVLGppPVe4AA7D6
C+lnzt55U23YhyDrNtZzOfXv+sTKb/zRvdh8qnn6N7Ge6NfWh4JXCpjQ0Tj0u8ifCYwBIAuSAWdg
05prW3rf0UKYssIpvNqNcWwyaqcIsql9n2rdSgGUObuFZm4n3fG37pxuCw/Txgwj8yt1KHslhvhj
0i3kZbenvo9Sg9C2SCMhoRgkbPSu/5smfo8d2uxXWVvFZ2fp+9Voe9sXGWxrKbKPPDFeomTUTiKM
6bPLs9dm+lUP2CRjuvdSTfsovP5U1wAX58yNj5kJuNyMCcDBCpw3tEqz00L7uJpxcYymgZ+o6WvW
y68JUQTkYBHDaKD4OHJKfw0GuCVAC8vd54kPutBvnuFUUPLzGySE/yYj6SzEtFsiUBP7TMQv6cQI
SE3JfQS/uysb/i9T7VLEFlxmwJFG7Q9UPMDPTmT5EYKuotO9qI51FnNZJsUGZVtLd0NY95Aflihm
bO7bGRJgn4PcLVuYUe5ipBGgXnTDW0oPvG7tDA5mL1l3wAs6sROzy7V4LKCslLoKRAw7oaEG96oo
Bb5klftl4qwwBtf8AdR9PCYpyaakgFVlu87d5hmK1MJrM4ZjFxohM1jT2bFT14GZa36gpPnXnKbv
os+Mt8mgYq3036Zc3TkYfc8lrVoSduuGJDRlADi1ltbs9jxLbVNn4ju2GZnimfmoWwC+Fkl9WVfr
1q+zi2kb0CEZ00Yeo/1YCHbF1GOeLhsdnj17Yt+DAs3hZGG6Zjgb221x8/Mc2q/5bUrdec6Ubhxy
/LNnM7MonJXs1DG9NiuGRjj9u56kixFXr1WSzovMKTa9iRBZIGjvcyCRp8a00gMUAWPVZ9NRD0mj
8HKHjK5+ufk95xZ0AgyW7jpDMHSWmXHP8ijwOpzYlqTcB93yCPqQG6L19Bj1dt11bGvwhgCAGygi
BxxsaACVdhrGkARWTGz+MXRt/fDkswCdq9Dq17QOZfBqW/c8lHjOJJiLFNrIysvzP3KWnAq0Ml73
6lkWPNkPp1Wk9y9dqzmvjYEXpcPEA38P3Bt6vOZV3blIv3JGnwfRTb8b3ak2pU+NbNwZkKFEeqH3
rsf+0jBIQbcsd5Ne9fCg83DH93k1UAxHz4zL8E+f1zWIobWbmfo1WZR0busl7SQLgAd/2EZEn8KP
cNvJCi3QgkZ7gB9NnBmg01BRCTe4PYfHVJ3DSRrUsNIQ2uImD2whBbIesxbXqf7g0Ay31WgwM+lA
S9k2ERMlmpulae+KntSTLV+YP1UvKWUgHCMy0EE0Xd1TsJzY4GQGv7ovPwZSRCNLmzbfDCf79e/B
EcIaDJaL4FwY1BAb4JZKsBT+Z+nctdhWT3Zof2Pn63fFvNcFhBTdSNtnSn9WY4d5QOQg0rjBnPVo
1dk5zaLD9NdycGVg/PEwk81sCl4CJjvpaJJHjDotWZg+CVEjDPo4uibtbgVHrRGr5CZK+xtn1uJc
8FVcux4pQtsGrAF7myZbLYbEjL11m3vuGxokFeQZ+H1GlvPa9DIH/o7enTLi03Q4oydRyr2fxPTD
xg+2s0x6MrQm2XeSHg5acZ4extSyYcxew3qdO17zuPDW7kLE7Y/YUJsPT9a8h6AeUkm1VbmxIvXs
48s6ZPXR6NNqr2d2GPjGpB9JwFZL4FGmzLg4yFCO2tSole4w3gu7fottLKy9U2PALNg76/meGQxm
kni6VEmDGD6OVI2W695KjEM72tZBo0qEwOkQWNDvN42q6DhoiYTHeQkPiS031KzknJWQfJKpruiC
8OwrVBfgZVhnd9y6FtM+lQsy1rxtK+ZqnS47SpsN78Wi0z8OQ3y+JDVHxD9CO5Bl6uUWYFKHjQFJ
zf4ZLq/CsgGwpjHrF28Ml1hokm5lnD9T1pRe+H0Sr8II3KyC4JSZ9HghLy/YLqoUbEb5j0OZ8tSI
VSeq+JJQGVpj9zrpqvhKq45IHSrYmZ4CeRhKHUy0RjLTAUlZcifa+N5UbwQeE0aAkL37keZ1l/FP
uuDoGWE7L40Fk/dhrtPZLXFghBtwTZW6Wz4UBgxQWJ7IaicIiXxa9Wou6mlXhhqDJcpEIl/jtcty
HLt6dwCEXDG5qXumrqm/7VHBOWLInFOlf6B4RkMV4kytoaKKBPYsNhUMbppNUMky914nLqVPrIP3
zPBWHzaCoBD+ia9hUUwd7gErd7EY2+NfTzA5aX32VDTXX0TvmORaNf3ENcOxNIs1Kj6JHEUtpPtH
9wtxzCZgux/WUiuOORK0GU3pOmk781rVRjqvGOKEe0tjjMOOKZn6pB/MwqJNCJaLLZZlgG/dps3f
UlfOT+1sLsXZojmgc69nMHncoJTau41hB6YZXX1Vlq9GXX74DSfgRcyKODAGjC+iIJzG+GSPmFF0
Fz9EpzNUhjPG5YqdbuTCoue1tweN/Dq3UOSSjKIAx3NB8/ujCLyX2iWSYdb0puHCLdjAGYcOLnF9
T9No/kyn94e/KOzIBOdtqEBZ8Fg2Jq1lyhqORZZd8Iq8Uynq8vjBXxellZzqcvpsi8VIsExR0ip0
t6IlcQL4hG8oEBtQkPZq8MkJZf3cbgfhXhxTK48OQDW+45W3zd00OtojxHHTljjGnN+GaAZiEmW4
riIADWWSA+KKQsW+iouBIAERBopFlgt3ImBzQ/N8IfLOV3ww/lacXzZDGqebOBp+TU7NtzvHPcFA
/ozju1gcOPzjCin2Pd63s654qSUFAxM1adG2kZ4e1BlBjiyjW4zCYmtLw3K7jhuxb4H/7nFQxISe
dWqNa8T1bOkMM5LqotnW0fU4rdhJiHXf7iMGz84v/EMUl8qKgWJkYm/umj0+fKONdnHGdt+xbm9D
W367zvSrnQ8d9849Rl7/Ug+021dl6V+wqh7IbbT7ZqSA/jERNczR5Xs4qRMEKa7lHYtw3YIYM+fw
MobDFzdX/kA+hMdZdO/CG1xA4k53Y+BXJmrHLt49hUzd6GKBtitrvi6IVjto2dac++dZDXikXV6L
Dqizrd5QIaBHAI4WzjMkV/yZEhjWCGawBCd4fjCZQSNafEfmfJd4tVzDCFyxe5R3oBAHyzHpocgF
ZT4dwQ1XQJAVRXtoyutYmfbZVF5+SOjYYHpQEvU1vBb/yjRTEOKz+T1A1LCKkp1G/zgn9ULRHbk0
ri+dOP4YdEUcvsVGu4NAkm2j1O8Dw+K0U5XUJfozeM8C6yZQLm4E3a7HzE2Sh7ogkcw1TszFLAxg
Z20sW+DYmASl/fSH23TjmazMOExU00/NbSq6CQQ1ZuU0bF+ZahYtpgwv9p0L945d2pXiRs3M/WGY
TP23bOTQpbvCPfRRWHEmKlhUcSgEYO3ke0WBhwFqju1y3slw8Vq3ivWlMYe9xzWzKOnr02bxDM3O
uFXia2h7LqyqutUGlZstFuuKwFigsR0ciADiSbFPNjH0/VROal2Y7rjNwM8F2OKx8ajkMBmXnuvw
JcnUR95p7ZsUM4JB+bPTtOTFzpMPoMMgtcP467FjpdQ7hOjwG8OQ5baatR8DQswM1/olzlhfrMa6
ZEv8N6ZWa8ciR+t4s+LI/mxFXf4WW5ROTF6gLCZejOM64j5AWJPBfFI6aNCqDUno8JAzhMLNcHQr
Oht9w3idiZhwEdHpGOGhZq++msu/dtQsnVuznRx8Epw7izHJIZl2tBy0G2zW016FnbOyI45zMjXR
mozorzvD1MP4tdeZQd5HjoDmdGc6Un+CGA1El6IdWYQFxJijTdmEWsv0L3Zq/QKReuMUMbY8JN5D
ajB+JNyOiNHq8dXd2H4vDnKkr9hNKSuTuyJWWDyTOaO/wVr46MzWolF6l7KqtL0U/Qu9Knz+TaYf
BljWIJ3K3RCTv0iztMJyDvA8Vw6ISeB8q2gaMQiNtv2zp7FPMtdzVPth4Hq1mVx0K1byJxt/yD5P
6VfFVRaISoPQWf0WI5Q5fELrZgFWxbr/GWt8tQT6zJrDXkQ8a25uUKnuxIEZ2vbcZjjZqJv8Ejb2
TmU1YOGYCdlhWDFJ0px7HIMMa/X3eOisr0j7CEOtPyUWvFXDDQ+uCV05FTn8J189uS0994bZ7OyU
+rw8YZ1nF9cCTdMQYwr9WUudhSruDVdlAEfN6TvPLJG9lL3c+XNJoZlTjzRn8sxWi1hrqfbuJA1i
piBRluIYXmjN1CXbJYuFXr612fPoTqC8Hex9VkzaRfPKJ8iQqJHqNcHC/GSrA6go5+yzL5t4gPdO
S3i6dSeuNj65wtkl4jgUY8pgVoTojUxLi9Ljg1DlehxDTeE2yca1Bvx0n2icrcuekFGZheRNBuLw
JhCErVNTmflQLAZaq1aFAoqoJSQSCNzC34u0YkvTSbaFmePvPF7qxKMJ7xfxrdKmOw0twxoWzbUf
++FtAuF2YH++Ein5NTgVIOgUr+nCx4tGtAlwUsrVpjWAGn+RnNNtSypN63EmaSKULwSe6efQy4uK
svc259rLcgmbDJ2BViaSSGOVbdQ8FoeRsx6yPpNYkuH0T6lAY0BwnECB0Py32ORksRPK/DRRzUmw
0eSbd8m769V7kTVv0vk1DItfbgb2wuD8r5sxVjcW+UNEnJzj0T94biaPVS2v7oJ3QLrLn8FMv7hz
5+04fcHsm+wrR53oEOlZvKchnqo1pvjgKjTs0xX5rFCa7mHQCFj1vUH8n2QuICsbZGLa7LVh1Qiv
5HzEXgEZNGN42P7EueeuVQ1JeJiM21hYjKC18ltojPHmjGIQszqy42Dt1liSzWUG143etM8ZAmc5
+5HrIipEntqlkXf1YEUcB5x1PQ6wNl0odfkdSxyodX+k+Js3+u8xQRossmlvemSUusR50ZFQtl0Y
fml0MQPuY5mkUpmy9hpPXYPiqvGHtDLVj4yp92RAMdNKatTaAaTxIKwtTqn+6LW2pJ1Vw13catXe
6eXGxVqEaN7HKx/1apVgjoSc2D/1wF4PYyy2DvBtZKNkM1qVWoIB6jguTmO+bGi3DSG+Jr5xrQBt
7Gg72KtwculH0FP3St4p26lZPlM5woU3B4utFRFj+eXzzAZ35t/rcMfO6SjQGSNrfvXD66tLakfg
MagvygfwihypWVwpzMC051QBTqh4/atj0T66y7w7nWa1K6bsIEkJHB9vIo7rGcmCwyQRB5Uiel1E
WMKZITu4+Ksm/11T8MdaFJ2L1u2OZcLV0XLyv17Vg078n+ydyXbcStpdX8XLc9QCIhAIYOBJ9g2T
mexJTbAkUULf93h6b/DWct26rt/XnntQLKmKjTKZGc35ztkngImK0KzRaaCrUtZX4UTTe8A0P0fF
Zs3gqDCSO/ohP7Cwh8swGr4jYSrbXylDNwzY+RAkU7EKwknAAs3Lk2m4lNfTC7Kxl5fI1wckX7q7
mL9saLntT5RmJFSN9HcMe0mPjjAoinD40YZevQtE8gSF1Vpz3MO0Sre2NdjEG01arfJs4NLQcyME
T7Ib8uQxn2ofZleuNk1EU33nnFAHix0TdtpIGLFP7ij3HHUlsbNTPm0TLlkLLXTYRjMnDCP3fgRV
+lmQ+2lL/UwT9S/fNGiq6gOGNwwy2CUdXitH3LPNyZJBuBOh+Uohc38Sdo1pG3SPChEpS2/JlhCp
Go1bM7pQFUqq81woAeswM06TOeIsghmD7MYvospfTEnsozPNZhU5dnciqsgrly2wUJdumaY7doxN
tSH9N3Th2iIut/9yybOmvvZ2L16KuSVMgx9DsQgcdaU72hAKfzeX0wssFrn5mpHMTVGfaSjkZ93f
WdFk3htul3y4BZN7g9OH0o1xKi31HBqj2JmGhq2UT6+LvQ7ScmusRhcjL8zefWIMrNnYgd4nh6m+
ZZ4CKOcbSvfYFfkaUgGMT7jLYFu1Q6/lRUCVi6UAcFKnLFcVOj0JqNOwfJgakCxcNR//eF2KsWUF
lZQp2M6LHfWXetLPmfep2tc6Ch9Jw/qruau+w3MbUC68bpXDt3AzU63nLvk90ipi4+DaOIbBKgyC
cCVs94gsjPuwaR28cz6Nv4UtD7gsxMngi3FFLYIjv2Mnb/WyGa9lVHAo+nIgALP0dw55LecnxxQY
NFuvaaA30dUOdvcRxXGdgts+Gbb33RXlNzPqefPm5z7hAOw8jc1tDsZvjKNZCnTJBWfo3428fGt+
uuF9Zjnd1vDvzIbO0L5bLtXipTabJ5AOJ2NAlpn6x9KFM42FNmRLWC/NIvA4NqYFNrrKvJeEHjDf
cF9CPvWkQ1AWMk4OyotKtt9yOAwzvaY43atKHpludKcsFDzFhCUR6TomQh0n3hmFrKr2IPeBBfv0
nrZEMXDGtVwHK2uqVmoqHtxktOg6cwLcVwIPMRdWc0XjTTgHAdpduOArg8dELC0PudWts4aUIdjp
mS18ip4C5CeOL4G99th2AjnMm1D2jI5nz1wkDfOkVb4qJ/oUmm78jBUDQPBsYbtx6xrJwMh59GGw
KSeZHesZx1KtiN1zIbKcdjjIiZ6aMLDpfGXtSQP2KDO2SXiVIyoa7HS84dThpTsn9vJDP7Bvl1XF
NUl6n1lItkoE9DESZR+45CN9oQ+sDSfmUul5l8jR7xyIgw0NAleXBeOEeyrihE2HV1AHYOstCq1T
n0yjw9dbsRsBCKOTzvLN+MwMJdjSVlJxUhpsnEWUas6TiXkYCBDnSTS8jpSoLE6zCklTVByrRxAq
K2cc30gZ9jvpTq/l8mUA8NnwoB2tGuOBE0KHwuxfTdafr+3u60O5rO2Qz/NtrNxbZYbnUYQ8Pr9o
IBRgk2pk+lQpxRKLNR5RbQGH2cGWta7iriK4F6b9qWBCvfxrK5/nPQyWeFieXXEtVCCGOfQVXXBv
mnwLiFal3V3Ldk5AUfJGT4rpuwtLJyDIPLeEmP/YpZd/+defhvR7H/lipRsqJsbCeGeAWazNPHsd
HyS0Docntiwb2o84+JYcZ5BnXX9Nnn+fgtMsqYuIM/3IfjVs67Z69EhxgnwI5pMyAVeYFsj/OdMX
Qtbjuo/7N/Iv37vAGdfRNMxrI+X4mwlhc0OWP7zldIKdD8PjWuYM1YCmbkD+E6suLPfk45E/1gMB
eWHJfWcNr0qxZ7Cc0wTsJ+jxHpGkOrXpYCsre5u6VNioNA42qeezdaUTRHSj9yB2iN906h1thY45
znL/tW8jYHVHo/kuTePZjsZruLxSXOlTV+4cKst+bPDh7HWj/TXRuBm1jCmCxi0MM2jEt7cD4cpw
ssRuKKvXqY9JLMT1fdKOZ4gv6myb4XaStf0o64weidJnKXbGO36TLUaA4Tnohysn2wdua+6Sa6q3
mecYOBzz3yB1UBOadgMdTq31nL65vJOqDq8VUJLLYJeH9i0xO3Gcm0mvc4Jq4M16OpLMX9iyOT0V
pD1Y6fx91CPmDb7/VHMFxE7f1FcU0ZqmL9Zk7MsCWj7Jz/EEh3+fphWr4CLMSY1nMHmuYgNoQxg+
sE74yIrIGDRxpTjJrNJiZbQCMB41IY4mIcLcakoqgoKynQwvquHgUZWVvyeZnh4CKwIuEE/2WhjG
rsuUeTQh8+VBg1yQuR9R6iZH0+IQo6drz0jkXEcuagKOmy4arm2ACYCDSVp33/04/2HyK1457oS5
0sL5i3+DOqK++pY74htIz1S2VGCXZHPN+EduYWEppha3gGsMx1ERduDCTgKPmzXOVUoJ+sdCDEdu
PBa75Cr2TApyI0Lm7I85YJLRYDPQ/YaT8yuhvOlgdZ8mfReNJfyjLPHCVOmaugt1i2OevFYn9d7K
9EKsiZ81A9tDM3WHpPet06B++YVPI6IdHBV3yXW9sMe84ndd+On7Vz9qkx1FEybfoGt5abCOOUEe
yHzZO5LJv7yycSjdptUafDjqvX+OsFuunHl0oX+UJBmsYssDoOjTQSADXbNQqMSGASjtD54GRzPC
tvRt55UXwdqeEYTCpqRwdDEG4LRVy2Te9zJMtWlwEO2jCbqRrCzNf0nEAY92vkV1NoPvkgPrMk75
6XiJtzH5y4Ajdo6CaZ+2Lguuv5R0mIDNjWDgDZ4dPQz1TIgsSGzTEKA0PdV1HByxYJH1T+zmHh/9
LQCASc51lXnWJ/K9urmQ97lKXdrZotwvKI09Acs9mTpE9zS9WlywVeY4G+y1exao+OAWpVpzlX7P
umOZmp9+PaBNSNgHkYc3nuEXvWMq3/sIQ6xWnFLMmKTMxYW27nu63+p5Oo8jYRpbk1ysSciOmKkJ
pmMboytzU9Qw9xXxs3WrdHsQUv/qLzPJb/S/OvP71WTb1rpwYobl5P22JgO0nR/b30T9LLWEvTjg
UaAxk/5tPeL8wf2xNRtM4xYiVyGxuVC8jbkCfH+S1gyUsTBk7iGxDbajZIv4yA1KAVRhKsM1Hmtu
31JeLZYEUZLTUmsutzUcOrBsYw3cwjGLdz1Cz19SeayCuoKfxpk65NYhJJoFi4ZhM2xqkuyHN9QT
eS7+YQqH96oi3CRy3z5ETVWtich+uujBlQnJgo6YIEye07KyzvBu1rIyuN/1ZG8qgxsW25zGMoMd
jO5Ywi80H3c0l1eP3PLYpM20WmontpYNuTPCFm2n+IDqxtoqwlhhNuTraM4eMoSCjYz6H7pWT3Nb
92tk/k1Zxkf/6hAbRjRlbITuCC+iO5p1uKMTqD4VjdiSqEwObQcwzk/FLvbB7MVEO1NbNvDoeO4C
a3g06gDoOK+OMlEnBqMpHAfC2rYBA8HKjwpk4RqfZULPAGiloLF+MvqFJ1lquWniDCFGjDcT2sSG
nO9y51kssnhMwIW68ze6L/pV4Vctotf47hQXMqK03Zb2j3SQ1cYdyKR3Ee/zrOg/MP9ArWq1T4DQ
OzMIJtFJUNHlS3apOz4C3e446Y3YkJbvMjimvauKEqkNl1NbpBop6BhLgyh8lt/itPVOzG8cWjin
3wUhn4PMHdo7vRzoJ+MI7qobKUI2XkCROxGE12SgEc1vbTJMAppSfxfkwAJgbFOyzKsVZsdAJLNg
0MzcYhPM7L8IKatyyLaBEXzU4iFv8/kFgMfMK4pcVrAahLB2sJLLdaPZi1RmovVqvOyj6d3hG5Mb
ZuIj5RdkYnPnPU+nbqFzYHQZn4Is5nKvaG0bm4jpbra8GhrqcCNIQMrHaTe0NB2Y8XPnWG8u4yNy
Regr2ERdCwSIH7+Q3J13WDS4pvP6wEQmmweIJtQ7DSMdpkR9qtSJdp6gjNXx30JaXDdkt3YUIEVn
x67JrCsKaVDx28bBGNMFcg0RaTUb9Wa2mBhlE1m30Q4pwTD7W1WmV18DzbYsXjYuiAfMfZWxq7Lo
lNVDeF+TqIjvKRb/KVPerlOZv5QtDRFm732LgMbvQq9aZWFKw/1sLTIkNaAzV4sc3ghdNUXar1ou
b6dAxtuyOreM4iPBvuwxCuM8H70SxYo5eIhgDRfj6NAKchry5Z04coZm7QsZBS8n9Mrs+vZcOi/A
OtsjOe/ypJfT9deHP/6quTg5k43XP8LGTs4rQeRIV9RYgfai2js/fX34spz/66//F/9bhoqxarl4
0i1MqZSLcPvlyu9jmE7myD1zcjqL4Jr7ZHIlTAp/wm1Ej3edDKc4bofT15/C//Wnr7/+p//t61P+
9RX/6VNse4lPRQrWGVWXrDQVyYVmqa30YncbWLDhzIKW6WmimNOgdzAhMEFlQf1iD/YnObr6GsWU
1/tOold25Z5zF6N86Zj5jqpzzAJ8lt1jM23JHXJWwkNUnlwBD5mI3dbvWtTCoY/veOXtWWLFbpw4
k3QQe66DQZFdmEFLVZO5wlHKpBKZQzGqXdlddA74/6cQ3zE+Frg2B8Q2/9s3K7G8i53+Zs0c14XJ
Mtc1k9o6VbtXQAVWwvoexLLbUCoabPIBFcmKWSWl5gjVrRDfrVPhiw+XpePoU+s9ym+l8G9T4Ou9
5gq/DLGNbvghSsc6+6QPrJYhqKPRhaaBFHl4rb1YohlKzI80w62E49LtzInS8Y1X2i7NxqNLx/po
rekX4ioAQ9N/ge4HdEpOe9mQoSuSJF51I76auRY2pa/7pOxsAtrc7KEsfM5TfOHswjZoNq/4odGl
Z5aCyU3vOS5s6W4lGWLpZBtZ3WPmr93eeMRFJDc8qJehdvbc0smWWWa9pgLwZ4NAsSJHO+5Gr8/g
4bjPuRHCuCFEvbG6iAiE7K9yzsiXDU9jxsHBVPAjh4zShqKkCZt2SNqcO7kHDqBOUlbq1HeuOtkF
sSbD6jjzcqMbM3IayEXjRo+TC9+pvk+7zjhVnu7WfucMDIY/K8Ubt634hsXSpleMMULWQ4ACW+m2
PlMeJZhVr1g0u3oLr59gVJaE9C55+TYcs4d56p5Cz20Yr4t+U/cUUhrWqE9OVgFnmKDLEUm0jzHj
liRCTqV4Yp+wCvKvQ0vPsmnv1SYLiieOLkDh80RdZZtkw8Fe7nh9UVLz17fg/Gq8El7Bc2EFmTjb
en7joriaW8/aBh41XiVYurJM8HyP1uHr8Vv1VToaCYXieKblKJmTw807e9NJclOjvBE8/x6Gr1Rd
JWfXLE1sCQjLiNKPEFkxAyA/fX0jD9arw2MyBiTn0DF2LZpBH8IWwLdBeeWMFkvFeICbz/VPrSH2
2egNhwoszaGf1F4qc2JoJZiqgwSmFkWm9zGFqkXW8XN7NH3aeQK6Hgzln3Rl8MLhPIzHldt/4u04
5H3Qs33tbN3gTh16WpE4vqXUYcXEjJX11o6KyIznf29KKiFjBwSZ/pjz9H2sezyNY3Eg/P4hfdh8
oRV3Tz3Vt+ZshqcOZslaMTIjjY7lOa2Qivx3q+rMnZYx4n40fSRlOTHxR4/qAdFt/djnF2uGJmmx
6peZ6X0dJvFjh5FhZVbUdQ0Q9BI7esxDJlvdnL5qV3sXI+W8zvUBBpwJOkS58TVL4oNp+OEOaGp4
iVvHo9KeuKWXoboM9l0xesYBcCMTRyJrPkEHPN7h1eosrjPfHfre7vL5e46/aKr044iUEzBxLDF1
7JopfEiXW9SgiwJlCt+Cy+SBuWNMfGl4dgEIUTcJfb1Zpg5F6f2AS8OES3b5lvJwsJjLy69VSPVe
w9MegPlYM14+h4JcbpCgbpGiJlbPOWPvw8gIA4e5VRm/xSWsaVLP+eYrpTbrll2MSo+Z1U+w/llO
to4DfMCdw9RhGrcp4ZU1AU4AzTHV2SaeGWY7w0fvReNJduPwxwevpHCKKHuwLaP6klt9v7eYRLgS
U1BaHfN0jk9+S2VnYJYPvaWO7TLQ+PrQlRhUlGmY+Ab91zGBSkPugAijAkch+/ET7oteux5W56qb
zxyZimTZQZJ2Y4vgmTgfbWs2joIewfrkdCay0/JhLpaAZstksVuSZJaIXueSz82aJY/niO4s8uXS
U4MOS3LEVb4GBwAXq2VNc0zxG5Y1JUCR/WrX4yripXHwwG7Aza0vLv6mj7JkgldiNMv98a1eJtgF
mN2NOSSf2KXCY++W5rVvcL/rzkYMjIxX/IrZ7Ec3TMbtGrT6wO0isXdDQ/2p74zMAcyY2k83p7PM
78LzbPye0Ou5Sdhnp4mcq9cy0s5nq/7lltt8nao+WNuDxa4i34eOQbFpYsZSgxtdE7u6Qz9P9zgy
cs5l3SXjX197eUF/vPoxNvIpsMP5wyigKuhh/JVR+O3dBjWHH3TGUzJmqIgJDs1lgxs3G6Z2rwIm
RzxTeAkAdtNNRAbmkCGqJ8roXXTehxxU/Tk1bzosaA4yb0FrwzhpBgWkQf72NWbUuAiMFezReOv3
grthjmFLkkXZWCEEDRn5vyjJxUfdwnCfsAEGxZxfJo1FtLZm70kvFnCvqN1v1nBsy+bWmurRAV2y
UXUAEth1d25WvaBRMbhKl7RANu9wxn1X8Y2C1PA5ry1k9EhtIob6vDNY2XQVfxdpHZyVj5uybWW3
45RdHlWAqSQpiqcCj1zpmw3+4sbkOls9DthGbU/2PyGhDWwlXv1chuUp5mS7UvmjM3UtseZ5W1G/
cIqhseEVwNg1VVBNbRM4LByflRPq8hi4aLBi+uXBWMrpXi2Swf4tqvDo1li+ubw7u2jgifI6qa4d
JPwjS2G3t3FYPJH54p5LpumXCg7WbJSHmRMupby0EQWhIjHTWbdaYdUea8aK2nFIrJO5LIbq0ody
vnVOF+4TESIBI7ddXMd8aLFLY19u8ktQJUxXY8TUvjbJ1Ked9dGIGcRGIvRJL2OKrw8Zd8JT8gY1
sLzkEN4uWR05W7dEXf3jrwj5+6YFmiY5q0z2PNzcNnwPJzJemcuEpysFaVWfFkWvx08FCnibGtUS
E/HIR4eU9RlKs96NyVaNLblP32mhITXvesmdB2p5zkuUGzux7LsqMV5UJ7wtOkC+bcPflnaWLXJ6
ZRzUc0clm97buKUV4+DOZ9zEkZWYdZlgck3nUxMq/77HDyBTcOfhlNzcp8FJsBApCFBu0WGQ8Eba
3XMLAAp2TMIbHImFjZZEL9KqYDE+GFnubl2fWrE/5Rxvf5C7/xvhvVsR5W3zP/67+kttChMaW5Fn
FMQGhSY8+JeWIAC2aVS2FIpCPSXEMzfiAjCUzqDWe+Dp2oF3pcbZlnkLIYzssj017OJM/uecUApH
Kczs6RTB8HXj175xOeBmqYBJHhkH7CtQ5V0nA99Vyn9GoWQainVRU1kZlM3BGQFeTxzhcQykznOb
eg3ZD2pNZIIPv7BooAwAkm3Rk8KDKP2PNJfDpaFL9Cg6ef1CJP3rg5tRrpkG3XNgVcy1bM5JPQ44
c6LAgfkaHdWlaT122vP/5mm0/1KktTyNrrSW/9Ku5Klcihz+BO8eQgIRs6Ckvh30Zwn06AMadb9O
JJhVQjcOCkcfvc/v5dTg+dGp3CDjy0fcjgo7SFocOzuVj8xfm6u25x2eBQIsdkb8BbH7iTcuYZxO
P5tTAxjJq1f4S4LbmMRARCNoWYXj/EytGha8FYUPghgilovwW1qneIrGOXu1ANds7GIpAbFDvcb+
6d9rqzu641SdsYTeWkFOz26qY8vcmfNZY726NLn9kUD+Lwv+5F8alpYnyJMuR0AaShxb6yW/+qfn
CdyuX4T4Ag5wxTdjnvXQt5o9TBsebiwmjpKgAHEcAcUysbKG/S7mNbAfZAfq3J7u/dwz70ImFHpK
68NXgC2GE3GgE9PbQkoP1p+qzIIrRLRxnl6yMbofzWzc+AleRsPPPow47p+MBf82/M1rgJ/773D8
fz44hwfoYBemiOgvD24ixZr3M7Z3J02P2EuRT3dDIaNvgKGIQAYFtVU2vwimV/ZOVs24ooXF+OFW
FntXwSEY1OLBjlW6zV2GrcxP+xWRKfMFqO2w0VDdDgkvq1UzF5hXmNheA6nTP/0J+sA9XW/t/dTF
+coQSfuzZ4l06KN9c0BZ79w95p/xRCrXup+LJt/Az9IffpmBjWEal4/mq9nGHxFVny+cbrp9SgLm
YOtOPKYYwaFi9BgxwShhUTfeUH2cJ6ISCTU5kb2tuXOsi4K6zoq5yWFKnaMjN7xzrLMIb7UrYLsF
lvvEpnfCWt6thyoN70rPCe+5zLIg+GQp63j0zyB13iAl9796hl2+3X4rumnC444VVKjHtsfHkGhV
rSzV2k8lWv6+zMb85HKhpmqRICkMzoJTUu+8V2NxtepZ/WJpPaB++mfHGQnURr6/ajs3eKamJN12
lnLuidmRuDCyA6HLiH0CDTLcsW/Xu9kgojLsmrlsPoi9YRxvjrx3ye8OHgw9iIG53bMdDXX5nmvH
W3mYFPBi2eDwVQbEvJ72qsWK2cdC46xq5TblmBHS0PU3FTZ/rfTjRai05j/UgZmmtv76DmPAExmS
TO7hCydmYl2WSJsX3b+lvbhFC9fBDmpni5gozqmVFEh+SXDAQs+N3x3abb3MHCNT/MgUOq/N7G4P
nu/BNSfFpBc09OwR7xANSYFucdXPkCV122TrbEKDbGp3KwsP/d4PPzC2YdpAHV3b2XwxWz4zdQd1
AMD/N2++JV7/52IKHjZuClJvjrTpnTS/amv+tLAYqjLmTujwMOviCpVVXMUUBWtY99F9oLpzlgvK
zYP8uRAeNvne7J650VyNoeOCWTfdrbHJWPYazvKkgovhp84iVkpsMmSWyx73d5D1OAcXI+Q8frdI
/62kQQIwiOMX3kTlxmMmltTNvSPDkyjUATk62aWjz3xaV2qTikztKrVvmH9tZsZZf/MU8ID/w3Pg
2IpSNtdCffxqV/3TcwBIuCQRDEmqF2V/ndLAvXS1ZF4m3h3dtg9z4ISnKoh+UnJOfjUq34bIB48Z
jDtHmwhymUd3SnJte+spnRJczJmQz3Bc7VWVp+i+0XhWVd2/edGHj03h1g/9j2o0zYMAcbSLDdt8
lbEGKOvwTmti8ipTcW2lj32fMXZYpK85g7frHNVvRgDbPQKbcmqMunvy9Mn38/K5QxHagGYtD10H
jKo0hyu8/PFuDKZvrtn02EyzHWQM3OHKeW2mWF1bYdtX1sv31I7MjSMsXqbAhR/xD0mayJp7UXWK
q2FGPGQwLh2povUc2PC2h7m8NoxqNu0kLl/eEtbsYwNyZNWbI0DiqZofS2U9wlMszl1VP0rZuncj
hqjHjMtg6c04jvFLwsIezkZRkjlZ2KBup0hTzO6+m71za1aMCgYzYslzH5TVJXvDgWwTtgFlAAaG
VGKKQWnjQNeleydUQ28YXrztiLVsh/7xqSfPBPBJ2QIRsBzSSerf0sy6ojik+7hP623p4iRu8qDe
Rlzft6aVgUJzNeY7mpl3kUjyG3DmA5ZT7HsR93J/RuxWVpDA6hriM55umEsGorkKXX9rVZaA1JKw
FLxyuOL8ly69KiHB5+aHskqUr5lynmDuP0wtm/0cYkIhGcnZryPgWOaQFPqYe0M9h7+rFPBralws
LFvXIUMctUmYuhhzVhXXrluddt7W0UpuxwnBJZqshNF6jhdQ47aYIvOZnHnxkIYjkBeHrwx9h7P6
7L7iFFtJzb0Ph6lzl3XTUkviGy//5xOyJf7SuLYsLVpo27Fc27Kd/63QNrQMhKEeThjT1JES39i6
ptr31zi6xWqa7c+eS/RjXsb+ZrKadFtqG3xLaH3rcx1AT0C4M2ifuBSeN94aQ4THzmNby0LvWXlu
dKhBFux6PVgHKZ23diGxlVN2UTDNru1kYN2rehr8wrS993zw88otuODdxjAJb8u474EDKdkKgHbb
KMf16zOcd00R792eRtas7fm6ADll1HnKLiSTi0PX0rpXQ7cZiEpflE1LR1hYFpPh4jtjc5Rqt7jQ
jVXi7uf1GClL34u0rWg2j5pdOMCenyyi29nUvmWD0LchibaStNmS09uBDs6Mrvmpp+YI6maN0fIm
xA/ki/5gFEzLi3g3c4i415xw2UmG4QA8BP+JE28GFuQtEOsGpyTUHzPz54N0glubx1huuIIxmpuO
cC/U5isHr/RZOsh6qV/OhwzFZpU6g/dKjPaSTBV0CvsBYiHh5gn8Qqg84oCtrg7E50OSCZ7c2sSw
oVSBmkxyjuYYk+7wYa4tWmkWm+upTnHGDESTgKYH5g4b+2JqW5wQmKvxu6jnmOTNadZuRn0EXsw4
KeaD5ybAIvGDzGArtnZAGA+XJLWP2U8vwRgAXn9lUYF3FnSS/VHS9P8xP3+H+bHsZdv/rzE/lyjP
fzVF+++Enz++6p+EH9f7Bxc5yjAZ10gLnM+/CD+e/geUVLyViBZScR7kZ/2T8GN7/5CuLblIk9Lw
hNKcTv5J+LHlP2yqzAGES5oFPb7z/wvhhx/z73s8EyKKdQUi8tL6ahKR//c7hgwTL2vt3DznDIvD
Cp+C7mt5LmwkiO3UuC3n27KVv/yRURrsGp26clUj/WksR1j2f2tm+uoT4FRhvNi+U7mvQ4mD6Xcw
Yez+PmvZG5894km9imfIYrOccYOMZU9FQ+W6DoNTKHfYBqBipM1TrTTGaFM1zWsk8iUW2pRhdxgr
Mo0LfM0qdoQsev+nCruRuakjArG439JrYriStOtg0JLeQwxA9zC7MbzrPA+QaZUDwmS/CyfK+rrK
l3sndQnDiI6K3iXOE0QbvPT5N9N1sZW3OkicTZ0qOh08h5ZiDiwBx4E9VUfWLzERl2ODMqaRtsaA
EXZYja2zxqnYAc/H7+LcTSnonPDa5bZAIgdFyu2KnxYzljiGkBjQeeNURdZ3HdZJcKwc2hxWZpOa
elUNTNSOA64KGkVC+9EeiCnGcmYkVBSa8aGkVJWWmcJPfrDYdTQV2l4aXtqgX7Rm9hJRH0zbTglD
zeE4riRdef5HTrdbtDN9Lh2rRslMrqfImk70OCDr9/ABzZXtcDa4dXOohxc5uJV84hO98tMJx/CF
OVH6kx2LloImqZpkExOJjnatshXfSsn2mwPj0d9Kb/DvMw8GmhC+fM4tFZIxhqy5rWJNvUOXmwWK
7DCiydmC5dRJJRAaQox4TKwiZ32vfP3SaUAcu7wv2/HB60SKL5y7dkySdTJBddQ8VLpmSJITxWsE
2HN7bp3yNo8NonDkTFD96qoBtcKAvcMq0cQF+MwuxIe3itDZQCxUhvtb6UGyn3rzkHAbBbtNsKag
hHmlIw6yzDQi7j/njOzhhL3YIf9il+Xslpvc6YFUdF4z6FXPdu/uY3cAcVymqaG2aLFZcB+U3SQO
cdRkYudAVTXvSzI8T7FdspsOiULlTBfl5WIQQtOvuTI8cZgqdP2Tz4oibfo9nG7mFINozskKfEMz
QGHtACROdJc4XKtPCTfn99LOpqdeS/mIahNglo4g3CX2cDP1FEDRKChEaJWCY20SuRnbNPpMbZE8
G3Uz7IdchHtF9fOPCt/yfjSEOkP5LoGg2z5AiSzfi3JEIzF4miHRYmOZzbzecoKQZxu5+hJRXUt5
FpseGX566iNjfE5rR+D/cotzpit9N4ZmsvfgQ20CBE8wgzb+ZBUMT04VcGloaWHJYqbbQSfF0fQD
9WpOFXei0IvUfTPLX4xQpu84Omvs0r39UHSD/zD0YF1yy8ofyrwPeD6aELp/3zy4RdD96FOrPHZm
JIkTmk1EYF+HFzcd+cS0cogeDNY7Cl90kFVMEcrEWyXtwmQnvag4JG6cLQPDnMYnQl6EUEAu1oYT
3AWFHxEBLCywtayQVyqV82/5aGMC77zg5jg1bZV17G+10i01y5G7naexPjS1aKh3KfMHj6IfQr5t
fQED1e97A+OLTWfwrUcu+C4i5lpVV5Sv2ARbTHUxroEcglmq4/46U9Z2dGIzZW3ASqRUZN9wjiDs
qtDO7hMySJswjs3fmRnnT3WXNfcW5Ctv5SAwOQQ8M3G0m9l4M8u5ubS9TuH/TsCZVmaYlLdQpvrB
6yGsT9MYbARdD1RseLRi9tQkxPjZGFH3YL6l2bcrQVPgurPa8XF2KuguvrQwUfg4INqpnA5+INy1
SAcIYJkLQqNRxoq7hIxX1OrQ3Qw3+GdniZhXiMlya3bhU1/Uzn09quaeSV6x9RcFVkQl9oaMViBR
tsaObhpjV4ZSnqrIIgeELExlixgvRixSdqsp37tt0PG1nt7kvtI/68E2tiTIojtTLqT+umRiJWS5
H9zCwUZCtoli5PrerVsKQnCCvPhNOl3CjupBIUzwCPM47glzxgzRM3lSbga5hIj4GlVSkAC3xb4L
bX1Js8l9dSmT2I9urM5tOGKGTHpzT0vW+OBnZn3Pc6BZkvM4BotWFHvPXOp6SssBX0w/nOe75LiJ
0a0K8T+pO6/lONb0yr6KXiBPpDcRE3ORtnyhgCq4mwwABNJ7n0+vVTzT6j4tjTSK0M3cIAiSAIky
//+Zvddea18sIHSWrcqaF6/ztpErRA562J8YnrFGQ4G1izNywOOcnVfPuenNEUMGROrSZtXH8Mi6
d/QXBXwbF4IZzLyjIeGsYdDUEGpCVcyO/dLKv0BKtycyNnClGBrJsWZFayTGCX5+NmlCwQIXdM28
FTIGc+z3CapIlcZTjIFnfFnGLS5QDUnCUPqKokAJFfFZwXazXgzy7PBfmPJZCNETcGFimbJSmHZ9
r+5CgY0kb28O0Z4lVt5zW0BXW/wGJOJPrIrRXkrEzBdQcT2a5gK+XhskL5061ZVGNmVRsZIruZrI
8had0IjCSnfDurZuOg7T2RTy2hOGYjzRSbXBGqaZB28EQAh2QJSDCqPRxCi9QlwHXxNianHmqzPE
Y2V0EtZdu7GruyMjwQQNNc1mnCS5O1vIU5QKbZE1jFjd1nxa9xF6xPuFS29N2h/6zbHymKms2yFF
SqSvtGhGn6cuUT4AwiXeGYVaLj4buY7JtcVrOGlxHaYIB/RyQriRikMQT8X9ApnI7+K+Iz8AB89c
S7xKi7t6HpmMk6WrhVpJI9AoZcjt1K2YH5JlGB6xxBKGXazlZpUqmtwlIWJVm3nam/WuCeGY6RRU
AvD58SJb4Uy/pw8BlCnIeOqSdR9VWzduKo5qUFazotr5jB7WEZo6vox6Xm8R8qMAC9Gqv9RDtfrY
VeqTmqNi8DPipw03Bbok+13WdYADEtJzXTGJsCzGkm5qG3YW03pg+LSSC9Ksen+d1RWeGvVly/a8
racjl3peOYp0p9GzLIL8XTRQ9PyUNhv1FwhBeI+13UaDgFdkMEz1kzmCKpO68Lu0/5/ugoLv6vRR
fHf/6/6Nv6oaHWgU9//7r592f34efVfuR//xl0+8klnSchm+2+XxG/grX/rnNuT+N/9f//Bfvn9/
l/+qv1GIuv3P+pvT9/Qvm4+i7uKk/f4rxfT3V/6NYir+oUsSzxL3h0x/8X8Ipob8h4ayGhCpTA6t
IZl/J5iq2h9kOUqaZTFbVakPWev8rb+R/9AtGh6LpknSTPYe/63+Rvlre4MZ0+A76aZqilTu9Fp/
bW9UQZ+jxjRooKMuyBIktSSEmSiob80h37Bax8jTMCuUvapxh2v/oX5F1/4Z3DSc0cUi/dMnOckQ
Xvp6P4SBpNtSGdSWQ5aWjdyCDE7BZb8V3zJCF8ttHT5yBriyX35wySmKJ6V2QdDZTfrFWsw1tpaL
2ukfnpP/YOX6u0X7cxO7/cUG9s+fkRBlS9MYTxFX9tefka5/keTChOi0Gs+DJD3GA8AH867QUr+G
dvjBGw/HMUve6Dce//N/XLX+eVB+f4RVnilDUznSNeWf/nVydOcmjZR1Y96saS/+VI/tWYXP+N77
xQ+HQxnaw4/xpD6i1lX3d4nok+CbR+vJRLdzvodRXaT2KB2anfxRnNZtdqGi705AlKbLgBLZS04Y
pVQIiLb2RB4rXSiYnq/qOT4oD2JQm9+RpgPehoaYfTNa0R/UN/TSWE3xHvE1RzrB1bBtjI7De3Mr
biN+G2Wr0YAZnkGawGpLxLEhE27Al9vdAdC0j9UaNdOmN4iUw0KP1ck23fapgfjtSPsuMHew796r
mwSb4iu98uP480v5swbC411+cIQsDvAPmfRHZG6mw3BOPdH00+9lU7iDuy5eQpxNbf/IexhcvQUg
SNjC3Oo+cboPhg1e/hPfCOJxYdu+syooZK+93RUOqi3LHrVedEWZZVGmwNa5LA+r4ZAsqjuIIatL
9s2AfSad4FhdtWB9JPu4ZKp2ZRxbMZtGjXRYXssP3eeSCRNb+2F1YByJ2B2lXRZ5ZYq4ZTOaUGbv
PHcg71zOmIb05XUkt0A5rmiNc2TO4kUV/QVv3aV9JwLws3oIz311kp/AwTMkIJGXhQniCOsRrsqp
2E2naEciAhXyfgTK5CLf70hk+Mh3EDUwmseXylV+Ui/y5YEajZgTG5Mz49jRJ7CL1bTmhK9yB/r2
Ibn2VPJ73AjG5JTI5rzeK/droPqxp3aOlXKT2dqb9Cs81rKtH9fXjhhgtziHTv4eH+WjEvHQkl8P
YXZlTEkyDYCHgC5FQj0fLHsTXhG4K6KB3fy7vaDaBhJCPuJZfJNHT3uMtgYJL4atANFBfoT65Yog
Fx9RBrDFODSUxpv0Y9i2TnGWHyVE7rfoUz8N3b5n/PkS3swLGjpe2kghe3dA1LjVT8V52oq9V4BA
v3SqJzD63ZSfNMGQNTbNBtORy3libeLBSRFCWc9rg8EwMGpn9noH6DFZ3N/jSeXR3MvpFaFWcyY4
+Nzl/qrZMIgwp5DPMqGE4klTO3cYbRmds4uh6AMZFOYoW4Ig46wesaRMWi4ayW42ST61g2RSm7Zg
C3EwfbXOcv8Bdb/0jC32FOR5JF9LkAyOFP2snA2b9IwTYo1hGx9B2UOgim9KTy6wQ9ggYYtkSdKv
RaIt/cpvsYdj5w2HYB4wAN/MDwBK9GCJHW2b3vr3xd0sm/imYlQjOo6g17PRu1Fva1ckmz9Ct0Pj
j8pk3C4vuHk9JFnWhXADujmiONotsZZzwKyok23zrAw36zIe+zfS6PDWvC2P4ovoFi4CI/FROiPU
+c/Px38ar6lwumVOaPSrksQ1pzH++0d9AtR3U5sgpG26qIdbfWfhGi9m0v1ZnPxfdRD/7hC+/zOa
JRuWyGXHGOKv/0zbCmz1QwndgjRd7/+EtczbJZq/146JEFwhR1wbrvh/m3X+B/eOLGv/7nY1Ufgw
hrxLL3B8ind1xj8sCJUIN8vMYGsjCcWLsoAMZgeabuo5au1SV4R3SSPAysr9sH5OI4uK3fyolKl0
Q0hobEBI9a6XaxWG4+buFaWRooaE0YaKWBEP2TCfZ1ZMDlGZuDSUhaAAke7DnGXTb2WJZcJaofNp
ulM/c2TkxBpblboXlTw9l6vSHNQJ3B8bxF2mo9pipijXAz2bkWB5EwcLBWAleIq5PvZFEbIG5KKP
gGvAPVvM6oZjbHiKWFofLVCIZOOObpHhfW3JdiNTuDuwAEmCJeIiC8X6zRqrbaSd86iAOqZ9DTjp
mnLI/VZH+g/NQEBjUTX9TiwyKVDEdWsQC+zr6NFs9W7/1UMEDC3OXUtgMzURRCIRnU7uHHw1i2NB
yE27tDoYLxJKcxGnKl39i1y3pENaa+1KbfJD2ZwR9dMCSajEp0wP1WMyNiqCTH3koAIoVmnCLjOX
DXvXi57fnToEA8MVgaOtlUwSK/NHvsYkJDigcGaXlxxh6Hlfoa6UFFsWVjVQmwI9PJ4J9CDsrDGC
HPvOgM5BzW2IExefoZ6XFn+ALqifE5Shk9V7KvtqOxyMfDOOMpvtXuu2GQayeUofQGl9MQYXdqW2
XjX5A70wUC6z+NWCzthotc59tsrndOyPsaAV+Kd0zZcT/XmATeipBRdFiMEg1ykSRhCdUsuUYtX1
J22Nnlhis0OB5WXGG2LAHqT5VzNrj2stKIEaLS+zXj/Xc/7BsFaMcdXPcJziEvRwdJWT7ldqzg0m
5vp5JcvM0bqX+6/VyQN4xVwngYyjFYobzUDLEAnzI2Yq+3JnKoFSaauuOEjlXFUuCGVJUyBaaXSK
a+2WyOtREIixYnQr2ia4ybQSSC9UhU1btXRyU0ccNBr2dpieiVl2RPNuXqoj0xfm74WXuijk17mW
f4XGspsWxnGqlRUoBgIhGxZbj4aWi0JnAGgihudm6E8jz8ACljTn0cFEKS21Cx6HKBS4P2DK4PGb
eOfqIXehRQWlONw1BrYYCsR1fCOK8Q11cJRYcyeYXS09G97RjfqgA8YskMHjXnDK+xA3wywHIVzD
PTrNCGpxUbawgQiqDKV3bSTNFtNCRuFVat9p/LHOT+uItnIebybhpYTAbk2sdiopHEa2Ik4CgkWJ
Ns6JzqCo1fdKFKlA9YrzEkOJJt/MkD0T+6Wtt4NyAB5lDjZIHeYCzHynLZqeEK88WSQL7NitrJfL
JkX6RBSrWrO1nod9yS6eOPUwUCsoDejgWhKgYmkXdauEb9/C0aPg0jBHGTHWOO6koVNhZMwYzuvS
MyW28UuV+LBBZGA6fGD+LO/ypKVmk9nmBk1vPoQ9SXKloHVuKmEJJASaVCymontgqdnO0D/SLKRo
/f1biflSjuShVEmR73//joaH/s9fjfIX74h0j94TyzlyRqdo1NGLWoVFa59zfJKwFu5AJH2Tqy74
MlNi7yFx6J2J6n3s4MsZ2DNsAEtud6wuVmEnAUA+SsbwTb6tG/ktrb3ObY/5cT5KH0RUdntiFXXL
tR5W8mE7J3tbnnjvN0x1nfkHC7U3UiEclJP5ZlcXUsjFN2GmWoo/uoPqz0dEneGp+iz2lOwiYytb
fuU50l/NffeEhhhVos08sDHPRo2PH4MDkHcXMxV8XbF3J5VcS8c4iQ8EHkqUp2Sw6jvKWdBleORM
YytdTJcCX1Tt9g27+EJ6MWeC6hoUiI6e2tqn+WD+Aqj2nYxv8epmqauCsiVC+DL+kLmpPU8Ij50S
D7HllBlVj4N8Pz9ZgfFcXSnkowc4OM+YqgKSBdD9ghF0Sa+yLspP/r6mAcLbz/UdZqcRQMuo5Hvu
ELvljCuP1Ox9v5EaWhV/3Mvzrop2+cgBajlmejIqt9XAX++nzIsgjU8bokjhTcD4Ubq9pG7RLy68
2/o9IlPx2JIy1XusasB+4W+rGy9B9Gfe63O2TPqDhkaDH+/ScDbtCw+9vunjGjUmDgTuE0TBDFrQ
oTkR5IkX4itqF5eteSKw14A1ta3hP7/KdaBIfglBj/T1zM41R2C6fJZ3ZrLlw7Hkx2NnAtQIQQkq
cZeMPCpf3l9L0MOiVjbw00z9MA9EeDkpi3HiIFiq9TabmUvFo0V1+a2FjtLu2098Ljw9eGdwX2c2
Vub8DAQUthJdiF4+TuN2tt6EE0eYddK0nf4m1N644WVB8CkPsRGxd38yTsgmCD7MPFoyTGk4d2wY
0Cs1o3k1TgTqdenJxCb6S/OEy/ocnumfCIjCM10+MnZqXf7t6J3S97U81NvxFz1Z2Tnqt+InJ/0I
GQP2Biazl+mWQMjQHevE24bQyWpjTszrnOpGStdTTKtFDPkb7wDlkyRnmc0aMfYNTxrtptPcmshT
Xe2U3TRK1dWVpT0WUKv22IC8jAbsvE3N/3/H/1ccjsTN8Z6khBI8vGiGaF/bzEHnYjRBc0NvsERb
fky+9Tg+VNJrVcEdsk0TwbmbsDklMoW/SyN5ylpHO0ikm+7DHbIC4jOWimcKTrcNUJonqHTF8HnI
nqM1KHQY2EE+7IVPEMnJY4QfjOA+EAcUYifrvBSeuNrFfJy3AKk6+06f8Gg4ISU0QbsfMn/e9bvs
yHiSyib/tcDsf8U/nB/CEq+yzewV1CHE7uqzZS1HN4cqFxSrbbzyulpWZyYBdiBVwBY2gHA/h8/U
UzdoXroDkSTs5UwXZj6xGQ7FAA3Y5M3PCfSCM57TwhEmN1Ogm6EuYv2IUQdrCC8RJ9K96cC8cCRe
9GjxqqFFZS7gkbPBSgLAr+bEFzrycpdl1xFqrU2ONC6jF9I+lDkwHWXbOdKr5EOvv+UBw5y3QrTZ
pGrb/Jj4yq1kruAZByTm3vqEx3oGKWM3D/mFfuat99NtAsLhyNoYay/SPg7uX3Cgok1xUvm+46sa
mO/8DBc6XRPs+I6t0GpHbGoPeeGunrWtKnc+w/kipBShfFn54il87DGdOmSK0AJOLm15/9idhbdm
rz0NfPJqXqzKfo+33T5kkEKZcGHGCw0HQNY8PrEJMRGo2GSb+9an7BXPXKH9Qxnb0mH2q1N0ar8A
0AExlI/AYq0zqiyVcutWf2JmOXLCqlfllNyyfbRRZWzOO3Xx2KZjvV9AM5Je0m9r8UG/qEfjqXpm
m0aBmYAkBDfMq07btL9oDWB17dut9AoZbT3T0p24YRiF0CMmnz0+Ktm2Ii/mzWqgv3Vy1SGJpA53
PO6Fq742+zIhosRrXyXFUxReBuZJ60l29tFXjeEmhu0r+TxPGOX4WarsIs6HCodE6tCkjkwUCPU9
MlaZKoqFA12l9KtrPqkqLNI4+oN6ia8CNBIbi/NFDqwniaCdnPhYOxIddMoqokMPkVC7jeG5DfZ8
SDYJFYF1ak7oPEX1hKkP95P5Q+iOsuVlF72sX8Xp9zGnetGueGe6gm9Sei+izd3L6S0PRUBm1yVK
dor0CcEjNS/RdEzeWXNN+X5td31sp/3eZAGU60cOf7x2UbYPJ9SOvNKFH3skk9PwqvSB88e6eyyt
a7YjbtCLv6QXwg7oCKZj/nanFb1KZwYgyIkQoW1Xv7mA2UfqXVyid+4lDgNF+QCtNBzHc/UIUEn7
QqjXOcUL3BjI9/D4LR6AyU65yjgfcflwD+uSl9/m+hZhVtCdTAss7pbK51KROO3e0vfecLKzTF16
ITIofCLOMKMA3Sq8YlMZo5Q7eCv8t3cUeVgPMLLUn82teq/Cg/pcJ4/pg1nvLW2jbdK3e+Ep+MnH
XNmgeMbEbQnN26XnVdmsXBQv0qb21WAg7RZJmtNsxKDf0p4OUGrduA0wcQ/fJuDs0ubYJPVPxMz8
hpl9PYVP5cbwwrfhG7JsTRVwBbJUYKe/Y7ttuE5ecTOIFHyoLvjBHmuCFp3sQ0fX8qP4wzu2pOhn
2RUfsnIpEqejqVt52Mf9NPGStvMn7rzkQl7VA/tBLdn2u8Rb3tXBbW6c6krBMelEzMZO2b59AvfI
LaJszGedMSUgoDMDpQ/FF7/5RNKCKdrOzJkZsd6BR3baeAgmwivU8HKvPZKhocWQ5i/FN2Y2EuCL
bw2cfwYsaJ9JvuCZbO2ME6yv8QGUc8i1uIjvKuOWXP0cV5HmBHFI9LrqhdtmXFCqV3V+xVsvobGd
VE66CajlAF6HEqhJWhp1z6gnLl34GAQZ2OpxoUF/xaAUHlvlp2u/2thtH/iZwKYZoxNuo29qmPLc
UiTAt4L955C0DOMAATnZvazD3tKBGtdWofLQWO80IDm89G8T6zfs4dfxgLL1a3on+TiLnPWz+aZr
hCFDWnX40+k+kTE2qbkmCUi29hIBFLnfQg4mrt16RNtxQC1DdelOuj2dCDF+a/EvqkEl+NLo1vt+
tBHgecCIF8lXf4lbSsQkaAuHEIxjs2Hgx/HSeNEpfyu3aYBEvfsk7MhgrHltcIcDDrC5Kc5m0JxM
cy8G8/f4bZ54VQpsLq/rMT6WX9Y1OvdH0sjUT2ubPBOczKsgtJvnefGX8kdaH9DMw/6i9SJLBJZt
0vrzl2EGNWsKKOTgYU1e6AILxQR9z2hGrH3nRdyvMlpKe8auvoP/58SaIe6nKJdgnt3/QBL741j0
hD53S+sRm9zZw/1Pf3/4/fd+/+r3lxlTxEGewc6MK3xV1pwg4fr9x5WxkpkIDjnqN6wn40snAh7B
Ku4qpoh7mXOmb1jbEnkss37n8aqVaA4K2ARuShKLDTfW0NJzFM+8sbHBOkUtJa5mZJfEive6ZvJ/
s3omt2oh+kgmCaoxRMsOy0Z1e+jbtjySA0qwC4eHXqFTxjQdCWgwECR4nWGSSs1u1A8tjR8ZSJ7X
p/2blOmEFQ3d9CTdYbRFSQSGzIRdtCi4exZbLskBM51w+9R1Csz20PyQY5WLS6jdaFFcA2OmG7UY
1GWLmOmJ0GR3lhFQsEeOn5PEBw6vOgKZL34SYQ4cFXwzjQa+rSm5Cqum6h8bqiMTmjVoELhEc0Sz
Nqu0a8jA1YF7vc5WBinmtI/T/CLcMytHUQqPcae86eo6kv6MtXMAa1kuTDJVIX2ssUebtbE3uJww
f+9HhXCcFYBV01AhT1V4yZPwXVWybtcjlRqrmfY55fwjmMfPM3+643EgQWyzaE9//dDXIhBbdWUk
LhfEaiUFnchCUYF6cBtN1i0uDLBBCavd0SSrLTqENRCdrJS344S8r+j1hzD9yIe23YWW9K3WpBBr
cFyhHiKFEENEEAxAUnxrb8QlUgAQ5kW4Si3Yxdq3KJrQmESXoiw1YFGvYGqRNYv9WzmsjJcnN0nD
a6P9ILNtwcLnz2Occ682QJWn1vppSmMvdXNrCxgxXLRLu7CAINbMSOZlU6D1XV8IGRo3/Qz5AzvV
z0pIlYQsuTUJ6YsnQAAhszwM3rcGrdeGgCjQpAJxOZE+sWGIpheYKzM1J92ptDiyBTZlJs3Cblfk
6HHvqxJe0STFgNgRfyTWjKcTxWLZDtUvg5cPBWo/rC9TI7wQjgPKmJ7aQnndjtVL39OM/f5aKDs/
ornNJEIl6on+nXlaYsy0/Ll5Jq6ezPRFvPai+lrO2ebO8SWpTaW8b7h18IQ/cyrHNjYl/gfGlxR2
L5VGVAYwAbdGIukoVX8rG2yhpapQa0/WZztDXAk/VZ3SOBmHvVFRMNcFGwTA05b6ZuXSazswccxA
MRIWO5H2uByq8U5XpWXAkE1l1SRoyfM8kNoi2j7GGkulaqGjy+ImqKSEZgbkndygPFqMZyGdaJuM
lnpahJ8wfaaADaiKw2CxmAcV/VZL+l17h2hb6QiRPb0hn4TdrXCk5JgzvbjLK5Qaq9cXyoLFWe43
AAx02yoTfTdKXABGdB1mNQ4MJbiL2tN+hM4viJeZa6rrrN4RkmsYp4Tl3ElbdzqJ2fdbOVeyQOlq
7kXZshxlZG4hRAoRPg0TPYLv7ierp6Dgu0tkXVFh3xYN9RmM0yWZ2pvULPcx2WLaSweLVuoframD
wCVON2hIqKJknU6G+EIbO1Rih4iMSBZ2ZRHdPxgJLYKegUQS/H3NCdbKJcnElLRaq5LzlQ0vaZVT
j+TsYjjDC2R/zzDIOvr+9M3oEYmoxHef1PKOUDCv45QeVr1zQ1kleB6tOuLSyJ7HWAbqJSxg4zE9
1ewBBdREvk7uOdJS5CbWCgcWIFxqwouRcuujyelcibK4zRD5sFpQVVoKGLEZh7yKbL1mzND34XcM
YEwZh5caqavTLXhH9TwFjXTP9hbVedeNO7OT3+OZQrbu30R9TxLvib3GpjaaO1m6+7ZmFvcFuBS4
l4ZQHkGKM5spoqPzWJnatmiaJ9EyTzPRR+Oks2nrxWlbtO2vOt9Zi/gRRWilmMpjaEhwMID/Z9hk
5G+ZgEaF7W+rxce8gr/ALoGChxZnefvQFwvMR0Nh38WNgyKV6kyQD/3AVKQV7r2qOT0mZknhkSYX
sY1AW2LSUxrWvnM1gGG3nqIWOnE+LFysWb0hbHDb6yNpx624r1qBKB8xf5zH/m2sYUM1xUp5IpO4
pFMTFeV4qQThY76jOmICuMZyj3TiPM1WxLMxgHFJaSWhP5soy/y8i3H+a3yqF3K7CTMxiA164jKK
Ouqo3HCRt96qeeK3asZq7TTu8zi6QZFzuwqLcadJQTPlOavVienvKAcdp5lNpgbjjlE5Sav8TC6U
HiRqhm0732mE6nysWrKXolXYpqJ0KUxq0Lyvb9Oc31Ed/dOsMMENiQwceJ06gKpADVmBoiIjNoec
voldawRKgHcHjraw9rNGccOkxsKCT6Zm0Kfk+EATNHAK+ZejmTwJ/PzPCcPzrMpeMwN7pZHHVItc
ZBKZC/eUWHGLMW8vWjDaZaVghJyi9c0wgPkxPFfQqi0NZqhz7QtDtYV55w4r8clilCZ+WI7jOQPM
h3jdcHUSTHlKLFBfk+Qr7HWchQEQ5idaQ335UPEMOdNc3BFD2XYVJXKszK2a9oNnCnDB44HIqxKx
IfhHd0Kx4U6QKrIV9HyH8N7RSU1TYvoyCRGLE6bCw6L2xVar1dRtoW3YQ1HBjzPKIJ3kn6kZGePe
hZvXURA1z9R1p1lSWoduOBLEl7DZjb1VLTeL2T91hclcs2+34WBucgPeqNFql6ngyq3XYZvM1inj
IcI9ZxxquE9Eh3HZsLTK8+SJ1DveMZ32Is9g2cSseMtC8TZB1Ak0XWNRh8AP+74vj0SoKlPoJBZU
zDHSX0HqMXVIBVeTlIwlTWnYuN19nu7Jx4j/2o8R6Uk6MwHzPrPW5PxxFYR9XK9PbcYGgoNdgz5b
8zYuVKAzJdTCyJR+DcXQHtW0C5jjo7xX68Yfw/4RvilUvU9dxrTXlfouKpYfUB4gBnUsxiGPUKWq
3jAzX5PgCDJyhhugd4vTQLqAsPFlNA03m85LIu7Cwu3nTnczXyqyxpHHUnJKWbqF4hAdxoFGQUUd
UcFkh5SaPGUFEl0WNAOO1zuEhVX2Ha5vr36Sh5Y7s9GAqUsUZW8cZYXKgIPtaIikewzWJQy7ioyY
dQ2ScjyPii9AHLPlO6BqbUt1RxiNuvv9q3/6dM6rZRtXNK5N9pmwGYLSDMtqMuN//PD798z2Hpgl
Ru/RHUr/+0Mz8g7gwJK8Al+2H0rymzhUyq7Tyy+tEjsfVKjsjnfujdhEPXbLkQkf6GgHEiNiCUhw
7jwiq010Zpo5nVtU97sxioDPM3XScuDyv1FVvz+AYrmQe2b4qyXouy5dYJDKWmXs5FjR//xQluhP
+jesbAYZin/7kCAvUFet2aYdHPj8/gGpL/+dBvi7oYmPxWQyFVM0LInhJAfjoGWHvMnU4Pe2+39a
/ndMvtqqq376vwr+fov4/q4G/P9KJChJ/6VIcPfddt/LXxWCv7/sbwpB5Q9LJOfcgoSFdeluWvo3
laCGSpDfvxNDJERkf/dASX8oOqxbU77rGgxFBYHxt5Rz8w+L7yaK/ImoYs7W/zsaQXyLfKv6HxV0
lqiJhmZKGCv4Q47Yv+oY5KYtMZJqSPTn2eFoE5CdEswZWay3cLlMThdR6ZWt0ntNwUCwJTpcYAHJ
exPxThY218jqHwdMEG7ap4C1uql2konCMiM8nUiA7h5ci0uxQ7trm4P+TrZOCJBPPLXVrPnSsio4
PvStJHYEVlg6C5jXdCravdVVi10VBEiAO0uwA4+EHAxWAQz0vhBJlOWp+Qil9LM1qxTRkMxJy8C/
LNbpULXZs0x76ZCQ2uzzbgzBDFg1J5Yg4LkUmIrl9YNZEuZJ9M3VrJmDaGMX0H9224gIK0EUn1F3
wirIrMSJ5+UnKVt0Oyw0Bu5vZB4OG/5dD+bDbiDVBNFcnGGvhFdsT1/ClL43ilUFlWhC20zZLDd9
te0J7wByBz5lYemZcfyLcpI6x7bA3iQr6TFtBejFIqpos6tWmysYLwJMpm2rlleywQyk4VnhaZSY
JJutroUJMmij6bYMLZb8KTDDCcPKxHfGUjZRHjJzXnDcgpIQCe+JXqOaqTd3/xWHCmEtxrVqUnTF
U3IoOPp3bFgIMEsCHVBDATYOjptkwdGC0J+O4RXvKhuZCeViOWgOOBE+a9FnxIvkjBa7nJIHEZYf
o+E8KkfuZPkddhHuLmKbhgV+I4hoHkLq/a7vIahyj1fphOdshqlf883zMNvniv7WW0MZKIpTTX31
WImYToRixBndjmQF4LVmDMKi//4Vk24IXhoKum2CrMQNyu8Vc9W5qCwe+n7ZiDIPR2uhXCVwI3EA
2btr+ywKM08Kl1PP/1NRKhNlu7pZB4KlY0Bt2pp7ZspYd12M9qnXUJkn4VFaDf1gZv1hmnDjqYs8
uUiwKdAkGvYM6qeczZ6ANiZYRh7esbjJxvxotdClcS2zAch2i2kxRh2l3lsn3ho1L7pEUg5jl+D6
DTc4NUw0cbsqXp/lmZdaq+YBr+HZl3M5dELEI6u564u09yIc82QyOelsmYB+QGnRhLHmvwOhmR3J
FZwUYyB+bVKE80JiYLmeKxS1+7xhj4ce/6RomLA11JbTTM2cQQJimJnwmh+nT11/rVNpfBqEF01C
eMqTugJvE3hSQaanbYp5v+dBytb4daDUIUwKelO7RAib6P28Qq6COJWr58bIfIPw2GBOpnIDzT8h
f73UtpXUPmFH7A8mCiJW3aYv0RNcZLYfRSuNgV70l6od5CCUYVXPapfaRtGvxzzPTDvWRbI9BAjZ
7LAsggClJMuCisz7wGLrMNW8eApPHUGLCrK0btqiPgj4MOORQVuuzIyeAWF5PVq8urI2JPO5aMve
pV67tAoHSdLmT5QtZOG05IBHxNOBmAf91j2ZCuu6BaygZIw5XNSF8DmeUtqy4VuvqHjI5rpbEvhr
vTxpPsAipNQsqVZ6uzzKKbjncbTDPEarmVgcix27GWlEWq3Wl9lAvTuXxAmMRf6ZjPQzoEB+VRFC
QtLXrlmHnCPUmGWtIk9v2kIo5lkYXKPLmLeUs0Al6oyQPDfqT2SiywgnnmfTWjfLLO1Wgw2Bllj5
Yenv+lMDx5dpjE95DoMyV2rgUK2quHkFEUCHX7Ka0nrJSm+ahO9MzG7RiiJLEsatUrBxjrtO9Eoj
iJrq26xI4ghLbS+LjNTj5FOYYU7rcb5hOkl2HcB3W66yz7YTgEVEPrZ0rDqGgPWqhy9PvpfltHJ2
rvqGZWEMM2acC5RXg+lnoDLyFlyqfv9Lc8Tyci7LTbQWlM9NjsFKk1xaUIYEU4pBZ4PDv3yXFfqL
iErSBsuEeyMqruZddDYpCzIbXgoloUvbMmTe0STIRlujGYibtE4Q6iJ7mkJkElUdElRiJHaVECmW
Vx3i6iT6TmG5DcP9UE1+RfF4ZCIxOgiaANCDte9MEslKoaDNwQ7Lal8N+vFf2TuT3ciRtMu+S+9Z
MOPMRW98niWXXIpQbIgYOZPG0Ug+fR+q/mokstB/NdDb3jhSEQqly51OM/vuvecuGayo57Zl0L1Z
VtEto9Nn5ZaOs3MT/0/icah2K3Ogg8/9aJVwLzXJzl0O4W9FzzgY0qTmyEi9cFPAqwWKJC9hMgPg
tQbSRGZXP8NoWVP/ZRyiRt2xoaknbzCSSwnQJ24LixnTUtUwe/exhxyq+cuLH9WnQjbZvWkVXiVW
FaMyapxhRngnknQLrBQ91UuyHUG+X6NhnSLDDK8T2a593Zt/ZjN1LmHBL1GajDTNpG6vdcuEcc64
NXV8PEuTCjgnSawtQL9zW40fNGFNu2x2lsvgUMTQO0aEkmIg+woQhiJt9JggbW82MxQmn3zfVHOv
Y19s4CyIK/cWuz35AlApDHd/sNoPC/UQm0AxvI7N90Gg4AwEQ1f+MCJTizrb9c0o116VvARztxhc
rjTMNbB1bX7hJH5ra2jsRYdtKxKgrD4/jDOmbPK35mbpjRgr7IAO7bMqs+eDPYxYsolGuKP8yM0o
IE8d3LwQoSJo3s3WIN0H7xeLQgGcjVuN4MdyFS9izXgjAjwfiLH99G20IxyODB61T1ZAt6hZtncg
jUyhlkdFIzO2l87wN67Vg3/xwArCE+80mF87cL7Ppv9gGRo2ZQeyYvI1J99+HLe+jVOA4N2wgejN
sRh4KOlD+YeF2ZZyuqX9RIDa7W9ETg+QHABtdyjNsmg+QLJwYXC3zUJ1aWU27WwKY0GMyh9FSEkY
4O9LyLZwWcqsuOxOJg4cQ7FBIs7rbUZWc2DcTE+EuS8tNzxJeltWusMvNAVYbRLEyvSjTUSN0x5t
uuvjR0ChAvbZeKeDiV+MFxeE4JJfqJjD5cr+ogyOQdqonFXiOw6deoROSY9W0tlNsXkScUxHpM7Z
mzDq4MZA4QqtwQS0SIpBRjc2MSIQa2GyTl3GSkq51cWYXN7QXsPMdrFAYWLWRxZFXNhVUj01rRky
BZuCF0YIP/3ZfnVVODxLJwX7n/ovRflaARNZcd5u0RATfdbMxYLeuVSszQVr4wsWXF6irAvQtXNr
H5GFFWmACd1LnpVdA0bPZu6o0don6bUxXQTsxreoPK+tX2lYzq9ZdZnGVrz244lKtuHx+aBV+jaN
U3qjmGF4QD8j9TBFA1nTOt9CRZ3hyITkQhrs70mMvYma2dfOJnVrGCz0FW5M3KOSe2DCCwGn4xiq
ziEtIli0nfDBkljd6KaktGeI6y2zau8hItM7ZjbdxX6aIcnNnXe0QpNsST1/uCOoOFlOxrbttXxh
r7wKisJ5CGfCzpBlO1HKFpPd8kcBzYOlFuV5YnThxJ39yCI+HG1dDYcqLplc6Jr4J+NX2u96pOm4
G9/gxTCHyOmxcQp+hXi0fzpTjHqteXNN8gSq/tkqAoTmaJbXUtBfEyk3waBknhpnleLLxKhzSoi4
83HFyaFFtukj3NRDjbgucFtW89bgfVtdaj/2X6ScNSyA4S3PEVEqYGNrS8kdWuEdJN2TR/J6TR7z
pOC2rMtIRofWcaf1rLsHabB1sDit3ZEWmYZUdUl2WPcUAMy9CvHMJe95NDUYRhBuCwO4FEtcssPv
LPEsyy9aIPHGut4juDGb7is0pDDfGsTvCXabh87cAwuKSS/Cb6bSswpo/az3I6vWUQblG7jRcZ8x
XoxUfHB6FwsDr5Bku3AokQxuHDjuJfOqQpLer4NB4IYqcNHkjKARxlPVe7s48W0ChgwSiUc/AMHl
Ow0NYD13Vb13CnDISTCdalP+gLWAKZxY46qw2go7hn0GRLgC08sAtyS/W6K+ADuoJQTOeU6/JrCx
V03VEy9SHXJxImiMowBuGnsK5jTFtGIcfqXfKDAo7uxF8KhwMVOEeXGsh+sE7dlDIt10yw5lMNSl
MT0Iw0H9VM/lnkrZH2zO8VrPgeCt7k9ZoH+0mbLu3G7OTU2xB2BfCjF87A6BjJoLp6kR9hf7HtM6
DIZJjAQrX+Blf+ibpUzF5SPg1tmrSGFlONPRZ2+y8gPmdZHl/3ZcPhuC02RBSdWmrXGUGugFhb6P
iSgOo8lHF20qiQE82F8jxyZ3k7T7wXWrDc0cRxlNM1AnAbu3TF8x3H4F6UMcI8vc7QCK1/IXY9kQ
XcGSs10c8le6By4LOR8Igb9JxvZ1KMNm007dr4h1d9aev+4K8jKA1776NQfUTDGemgEgIbvF2SEZ
vG+TwoszkBg4MoKct45NIsno+k2Qw+nxu8zF38cpQuSAb002Evx2ESKNmfaXZB42kTY8ML67PIqs
l5q9CcsgxjVNizesvD8qqnZmOw/7OiGXWiNEqfiX52ln3+U49HLfHA+pa9PBzDPGHcrSHWagHQpA
Tav1mHNMs7GhMxvztjrQBVzd8C1bQgZD1hzHGeMG/crBmbZu/ipW7CiN6bHQwUKCD5slinIIgYlp
FeCRidTFlUX3pCv7wzctimRi82aj9ByyKgLplpOCarsrc00MvPTVbmzbxIkTeGSRZvcJo3zChVJ9
Z3vwM/MwPBGUo6P94I1AidD7z8JrH1GG6scWrsGpu3hGsr5bR47kI29DlIZqsdd8uLAfcLtI6INc
Qa5nmWvIJKSgKjHnc5NsEdCNCJtxqZJsLzMM866Mkao8hqazaV7bOckuTvMDKH13tuP+atX+KUlJ
+pQmxMfS7LHM2kV9DBLuDz11lMde9+OG0ZJee0B7qSU1DpXJLi/rroQyrjHr0ZErMuQKldcQFvXG
k+6xlyFJC6lJgRgYbKM+eJMUh23YYP0uU/VjNkbaNWKuE5NP7CYe2IXpLjFJxFNwVAQQxuqffoO+
FdLTe0CUYupP3tBQPDnqOvZV66JP9T1Tf86pM3JdNJMrK2VwGgN8qY62zB31pljbe3aNNkTpc2m3
z5FJ2L5u8g+6gmgArNZGU1U7F0qD/zIBnTnYwqu2eYO1WsUj0C3MhH0VEsWb2w7TDvvsOWpO40Ad
Ce4CyLuwqMI1uzApyBLTKG82m2TQHQYxDnh5izwdYJMoU6ofq1ZeGeXK+62dRkTb5p2V688w8Ssw
Kb7XFpgvEuv0cfDhDqOeEZVmTjXiZmwruFidLjDjCvu1aPD2eDZb8lnEVCWOX/JYiH3fjXspmaA1
HbKmmH/bJjbhxE2+hWzAS6pH92xHvg8dXhrHYmG/p1VImoDgrV9igrJyDhNO63PXmO2fA+dwuBnN
1nJVuxbxD1sWcmX6o7HpDbZoPn6HrQUPZ+7YGnL021ZFVOyG/mkJ/XQNYfN8TA+SrdAmtVtCedKB
LYMRLEXnXsd1+p60nGVgdpmrnqJm/EioApX3DUtK85E9lTZJ/bDC5ZS7TKpn4yfAz3LfRt+kxQ8I
2Odjg642UuMTCyBdeyU5zwH3AVkI7tCmy+EgSmcM1ggnKeOs7TLDL0fH3nGixIw6s2my4DXo0TC2
UZ7+ABATrE3QKWxm6MJ2u2Bd9IgNzNcYo6nwMTmAy3FufPk8xaU1PmDDuoUsZvs5mvB0Ynm3eZ0/
jxJ+G/JT2THG9VvXCOo2Ki/Y6mg8xfNdm4xtjKo31i2ppEknq6JFMY1SeILsJhpof/SqLPt+BZ1g
P9fhmeOZsws7Pr41u8JlhibmBooZo5rCK2HNiBw/LEv/tq01naDwE45tZ/9IjYHjvRYnO+aMXJpV
gXP36OWvhnS+NhOePuFxJC5r4g2wOOhFT9bT0OBwFRjI58J9DbrM2GQaVTfKa5oo7fox+XSK92nx
HE5QlfJ4sXS2hdokKnzKOThdhwqKSBRGPzVEmBM0kFe7n3JSlem9cwn0opJfAO30646D95YpCWEW
monXQbawHK3kS08/n7UcNfJWndtk9M8VKPP1VNV618seOqXK13GBA9tW42sy+7RlGz9bWjcv0QS6
yJfO+f8rGP93mAPpEkz839HGBaTwX4CEhdTwP//Hgjn4YBj+N/1i+Uf/0i/kPygCMX1CjtIL3E+Z
4l+Ug+AfnisgH9ik4P8LgPAvipvzD0Ew3hEC+gEMZ49o/L8oB+L/heIml5zlX/UL31kwtQ7aCpII
Yu/f9As5uDWLEMrbJKL8aRB59xJSvZlyftfUC2xov5rRqxecVPjHccHzQizx/0MGVf5dRVmehR9I
wcvEa/HJe/hrGnRAyGZwi0JfwnHeKSd8hSp2nYdJ3pwZzCrTxmvjso+JF8OU5KbldH+mUcX72MGM
YZtN8x/StyZK1d9fGFvYpukJzwZw93dhpzGA1CufsIHJpg8ivNFBeZvlmnPNr6JLxTNAk0NdtR1j
9uiH7XjQjBwKCqUPWsQxXsKSXVhf6n5vOQ6R/RxvphfMbFIEveMek5K9suplrtLRSKpoCKi85mDo
9kAjQngyovHtL1fm8z/f07/y9ZG2/u03QqviaoON5xG//RvQojZEy1y/KY8imMXZ8kbJpJHAoEqI
0yim92bYJPs2G82DVDbcJaZvLCdVpy7+WD6SyjOfStP/Epoi2P6H54ZY9/dX2+FCt2ygH3xIluv9
rxdA13bMYn2vOHaRfgk1uSBL5EcO1tM+EoG7agPu1pNV49nu0XIdk3CcrgFf45a1wmx+KoynSLDK
/Yfn9W8Xpiv5EPKsbDcAtfj3EHaKzKFM9J6DjbjWld7agjS1dgzSokqWl87plmquYDtjlNqbkX5X
BXGAqqypX3FmeS3wY//3T8n5t8A20vSS1AaBwntp+stT/ktyGvuXmKNwHA5WKvXOQbo5u9QHCsyI
pI2T5jUPr5lpRXecOCkMPXc7OYiRs00BXtEMI6lMNd5Ku+J8PjDhGsbcPk1WhCl4Fl8azfZtCJvr
bOVEPfEFrZ3MfkA4kxd3YCnt7V0pU7Ab41P6OVBaRkuzMmfOVAwb/dHawkX8AX53WPtGMO7aqrog
LA6rRrVHx6o+4mVextgeFAQjNMtggKUbY1dVzXSjidWfEAvTmq5MJpWb0SM7DcWWmdwynXODJoH6
zZBBl5rUGEO8//7lNe1//5x4jpT8OZ97gfa8qMd/fYE5E/vogvS5mrgyXLOoblYUgoEMAhZxqznS
V4r9sEaZHMPxhv1oPs9ZSRNjXD4bcCNXjA3wEJFmOAdD87spPCzYNS/Q1P/SMQE/JurhOaP2/ByH
3k9VUzuYJFPA60uAwbX1BklOfYQdbuvYJ2o+mi3aDL0k2rSfM998BFMMNav1aJhvePj8ryyIolPn
9s9DgM/fiid32xoyfvp8yOPgxtGkOupKhlsczmevLV94G/tb3o3joe0c+RhgSt3j8AnzZv9cdoXc
i2yWj7kl0dg28VOQYh2E0mtgbq/mDbVyrlnlawc1ba+E06wl1lLGZBjsKAiGaFOmRxs23bULVHY1
nR9Tb2L8GGV0Ndm3E8Hv8yOK/0YwkQY0xjFLmA2szqm1L7imNuklkwRpXMLqN8qckqvEgFSYEV7e
9MtktD1lrWwGY0mTKzQnecM/aBrTdMMA8Ow7tbEZVIPgYpbBRcd1w5AO20guRuxElZJHFnbmIQI7
Mn0O1Vn6S/g5TtpLnyC6d/N0MmJ7vFBTgJLQWwfUI1qviBqryj99vkduHhNtiy2J463tdpYlPgjb
Ev6tc7rLteNcoNyh9hjwHDuIF0buXVhVj0HtJXev88+Mza1LLLPkHhoDDsCUtq9K1DerYV5kUBTz
ioAScmf2QXuN9k6aUAQdys9utV9ON5R4jbV6Gld9Tn+rl+KsZZN6D0CJH5m+cTZS3beki8pLO8oF
SwRltPdoiM+c8TR5BBCtiVU+NSLq9GBf8T/J0wvzq/TSTsI6hJRZZrMX7gLZxeu4ktxmqShNdVme
DEcmT6OIo106EAKfwSWCbmhykoUcSoh4iOcQU2pCb+KxnvrvY1NPzz1zyOehK96DLDvPfUfUZmkf
sUVtUEZss9/gK8sWD+Y2vMiyIjbIppajWHBycohoUeA9fT44UZMcIbriSV7+bA5K/59/kTn8Ht2g
ybEuf0ZzsqaxWBEXMKv58vnNVgA5z/FLexsUxFxhCA5rFbXRvVke8mIZALiYnD6/nGpupo0Vj1fm
DtgF+A5blHG01vLUWgx+8I3Ge7pjo1fc2Oh5GbwRbjDGy+eDSJ1TnE/zTSzfEfuiP+SwcVcWPq7W
cp8/HzDSl6fJnn5+flU0/nzj19uMbBxPUzso0klx/vr5MA4hrY1euZu4aVMb140hUG8qTj2yNU2O
tWQeawWjVBPdGYPuNSJyzwI7XwxFX1NvBVSwCA/TAsEFqxo2soreVVl4BxzI06F30o6QWtuj7hLp
FUFrwJ7BrtnPJhSBsFYfPnpd4v7SNOu8dRMXsQCMZOfOO8wOkslVQaraxlfa1zYRCHP8mVd98NzQ
uOCZ33yaup6pPUD6fcfeebbBxnlxTNkwHSWkGobD1DEpImmxSXt6CRleH0c+F1uD3DyaQ37EIku5
oaZhKSmcS98wIE68ptlnNmfxyJv1evLJgAa1pqO6yJjqa8qwB2ZFR6GSPya3tl2gtM2di2Nsjm1+
05g+Wbs9ogknK9xpRTOG9zgvvnVWH+9sbr6Hgmhb2fT+DUBwTH8LCSUxFHuhUhIak/mWdrC0uXXV
z/RzMTTVj3A0iI5GgU9ENA5PzMJKMCVBvA396JrHSf/PVxOkgnGcie1KiM5HJDK9StIvTt93z6Jz
McDj1/+8P83wkx8T13LTfvWFoe6sVLfCmvUZIZw4kj++ehRt7nvnDHEffFPOn7J1d7eNNaqT1jQt
tDT62Akd3KbGi6O5Sbg+dTAzlvRWMTG00/lAzUp9kFa8HvgBH1E+v7pQEy6f7QBwWqt9RshHjDrY
iiCh1RLrOlCCdRDL4sz79+xHSDpd5D17CjNyJiBL1lNmwBzxDk5eIRpKH/rtnO3LsKSq3A+xh/vW
tJsLkFljEpHfjUvcVIb8IYyyYb/ab1WaFpAx+uqcDkCHx6SLLziD4WT6+mJHW0uW8032w7msUuPL
jF4fAAHQZAjw7+fZwUrUbV7EUQ5k+d4D6ryzjZg2BMi+2fAlqdCj/TF8CCsjhiGc1yyaNnbPxJHL
0XinANbfxCPMTYo5MK1E87Nf35f6MU74CXgLNSr+99TK4MRgYR3msz+iYcQTUsCoZf4kCt89BbAz
EizsURjrY1YXzkn5BTvwxZQ/4aS4xMs+oICa0TnNyaUa4jS38BVEVKbVT0j4SwWfSg9Wr660GVQ3
EfyONSWDYUgcE9DPMXOa3/QwG+tauNbR6AJqGy3v5Exzsy3dwlnGPZowtTW+EP+R59KzWY59RvOz
mYEo6MbmuVlGP0Pp2t/R/dRH4sXvQ6bpO20bQtHANTZ9XhhrV1rW0aYZ99SHp8Zt1N5vSa34yZAd
Re3eajrWVbKE4TGiGS0Gq8x9lmlRYciBHqIq7GoM1zuPebwHnxkaQ9gcP5+80UXtXfXBtYqUcRI1
nQ8OMtu66xNxDYqMoVMhKVF+UNZD00QxJOjlpL/ZLSPdIJLWixOvI8Bg85tNRtM92WlMENxOivMY
j/4mYPpLDHFY1z20tsCqn/JmaA50OgPnVsdqoCBgGH83TllddeXrzRw2f6A3WysNNvSYOmpdYCCS
KbXPPoGnQ15BlWVRK7c2b946kFCD3aislyJYekhaboU9XYrmoCzK//gVMlyAmwzHAIlirqblZ3QU
j6zpQ6r3XEFHq7ecVTCnFufbqMPdxLAX8vN2jDrWnigIdjqnbKKst0yEjEs+dDnOLAeBrvW2XCbm
putwY7u/aSOZn/G3mxQ9Hs0Ou1OTYumwJ//Uqx4bW+Kn+4RZxWpAwWkDHH29ZtgJCSJSTU3qdONV
sfVoehyI5CgL0hpfwlmrHR7uh9njBklmCrU1hkGeDkmaoKTfyfXTt34Sf0A1u6tw8tIXkMI8ucn6
PgzGDD2tUDtpgAGOjYEYcDeoc47g8yACQSoPCDqmxfTmth57U6tID0Y8ZpvPL/t+GMnk847j0D7H
HWvU4BAs6YvimBnBdqi1e/Vpiz8r1xlohXNDYH7kg9Ehiq8yDp+xGA6/La89Mnu40slJ/goIzrop
SvdsolJhn+z7rRhMWAuSDwh/kmjtnn2TYWE9Y0tPaauDHrb8jfr8V706N0NAhm6Js+Vloi9NH6lN
Lwgol0UH5w6gNnoBxyS7MfnSCH8F0kQh1ErsEqf41nAgOw9REl0+/+vzwcNztdHCA4oTVUZD4sc2
zkEKfcIc7NPnt9CafgJzb+zHOfjjdVQFD2K6GU5qnVzDhSizPJRUHK7qoQ4Z09MVTHkmU3zg8KCH
qvzJn5MPgZWRxA7MZ4NYcv085q77bDisPlWoXkRuOoeaCQ4M50m9fP5Z74wNcurg71tlGWylDRAG
U9y8VFmMHIar5vMrDOLy5Pr4ED6/jA4Q3bsdlzH1Y26RbOG5qi2XjHXPXBLPU5aQa8vh/sSUHK8a
pi3H2kKYGV053oTuLozO69eI/wfLxosn/ehUTXVxsG2eTgNU/OIH2ZskM3KRnX/0bY04JcAViSiW
L10mxQsleWtm8zVkncDeVXTWJIkZbRlN6ZXZLx8fv9yi9xw4blQXWgZLOBYO+ophPMk2EKdpFuKk
5wo76OfXnsKOgmsIfhFRlJQD0tmYfBDWRT7ROkLpkG1EL1bvQxK2GOmisujTwMYOF8V8+nyocr8v
/vJ1PAGm8sFDbU1eZ5bMyf2dyHZC3DowCke/q517rvrh5PEhOrMvJ80JWqcoVLDhX6RnL44auM31
zQxp4jUT56shiHzmHoVZ7Bto/QUhgjeJ0rGogGKTf20q90fYQE426LQTAaC7okguAw5S3tjoLnR6
C+bk1gCDcTvzwQ7vkMoeexVPdZI2PxvU8YrKtUvHKgDAjj7UafxGuRr4ETP9goqzkrOw1mmaPFxK
90C+HC32aEPo2uu2o86rKYKfqA3fvdk7aH94w1Dbr4cZaIY7b9wyITf9oFwH1EeXVnsse5wAfdL+
mkCGbPUhtbs7m5Mv8bLC5LamEnTXCuLsqj6YMsWefDSb+Dkr3XDfETYSJoBHuehAoSYRkQO9N+zp
iEcEWXo4iVZ8r/oX9vnhNiTSsppHdjWy8SgrxcixdobxMNg23BNsg4fc5TNVy+ScCNLjwu9/24bX
71wn+z5ms1qB1PpiVm53LDGmhezQyYi6R0ZtCA/5wvIuT95yu/x8KCiWaWL3INPgN9j1lqlsu0ct
O0q/E1vbdu4uCZxVB9rFrPDuGqWiNxOyph4w+WWWQR4nBSbpGi+GFZO6rwcg31X+YwzgFNTLeKfw
13XmvwszMCjp9QmwtiNoBuKeK4dUBs49AiksnRg+OA5VhfwT8lIrHQJDAfiGY4+NQJfV37MPK1XF
Mx0BQAZq7MjLBLlUc/eLG8cTdyCayywT9oBBdKfUXn2wiuqPdkabyJJj7uQYOO9UJdyCGm9r0gVM
QF3JXSum8DmIrTc3UIRFk/yUIMtfbEKy65i254tZQ5iikgrP3rL7KptvSVmpL7wlVF+H7009gBpo
6u9IaQTL3HreU9mLh3bICRwB94dEZL1waM/O2H5HAkUWAzPPim9GHmyQZptbR/Jt13bG+8Dtp0w4
tafT4G+VYvnyQ9VsTGlBCmjC+NDlBpKVwCh361VS7VtPqXuSMDHEc1L0mYs3xgPxr1ziJnJaqSos
LkOuiDH2b0J24iI0VSRcwngwy5oX0aQmq6YPXmFk3jh5Uy9Z0+EYON23ksHRCu/AqTJHwNeN5P7l
iCcrl95zzIC6NNxnPz0ONulFJQAYzJFnn9M8gGEmym81e6k9WaO7mKGcUjAPbQMchC9jucqHAOut
xiyePzRD5YORpMOGKTVU0Dp59exsY8yhf+FdQ4h3mCeFYJ+3fsZIOSV2SpOQe7YzPv1Hb8xqOAhw
Nz/XDRyQbwGVH0c2Cpcqi4DutDz73E7vPvj/tyotd6Cx32Eza3AvJi3SE1lkP26q9ZxQ7i11dpcG
mNZyjKqTRLiVasYboEHCtlRh4cmBoBTVT0PV3jKD6F6c8vfZxJ42EWHIsag+6LY212GJWM9sQncZ
Nrxq1tTAjhaANqJMbuFVu9Cb33zHV6dldD2vP/+zlQn29hZlPOnUNxJp0ELFoyqDnZFpG3LY0jur
lt7ZWHGmVJ4NGvWHP+c/0Od8EAohrpbBdPzT59clea0xTuKjmyiaoUxCg83y8Pnl54MtZ/L+/8e/
DvHj/eW7NUB2SGDxq2+We6ngSA7uh5dRztNCUXS3hC52xVRmh6EuMNct37Bkr+aKOHrtUIkcNPmm
i7369PkwpCArpl8xZ3ALpymbtQsFzckxN+DBuk+9Qq3pk+FeYngkxuifCMPk61wV36eCoLZhtT6X
fW+cQDC2RbAUrhn+1ssWcpIb612ETP0S1lidPeqpd1JHd2rtydC9Jt7w1gifjPXScC4cpziNUbAa
G7Luk6RWG5S29l572rxXweB/EXjBHgHOx8fsLahXIvKDPhqVC7TW8qdbPCX1xvHgW2SVIp4D46Qe
8lMoYnGIsNryxvVMMqbyOFOkwUS7K0ixjLRuUbKLtz+yX0duXEplp6Caf/Fme9yyDeeIGg+jx0w7
FODpK93nwU3Hs7XPieJwUIRrMLMaN23FCXCyNwM96us4Z7LS51H1RG3C1a8qGKHkNQKu5I0hyoDv
wllijXgcRLs1/Tn76hZEesKSYUOY0JXaopddsry8WbIy3hV8h53HHuGY0+RzDyBaL/JD93PMyKnP
HUCozn71aC6nOA6WVhjH5XtVhueyTI3vPSzDte3L4TYWcX5jieaghPVOsRn/HilmPD2oYm+0P4Yo
vrth4v3G4bUZAFLgs3Cf8tAalnpvAAJiOtR26/4oSrhHdofXyxMM0hHCX4IRQWfoGfJyoCZJjF/n
aBoa30yBKRiX34x5m1vHhBuDtaUjccxgslIawkM97hlxtKe2JMXQgaa8RTV8G4YJcmO4vXHxGiPa
TC2YWA77f6y6PXCgpPJ16QuJvPIpo+/hwbDthJWYJb4IprPDCW6yqvi16UJwm3xFihPgGp1st860
JPy0GaCm3eOJm8pHzBlhnfacgiP6g9apP1R7W3T4cKYUR2Rl3MfoSgckMNOG6JEwQB377XR0qHch
JQVoS44jqXJHmGdlgb30AmkfdUrioFGDd9VNcfXTMrkQi8+RB8cz6mR15J55HWTa383C/Z6RCwIf
UmwqJr7PqYC0bMYsUpS0rGq3f+lbFuM2EmRx/PlXWxfDAQMQWXWGq0Dh4nLnCgTcBrt22mDZ8cak
vRLz19gHe04JEGp0hsESc/5HHHds0XUjb59jqcCx9shG7osU32vLxp1YVSxhnf/VVZnaxHSqwKyc
McMqtetN8ALh2KB6RvN7MtXlwZz0K+/WtJg6OQNlA8X1Zg+60YfDF9Dpu88iMe8kFxi3iBzwIgSP
jOkwBiDoLlbzJejw0A7ISPUk+vOQdxfGnA7U7Q+vL55K2l7v8UzamcbH7moUhJhslrRGt+PemT6m
QN+CpbA5orDZ4eU9TQk1nTNcFCyF59RM3Vs56S8RxhrQQuHFi3GHWZSjr8WIZJNRMxwosEKZSVZ/
jtqnmdF25KHY2JpOiZnKmXOX9C+zS8DMd37V1kiaC4iWjmjVsVL4Zq1VLif1jsmk4bM/Lra9try9
6zpwQ3X3U+gpPs+GQ4RtGKsDtt6GTtuiGvtrXMOFzaGVbo35qmvf2VtQcjdCKSoJlslBWxTuJuxg
8QYRHihPl8chgy+Q+NhWpoyXw7btW0Il/UfzBkSicMLuaTKHhsbz7DUazeSGLd08Z9RsuLUttuMU
ODA2VIW5bS0DDpCBabpLN+8unjh4xgz0dN9TU9hy/GdUrL5wt2cXTuXNbNFq1M3HKUlOvWUnN9dA
a2aTBF9XNCEYTCrSMIl143Pccju0ms64kN3jh5rRs3YYBozNfKX6GIAgVimS1JwSI1SJtTvz+rGx
dc9xRSKir4I3YAZADc0mhMRfWm8eZHduPPwjvNlgrfpgQFFJzfMYpr8HK3d34GPABfcvOGv6r8Mk
vvYdK6xXYoONJW+xndsSE/gcA2oiaU87KqgapDGZuta+8gaAeUIMN6qbccOz8Us7+zJHioaGsXq3
ZRpfAD8vUTIzwEdPzcqEC5SL0MjuPj9ik/jjDFQgDfcippc1IqrjHRLO/+e2iyFaBpN7rtgzhh2D
o2wwuz0n3PrqgPw90bS5L51KXpPYfReF3eNqtt6RKmiIBKDb4rRmayEbBF/Tb5kvmVx9pg8EOJg0
KGTiD0vfgdEhmmQMTkIJvnU5nAIVhlabDXs7mS6S7caFfk11SUzuyDSkgIhjR6gE4LEeWeqUuIjN
NFc+dAGiA+hAsjHqM5PU4gzURK5bbfzJQ+KQbR+qh4U/mnqvbO/4H5/edop23cfM0L/T2Ucihu7q
0Rl/cfrw4GkgQyTmwhOvCBFNzondpJxbXdMONuCxhe1QFOcit4tzjMtsXTYEy2tZl2faxzggwpek
7W1ex2KJYjkuPk4q+n67aZ1jinfsk4s9Fwj3exFVKAcyDdfu/2LvPJYcZ9Is+0Qogzv0llqGFpmx
gUWkgHQoh376OeDfVTn190y39b43NIZIZpAEAff73Xuul5EecbmwI7dK7v5VPJ1V0DWRLFau5oTB
HzieCs1UADYYlvY+QvTz0sleSyPqjym6UDPUYXOoOl1vwt4ZYQaOkvgO15dZUmjFFbEa7mLHF7s0
ZxDfF+2rtMjxFMSlJibajJjywhquEVa+gFNypr37pm7oXl1ubqednE8wPpTs4I33DC1Zq9etX9C0
zpjaJoZ4dUboeE58oBsU1l+BqYe68uw+Xu55CTm0kk130Q6URuWC2WjQb/om53thQRlrry92mu99
lrHnhnjCtpqz/BgTk6WSMGbK6rEDDWBWNjmXSds0t4Yd0qxRRO51aLE9YtW8ZoTsA12oczDAlarN
nIgFnajU+1GCMnFu3gNr/4w9K2KHrILnTiTXom3M76EFBzymsxBOqHjoNBt/pToaBHghoeDVxd5u
SsIDZv4xCBnjzAvOVeEUy9Tcewsohma9f/JMK3ppWoFgN07nyOkkrWYegAXL/wHjqtlPYTlsjVie
Y+ZG3zH7bWYX02HDkvROVFF4tUfKnGqHtlQElFPPUk94pfjKhno3J4rpAYvQwkf9U53RMNuUKDv7
3pIEj2odvKQYIQPaKwbWrpcxR0/oyVMI0eC1N8t7JPptlskKLIv5y4k6mAlFeQgDPb1UyNNICy9J
ZSWHoUVcuh0PtyODmOfeZsmxrXCDbyTY+WNOi/aag5sjXmevdkOTno+cQf+y3TyCaNmQ8CHyapEM
qpHKmEN99DFsW8F1Y8UwvqGUWrwwADc3OaHJbc/ebYeyxbaPcee6S/QTWDT7WBMjXrzq2aondP5G
49Qveuf4Vp7DH5xbyM8dq1Zq3Gc4TZyEyQPjsSc2uXfG9seALeVKV5VJrLcuQWkz2WxSaew7w3Ou
s/beYnroXwozsK+xJd+y+tFl/v/sZk7yEjQChbpIBHHYAJtAYDYne6gqE1mAu7evLWxNf90jddSc
bl/Gk43NKklIDTktl4QkDY6WHQAaz7q8Pt1uimJ4J79HKxcWDDtIICV6lDCuzNz8592MsfZxmK6I
zSW5DW6cZacWLNuu2z2zo9ZrVbYI4Hzk4SdCtzj5DmIycslScf/XffBReFQbK3WwKOTHMAGmUQzi
P27oXvaylVufRVubR211P7NW1ZSlTTwA5W7FqTUAF97uiaxcOmvc99RzYrCViGanv+6Oy90kkvyh
HmejWDsAoIqiOpG1rQivcnP78s+N48XJts6Y1SYOzcS3B7g94F8P9a/vNXawmb2oPCg2YPM6z/Kl
r2F4u/1advve7QEys+RPuv0Jf3vArMKcBd3hrUYjPZXuwBthpHF9+uvr5ZtRbEC5xJSxKXoLn3UO
8lH3bPKZ3ZWn270/X4axwUKVZoy/ff/28v/te3++/PPvLcY8GR0s/3zkPHJytIOCfpTlDYz/vIu3
rw2j4p1IdHTi4DcZXCb0z9mNfcqHGFB/6ygMGUG2HwY/QDp8vv0CFQaB1NVx9MZKnwMBlP32uN5c
cHTc7hJKKZgM85PbPRH7emum7Y8/37p9319+7XZPB77eT8D1/jzc7ft/PWY5IvzZFf65G+kEBa8l
/wb45HbvdnP7QZewAydsYa+T6pnKyukIwh8Fl2a2bWDwscpBZZ1YF61kZOXH29sc3w63P28rpL9+
+VDdPklj0tWn202/3LNd4kj1nMRbIxrGU10V40kizyPq8eWfm9v3VDyzMwRAkGYtuZc2V+X29kT+
EGeACIBEzZoRu4hfvMJuw+qEXwD6T7GkzBoi4OGW4IKVNTvPhbJGYR3CgDltfeXtiZbh2PJfDJ++
F8bN+1QVI5dod0fC4qdK4ldRFE9WhgQ7jNuJUf4K6dxYzZHAdjDtWaDJs4/HPREZGGV2eCtGh695
Iu+VTP2dnLKffsB+h0H4q1vyH1J1zmSRz7RRlO/+ZB37QtsAOeNory3rSoSBrVKNUS/C7I0K+iZr
576VaXSJ7GgHKQqxOQkvYebGJ48/cAV3etJfaHHMyhmMrjCA4cvnneEB8WSsiOJM2zZE/SeujboJ
VCLPFaaWDCira11Dm7Su1V3HZTbctUAs3PTe9AKKkDSVhvQqtTUz0o4UuO7e7bx5QDHbkx8SZiTI
gPo/Kue9xVq/LtvgqKPsB2frDUNAnk+U7FPDx69VTz/oVaFTWPF2M5j1p8BfRZXzKgfv0zBhhKp0
PXqEQlvmLFPgGSspmBeEOpsJ6jPBiSWbBS7jCUDe2AHTl3RwzIzQ3HZoQNcoTD7qpM7ZehD6E3I8
En2E+xuR+WJvGYYPic88ERv8Pi4gn3gV5ACKunLaJ5jmIMiAcdkNCKh2S8sAfhSoDyW9yH3uk+Kn
/sPildPsxOh1649GRFSauUJMZ2jO/DwQ30t3LwO2WZZiiV81VL/04WPS3hXw5LalIoUddER1Wdds
WkgC7Glz7acbll8MAsHK2pbYh5htiDTVQAZsVEkpk2vQWM9TK4N16ML1wBvxhER15bnrVTUlOIrJ
G+08YCdjE4hV6hAbq9zijU/nb9Fu2hmdNNUMuFngH+2Ig0sIeQhnipq0Fe/nPllwjuYXGwhyAkcp
mg3HdrphfUjIDIFrJF9RvU8t+NyqTEBCDRMROnODQzLcEhwDIKzE0+Q5P0MANnAfq4z+q4Z6jFXX
mHIbSkURc6HCfTPaB3sJm5pL7NRcAqjtEkWVSyiVvMm0ZZVMvnmJrDZLeDVdYqz2EmgdSbaqJeJK
dAg3wBJ7nW8BWJKw8xKJvX2LmMaqWeKy5hKcdUYitJosrVxCtfA+vaO3BG3TJXI7L+HbaInhGh1p
RGuJ5jJXxNBJWndcYrvBEuAtlygv+Rm4xku8116CviHPQC/RX3sJAceEhsolFmxMZCrRcOZdsISG
6yU+bDFGQ5kgUjwu4WI4fK9cKPqX2007nsYliAwhPFmCySkJZQr2AvZYhJa9Jb6ckmM20vlXniQd
kfAheUgsw18NYGCrUHKuyoOD5wGoDLUBVD/2TrFtXUoGs37v9Od6dpgRtIAJlfdktZb3NIpkN+Vz
/2B28rkumh+xqQJ+NKFVT1Zx79otFXmmGI6+yIhXhQ1mm1JA66TedquCZl/aGlofO7u+LNozxu9P
1jvZLkVGRPcbqfsq7OHipW+qSgHBF0OzDSlhCOXwgtGDCooeZqigwf44UHc95+a1pmjx6sjJpgIC
u+KIr2HnkiPnk5ySdgK3g+zvrWnEFBdb2I91T6aJyuQRhjPHdWm8U/JCB2PrX0Z8V4d5rpONUgtY
ANl00yTt4lanoRF/+K8pl884K+LnFnk+Dlv16g7nadYBQVGX80r2rsQ0XMJgqq6pQfB6cd3UDaok
3UenaG4Ovct//187i8USpfi3qIWP68qzSLZKQZr871GLuZdpkHhWdciEnx2GnqF3q+g+wDP46mNa
fB6Vbsi0TjtnMXeMbpv8N3+C/E9pD59WMWGZwhEmg0Drb51iQRi3XYqh/6AM7E5hJ+89qGsbY4D7
x4Xsey5Zn2MIqHZB2cd3NpjIQCpBexp4R11bCmdcFJ8Xs6nZC4hNfvTSMlw+sl017xYX6E2N+q9f
OLkYrv/2wtHaY5KewIdv43r/d0M2aYbcSsuRFy5o3W3uCP8Y9eGdsGZs72Vu753ep+KgF8fepX2I
bVP2HYa7sGHbAZQNtR18jttK+PGXK823EjEH8cf5hUHFsTl/sQRGjXnQJYlVBYv19N/8/f8p3MCr
vuDGXD9weRo3w/m/OfZTMjPCLTnVFSzdbbJ7Sat5Ek7DkG0yj7gyijWWp34359633k04PdjXFGI1
fTClvcXbfxn8L4dyocPs+t+CRQGhVew7n7yHdKyqPYhyUGMqJiqc2nd2m3fr25P4X4jdy1QR5Ppk
lVdsEt02yY/2/05zWY61HG///wjYW9JEFLF//j/+0T8jYM4/pO3yOEudny99QbjlPyJgvvUP5r22
x77TIe6FAvEviJ0V/MN2YASbJh9TVwoz+FcEzHL/waNx+fXI8Uhk1/8RxG4JM/39A8b/bwHKc9mA
OSZnhr99wHq3LMuJupZ2ZutNOzKU3iKlk8Rp6W1oI3qlF54YAxKCtN65BdRs92KPnZBlmrLC9jQt
E4RBsNCV3l3ZUzctx+EgxqY6lRWe/j6T24C05UlVxqvmE8fs7HUWLMcxusIup7rHylEcTKAlbr8J
xfjkJUuI2T/Vpn52URh8qlkQlYinlNdcuN3Ww5r+e56b9yqkCsLDQ4XAhKspGj8G/ZC8NY4WSHLn
OQE/6cnqAwjI122PouKAFiP3CWjyxdca/JFLaoVOoN8JZ2Cbku9dpAuaGjyvnw4eGYwkW+IX5OTW
kSTRHBbufVl48qRL2zr4dJNnTkiK2cbcBYXGZ4houyvXY+EOMW6iSWOpuSx+e4poL2ax+7qhS4VX
GgBaV3+mI9epPsMgZ77lwU/LCV6spL+mSfA6CgsFY8FW3gCWvH1PSdg3u8iSqLDLjUJ1MjAJms6o
toC6om3ZRR1aIw02YNBYYrNQWhpH2OUbZmgDajshl9GhACL0W2pAk5qRPxAw7DWsKH7fwgLRcNi/
Qn//VjqbDkbnefL07zHwqkuVuCDQeNq3wS7t9CuntJMH2eEBdsKiPPeO0a1E3Ec7Zj0Ha4qSe2W2
P6uhp5R8TGfw2mHwhtldvE2zOFaT2Ei46QS6FLMKpFCgaBENLRk+Jz99tDB2EI0fdgBG7Pt+asIj
Qz4q7hrC0VnwwLS7P3UMH6hRgDFfFa8E3BEgo1Gv3Vjwp9jRuU9GycSX+p5m9MWxGaHkDn0OA2Rj
M8/goBEfHciQVdiAoVNavjlJETMvq6GfsOY+jpScIoCgSiAXKj/aT2n+yxmClyEWVGiUP2ff+Irn
sNwNMhu2ZsiQpYGmlS8CA5PGggFa4ReXRgzA8QUlPEnsnyixxjqpnY3iaaEHZ08ll+9dFvUuUqYa
Npbpr82BQeDIbAj8MLDuhtF16arnak6x9Ijpaxxp/GKC1ZwwJ18it8/2hBr7E94aLBRMpgm4+8Xp
dtPg3WS66uvVTQSis5Lccw1crBdZe2qXG3tZSQ40JNwUhjH/njTBd9tUl7BxaOIK8De2PzIfZh6+
Hxr6CjQYsHiLZx7TCvF77Gr5b5Wk3V+HLMvgC6eXhBe6/Jl76r1RZrgDzAK9Tm+Z4aGZlR4rxRCm
r+FpBpHchIhkycT20tFTfdKLI4HN9IwrfVRhuaEAlNF6bBgLLXc8BJW3sZYXxlD1NVXNa5a2hxSe
M9hhR8NedOcTw3MTdn9UbgfUa5xNkT4Dq31sOkqrZuZ/vpu6O0LZjBrgTrhA6YwqfUDspcTOATcH
qIFzYTRgKKAhQdrJNm9JpLRlsGsjsz1ObkfYJGBbKG3ghRVJsAk5fJuzOobbVh481GK4wXYNRLHp
Timc313Tm/d1TYsPLFzCoB1lAbe/M3GeWQsPu76kQqtgFEwLTr8Pa8yj8RB/+rGGNs8v3aS9RmXT
YUhw+Pw0s4C993ITzvDdhqcMliiLbJOanpao+6xPNIHfVZHHS0v5WFam6gg6ZK1Hwh9iOVBqQ+Qb
FWoQw111CoYmotRKroCmfw6KMG43iYdoSLAuciqgFk5/TZ5MdlVJZZ7uEMF7UT/S4EgFtce7VCeZ
d/KsrKThIJ2eclrG3G6ON44yZgp1yshtHmzpUwBoInfn3nym6cfl4N3hoKdhpULMj8cCQ0XJkGIA
BG5loPuGSaAd2ns31rwZTvaTEXO0dbFcsz0lzdXqPMFeajKuzI63C9HY2FcdpYgAUTFcxjF7Br4Q
7hEfHrOyae5GYdJAHgT7SDTN29SUnLdq/f32VRRr9t9WgvGkfR/gOV+l0PYd6HLyX7kRQbXIGFZ2
UYTIQ4Q1Aw2+iQLT2MhM2BSoyV9tH58UBZ2PGYs5m1E+w6yZPpDyLm6oD1MLY44XG3IRA5Z3Xlpo
r1N7nsxqvGAfXo8ya69dnFg7dHZssQEWeq6aIMTcUCzDpSHFehcEBChp4fPJZFGARMmcN4bRprAN
qslzIzywSaK6vnS9Ewc+qGZNa5Gey+ghgnQRzs65rGkomZpKoKd1D808+5zy64TDjjoofGz5tRyj
rypMfQpismHZzRydG4954TOTn7ugFvsUHRKEpUniHRKDeXHC0tkZELsvZZv2ZIkWertvMzUsDXsb
5iER3wjPh9Tpmzvl0Sq1NLRzJ+xQR/N6gzHFP6G7vLuOAnPQMcAkttxu6XhwD+Pky1NbtnBievJO
zrShtVPfh0V1HwNFOXae6e6zVkKop0mGJlGEfpX/LCyuInQbzBsskOchsbujUMFLwgDyQPGy4DxB
3ASGo3PIDfqb8IjmV5PH2tx+wEtIoq/q8PPyicTT8BAn8iGdu/65sAoXVEv01BkhpUQpLEA3KIpr
tVQUoeQ85WTldljmXgABHQ3DeiPsGX5oh85D0hPVtYEHS2DpubdmxHubdoNx7jZiFO3J95L2syHZ
ZA4MzGettpbOw31q++C5VN7tl3TpzsT9u2ATcclW7vg0WProecYDnRDBoz2QYmgJTpwRpa0oXXc9
g/vRs/ShnHhX5w5PrhQB7tv2hSm7QlzLOg6r/NPo0BEMV91nbrPunL6+QBeaLkV16QJ0vMQJJSOU
8eq1vUtF1mKtjuz72dPDLsnuu5GUsW/T3t30/NLssi6rwuF7N/vRg2ihmsg62DotM92KQzbsrWfe
otMcuxdWp+2TMVW0HgvjW8/+ZwOyS72qyL7SBEHmLm0uIePGNVeh+WzSpzg3xjrGFgiRLTY3kxLl
WWr7GQUVA4pqjPvYnOKr4XJq9T8mOg4eWESYYGjD8dDR70EiBYNmRhqpwsL72hMdWXdoQCeSHd1r
x46dcybdVSgR88rm00bxc/2qxLe5E80hGnh7aNpUceNdRek4FApOvB3Ss2kEslL3gIj33CaJuLSw
DfetWcr3RO59q3PPQTuT5/JGhx685GywBb+EaLYXxtpXygWYgGpQS30cUHk9Z1z3GY7jiogrIKiJ
daFyxsF/E1zM0aQ3w2mt15rjax0EDj1ubvTZsBm5TwhxboOmojApKlvEE7AyAwIInmnlP459Q+B3
euznoGFSL8dt7SEfU2IdnRb7kJGfq3RKd7JKvdfGkh+c+og0Ji0llwRhI9qpVMwRxypMAdGKar5M
8otXqx/pIkFbBu1zc9o537Kdk0UfMoNgH7NE3E7ajEHY2u2GEIx/P3XWU4AZZcsJH/tLqambQcXZ
MXxr96ybqb/WyJPTHNmnaHSoX0HdOoiIptc5s+Ra6kk8lxUPR2wtfBzL9r3VlAKakVe9mnLkD+vt
+KeDrSPpK/+1AYO2QscFQ9y8Fqlo1moEBsaVs/quU4xbt2C3cmBJFh7UmLAvvzxy9ScKnfqVWxbQ
PHX9Co/Tr0T8lQ7NvYOtDYM8A/pS4tKZqpxeHMo3OpQNrh7VjGzLRid1uzfqdMxjaBV4fZ2qBGds
7qljxmIdNJJiQ018rPullWuupwEvdx1zOW8x2ie9y9HB6wrmM9gVgJKoYnufQkwVyMFs5SAP75ix
WEcHF+LBYCIq09g9N0jNm4jmKjZ4nv8tVuE5yV3ncZroD7P85pIRAVulgcr3mVePd2WQfvIoOAcR
9NaeVzqffRDJeyumwzIJhmjPvm87h6P41rI3rOfoKRojMNA9yNkSRjZPwtRHIXjd08hmlu3R+sUc
lkGJRmyaY4Wryep3eeyJPaDe3+Pi0csyfOKWN7wT8x42ymJxaIbWxubjf5xn64ppuWWWY3MYU+o3
w5p+wN/9iN0DwGpn/C4qKz26xrEjEhClHTAklWGaaumM50Ajzdoacq2iwT74UwWIVxtXguRLePug
OdnfeymDqdSPpw217zm+AUUTLq9oYuKDYfV1TxiFnZFkVoHr78hFoj7RC5IcIdR+xcMsdjp1PcK0
eIe7SHt7zKnJ2qCZ40rK5jHp2peBkPyBla+/HXvyGzkm96qu/E0rZckjMx9pouCgAbKevNr67YRe
h+vJbDaBXVB8NgysNyqhnxr0IJgUFKMCuYYuGdAqS8whPBUW8w8vUrB2WWFs3DDC7+l3d+F3JAj6
hgPdHBQiBshds4azZlvHdvIeE220h3GEJBX1CbZFt8Ih1Wf5ReZXyhUS6tU7Cb+yjI9h7H2bGDeo
xstfC3xeht1zLMbqEs813MQ629vQWmLMtMcU4Rif1thvyoEEm5MxXqXbm5xSXZ7x0/BRH7jkDyq7
BLON5AjjI8pC0kdp1j0aHgdmKrZJwezBqtpfc2dTVCapW6bA47OJmAAMdl9vvKI1Twb0LYzyA5jH
nuwlgNBVo93uMRur7yKWE4blJGLVxxxElAsvPI0GusX6+KDIM6ZZah2m0LHwv5P1cMwlJTGphyRe
QgDYIHcCKOKJbOCPdgrKM0avbt0V8hw6ArdqnSGUh8O9XbRbht7BY5CnVGKW2Yuhnhzixc8ugdlr
bYsH04gwYfXlE3C2YOUHEX65xrCvoHkvKmWhF9vepYzd4D52YE8V/S5QdbKfWts+G95PE6rqmYw5
fb9pzXuJy8Esn4dOW6cMHPE5ZEzWuXl0VEaeHH3g67KW0VlHhrsDZBu+2NDfYi8ot+NcfbQK1kIq
HrD8xN97xk0NPv6R+RwDL/IvZVPcSXx1AFEa4tRO1mz85YrrhQLm9qjGQzuZMAujDii35ugdUozW
PnwZmxLw2KUHu2o6Ji62POOJbs8pQGtRgnIvff1CbRKt5C090bCB9caE+7OVppNsi4zQRWvlB+0F
JAad9INLNf2zQFRPLqFFaAQdZAzqv9kFHoXtvkZx0e2zieoxVxZ0UJqGPLmv2PzGsWTlAqhhNwZW
ucJrdWNwvblNzrKGuf5G8nrvuASsqq8B2OojBEW1nvv+pxj7l7js7H2aOQdrqB1K7exfNWFcB1jH
Xgn1A1QSxa5zuwuq1CXz2xELchlW140r3yz7GIsgeJVB8QlGzz9ANGHxiveIjpuTnN362hbgpAFW
F+dOkBXqdVd9Ml1+5pX4Zms1kJE5sxSMH4v5gPuFFaI0829xe1fLYnoPo9k58pmzNlNtK6hiGN7K
aDoaXnrp++5NoH1shR1wOYgxofMRPxvGIFeESIrt3Pr+Y0lDlQ4kGrVuf3CzmaulFLrynuN0KS7s
dwwNWP968O4wbFIGhR9rZLl0nyQaU2w/JbsI2ck19BLMry/TgGwYus1311P0qYLC28YWtAqPBEBh
JM8jZUk0FBsMnb9NOmUu2HQ7/MfMdgwkIYQ2vSbgxERxl7sJ0YGMOF7UYgdtW+rajKw8xLIHQoq4
sgnVPMHaBVTF26QIDiL49eKznrEWPEhvfO+HkvPNWHIp7Ki66mj75i2f7rrBtx849TsPORQ5Osq4
ULpd9UjRjn92lxSmNHxWZM64qZsq+S6Zw7Ohyj/URJWNRzlFl9TxVQVWwkodJKUeaypFQYTw2qLE
6LHT98xmaNziaW3cOPyJyYZJZeMSvm8mlFRDkdlJ28fCn60HbVDiUPsGNEQL2QMaQ3eYU560mxjm
ZnQm8gyFiA8Nh1xdUv0NAGSwql8qYtcvonojbE3lAALrgx11w37Im5arP8RrsvvONXAFRaMTgcfW
l585qa+mhk1Q5CNWLb3tHM7KPv0TNwqOzMILpVkk8H1ohFanXhwIpJYJV6jr7Odk8EvMiPLcJN2W
/NBLWeOJIraR8frX8VO/3MQuwSOvVY+O4gBl1+dGwFWGsV37PcUOnRb3gUF86KTTrKdvnk7oiOhg
PxFSp01KTRltFy4OUV1SiWHQ3CXdQBH6ZHYImAH6eAU7vx9Ia9bvorPv6m76HBP5gYd134QOE/KG
vqHB6iiw4owVtJs47zGsMatvkEnuHVl9H0P7kI1o3Sp5nLkOss6BLFP41tWZpxVSxhckVa6dr40T
PFR+/OLKwVqBrEB9jlz92168XmWJNdskQpez4gFULu9Hl6Jb6ey7oTsjW+NE4UgEotxu+By/RpjM
irx+jXMKNsrEeC0IYbHsBDclswqcVBzzkeu+W1A/cJpdvYRFE2D9BA3AdXZ9kGSrMVXvg2RhHVXl
u4M2YixVHIPa11N/6QoA8GLkX9FH8l0mD3HMSqHKv3FMftAHsvhRrWhXufp7G9vJHgrZWxCmP7KR
RqTMMM/V1A1ER8CzcwGAn0SmP2ORzUyXsnrx5EwIp2gUK9cdSXWBf/aWg9eOkVcMUrqYVBz87nhI
87cIBCnsxILh8EhtcaPk3p6qgA7a9NUuNW2JOYgJMqzrrjTmjc0LSW/CuO20Ua9LNMuy4e0zKSfs
0AdXme2GLDHxYQ082VbNv3Mc9oQP4FpznRTj1gdmS8kVhsJVaVfdwdM5rvWs/ur88QvaErIx8kFW
caqdaCBvlOGchdhqEbkbr4VqUqMmNyPNwFSfUn0Ie3jMeJ/yuy6lLzsa7TNrBon50AuAZ9gUOdh4
XaAfAZyBfetMBb0cBPPKDJWmh8G87dvh4A9OvJlL/RFm/qMnMuocAF7uBLDmiXEI5ZEHOzjVQ59t
S2QWNtOUqaelxAx7bqrqR+SxkJspim3qvrgKD8ft/GUCZ4DO1AY7M+3OzpB8RfagjxmwH/Q7ciOT
OIqaIHedUNJApy/kU+vi8iPLFRSsxyVVjZX+FdbOcD9TZKoEMEtp999YqZCX9Yqrk3j7IRzePNbc
a4LNMYI3K7vS4qUlS++shqqrP6h7A6VqwP2GEkPFsTH7O5/ntgpa2j0cFG8sQBzZvdVvZNVAKCZp
4aQ2lKkIt6ppy7uIdr5LwbzDsLo3sgwn0J5e3akP01qaYY3fRiq7UzdzxOWLuuDAjaczNtmYrZo4
UY3hDrRKQVOj6FdO373GwUj5QqUfAuJQq0QSVMZscZJ5T0ygZ2WWtxwIjDfqF4clLZE3rhwFu9mS
f2P3pYCFteQqYnafhV2/syVrvqduxb517I1DCK5w4xga/nVIHYxC8lqxauwORjbTKa3aq285l6Co
HlndkTZ6IEYZbMhBgXzwUGG0SZNwHfgTIKr6qIEMFWNf3BXV9OSOLZOBJVjA3nODnewRjyynGfUC
DZXdNh5SrmE2vXaDb2wlbbXbujQerPJOaE68khLrrivv54GyPLOttulAr2B6pxoY5pBn7E0MaOus
0/iecJV71P38Aenvq5OEBJuRTRL7mC9ON6INIXiY1CNZ+isCbbLr4yv1rstFvZ/oqnHKtdZDtc11
HW3r0Gp2gQsWSXP8pTS4XAozB/TI+sDvdLCzh/d4Cnn7NCYuGnmP1kATR1sQZsNjtyLX8Zumjt9T
ZtuPjsk4J0jHx6xjJ5lkXBQW1Qq3YbnyEs4B5kwZpNMYL179MVZcGJw5+hY7lE1p8tb1+CgmH3aQ
lJ9uEzlnlRgPRaaP7VimcMFwUtnFQnyviSHL6osjQlHs04dVdbUNzNi+KbJrEbCiYLAE2GRuXyli
YeTYze3FojOB9N9maGkFRjGdN6ps3tKgfXLr0oUgzVAO3NeKSRArdDf/LHLC+ijzb1PpIgHMtdh0
ySR3fTO5F69qN5iZXnUN2SkLy5aCglIfmkSeLTPdc62joscIvoJSDd9y86OM+35noQcciFt1u3oi
jD7PVDkiwISHGpzVwDZn2AF5ebdq9eKhOW/xnI/vA90s48yIM0z2s5IfkB2cdTXjiezxuaXCyMgT
eXq3ABI+RONv3VGpe09FsBHgjpHgISESH4rkW8+y8opJez0ZaLCzm5/R4NU6REaYlXmsBCu8AOKL
Cq1uW1tMCZfmDmqwngzOkewPxUsahlyP4FRFoXua4prCzGBsdhUUHYKF/qYCgrCuxvJX4djdrgRC
RQp7pSo73pQ4fpBIWfrX6r6recVaPGyRZH6H/10xSzp0pQRQN3ZrsyfDr6CmML3pnlppfkz8cbuw
95b2p+GncuPmZNCR9ei23mMPst2vx3pnNw4XMRdkimcMzR1B67U/nc1Ydo+TLJGqKIdO+b2lvIDR
68Eu/COSOtgC6gXJDdIoHeFTdHS1q9JencTQvQdNSlRSvmndw8LBqtbP5atsu2c3pfi40gccnIdI
DQrPi5k9VL2RPaQsC0+OSTds1Ztn30aXi93+zuG0Wlqucc/sy61w3LflpW+5yJpecvRiajknyVYa
P0LxDSo2BEtO3pn2H0ZVP7DUrulJsI4k9MWdkZkZ5alcq1TyljmWvChUk8YJzQc+wyyAa65bXGgW
jxyrCyqULReqTuvgMXOaltO56qCWoJU71Z1fDCDh2XVzYZ2q8ejm9SOl4qwL7fpb9yOBH3YoZvcD
wkayL0w1rc2O/igJ/mBIzKUxuNoaix+sQ4YEr8E2nT5guBjZgFeAYmR2PzMZYpVSYexM8rHBAEeW
MtoEfcaUQvV73+Dt0Qc3DF4ym0BdwIhBNR2ohBCXaJNXJz8DXtJZXBPSIKaFnLF/WtOgwnikju3X
CDY0FzXOGZl1Tj2WXuZ0IaxHsWVaMk2lApchZL5vBac6nKtsOoKsuU47xWn9sW2Xczs99ntzrK9z
ACxdTLAjZqYAjA9Yw3Ngxu0XAAhQggQ1KdmlfEdwhi6FHu4o0+7h0y2BgBdCOiyKLQx2PZtKO5O/
8ollbDYznowN981Jf3ep9WuYm0sFDXY7wqkhJIgBNa8Q9fykYRObjlSVCe/Ri7zjFGHimFFog/oN
fU2d/g9759Ubt9Zm6b/yoe9pMIfBTANTRVZWtiXZN0TJkplz5q+fZ1P2ke2Tutt9cdAYHxyiWElV
LIa933etZ7Vae2+VSn8YDeMqYlZKryXTrvDjesS0PieW2q50GLf7SnDvxyE5E2taeJVB/Afn0QYb
vz3bt6NfQ4oPZPVU2uNeNQedmTESa6UuPs9dzNRhxo3ag6qFzd1uy0Hj12C4C14l9KJuPPeK6Sp9
mbmldR6tjnp7enaUaTfalbPCZJ0Bz5VHt++0Cq8KdA2rU7S1pkWwdCWEmFmIeq2Z6TZc2bJ/wxbc
CImwEarVFvj7ru988onwsfiBIvCKduKmU3uNPJ3OlWFPDKpLQGWJSjts2CuzdjlNiLstqB5S8lAB
u8wtu9zUUCvmZIy8bi5cNB/0XLQbar+PSkW0jsXkstE8e4wk10lN/qpxndtt+DjO9eCZfdmheK9p
VDOr39o5WtDMGAErlZcYbp4leAgQEIZnvpCBk6eTtgKvI+e3zs08B8MHGl4bw7TLC7M1Lg1aiFNi
IO3TmdAavn+bZJZNsbMgCWA2VmFcUfRJqi27z4VZ1Vd0a7GqteGtEgUXdgViRAEVRySqhf8fJUxG
yLZK3tkeK9CDb9sefY5hG3X8QDNjEjqtzhZs04xBh/58CMq88GdyUywKGWm/IpI9YOI/Iu3POLsW
aeMpJlQpakCr2DJtqmP1APN4ZtCtCmJD+EjLz/Si6FNBrjAyGwt3uXFTKepJkrXbrkoYZOrphREg
Y1BUakFdFrx3xs9ZFkRr4sDRZfjpWkmZAZrYCl1ow7lbKhxvOZcjaUL6rpWPkNaNo9A2MXZNGRY1
Q+8VPSwYuL6bjj1iW8ty5xLDjbUZQ+J2tFPmNSHSZ+I4eizoAK3CvthQNMHnZJIu4YfTY2O3F0U+
pMcqQ2gdEAyTtljOIwVGDtMufRyRoKSARs22AZtQI5FV9Msuw6Fq0n8iycuBhZU3n7qQyVNISDQu
uw+1b+5HH11SMnFlsTuumkBf5DI/i0fxuF3otXVVSc6RiZdHaY+I4PuYT25qIyJxKhKDuUH9vzbC
4WZsG2AvUJpC6X3R9sMJ9sh7edckgIdCoL4arYomcfJ9FzdrnCO3SA3H9+TCe0oILBXxU7ypqnBD
ihyh1kEBVSeA62T2RENJgPLcPOYDWuhq545GgBgCq9bSy4vw8kfTVW+GNMUCkt9x0WsTkBgTNXFn
2Jt2JIBMYZAUOPiPofSRUy+b6TZtBFo2gQBZ6kiaCFsnID4jMqdrZEKeh4jssq6ZrwmIu8D33G/8
SKhZ1TsD2QcAMy5rBd5GP2xC+kWqso8EI0mxSREXkewIpIYEOIOVkLbM9H4AeHhS/fGY8JusDcAK
dkAFW8uH8zDRdjZ0ijGNPRZ7RKd7at9uotmepjnlRpegigAi3DWEY7iUlSQ7sdzImUsv+Ogn40Pn
p4mnxbrEmIiIBROfDTADrnLHILcvwskBzmyF/lYctWvdAhJKBlvuxbF/1ebGWSb8TzEifCli0jBV
FLNrY4NnM15Ncm/uha0Qoq+pnMJazvakqpxHBcIN83WCJvWkJl0wuCK7AHOVn77oExpsXR6fw5Lj
mqmaFvfOFmdKRCOv725MaVcikiL3ZPK9WEl3MU2YnkzJdVtgzLAA6CSSNniA41AdTfBUeutW1g1Q
WiPZJh1uhb6A3izbSrSejfYKMWO0V/2IwbeNI6++yjXqYhz5d6omSjdhvtPa9thp9rbBLeD1I9Ai
5h86QO009mKhz7VUKUHFg5Deb6qtWX3o5nxy5claceWNKfQ2F3IzfSAF7kOsUi7EzLNFUOD2FkUj
sudxJFtnp1DDXf/UTubjRPdhFWGr3A+Rcguk3fSMibqIE5lPoY1DNoqqwuuK6gtiolESzdt8XHzF
M5wndvUi+4DyHWAukDivshV6dUEj7+Bb7tPI9EAlrxhp5bNxTuJx8iQuEoeYjpeHKUIXhMCLLA+Z
XgoHrpbmjwm0uDKPn3OIJ/UQWEeNZEb8YsgcuFw11EE95sT7guHi/VRdNPXUfyK9CQptIiOz3DMW
IzIPwAJuz+KikpOTTk2eCvNd7hQ3Wqc2JxWboF8z59CDIiF5SGPy6Ywk7lmWvSs6dieGXbiFprI4
11JUrYpaxWgxKnspcrad9iW2Y/0of8YMHbhyBwTFKBFumpkKJwoJAicBtFyJyFMLjfoUEhU2K8qX
aCQ2nsbnewUk6HYwrcdO77ZRZirXitQp11TnlFWP/8nTaAvT2pvXPi25LfX12hsHQjvH3niUo35D
84PMAqbcIaHC+mB8zJRouErVm9G5jNpcfeA6wfeOzXEVaWSaGHNHTcVWocOipgIvN3g6XMhUnrYJ
aS5rzCy+qzQdsyWHExm6M9hYsXbf9p98WobHWa7TLTlbN+xFGdSLiLxQ/5RKNYNTSxRraTQ15XXU
z6Zn1y2MCuZ3q6SOHrAfKVKbfaiJN26pE2+wem9yLjNeSDtvHZitF03xBT9BdYcy6noiVWTtpCGj
0/R2Mu2Lvso/tpYN+cCpATQRygmtKCdYiyGxatKOmlDEtiV2T3xlLj4K9KW+lbhWTSJISnd6ErSC
g9EYBicGmK7TLN2QwMgQsnRodhMGNxbaxmjhGOtmGkESEzMDvUm3eeIwwMpGD4MZDugUkBFdHoZC
RLP488WcIdeUdfjLrVKxY8uc9yZjN1ngMbPQZ7Cq4nBgg0+rHsHhGs7nEyYz0i1tSMCSA/IqprxL
Vs8DMW2ATR3/CjUKgYcy0FaqBk2d7chXyXcmsspDgjWxMh2bgX28V3CBh057JYMXgGQH9mOqDFpr
frZBefWUhX21hYEPKjfrOS+zufEI+iuVifp6FhCgMjRDBMSxdekwgLJnYqhx+wt/WEmBJeQQBJx7
QWTTnugaww16kzOBIV0AVXnx47jfMJMe5Y91ONOdm0e0tLcGkabH2qrbvZQqO8CMjO+zmaQnor8j
YPpos2x9lyKMmSjgxj0xAUavuEY+r8FuGpdhC1lWo47GJZUJXI4sj91uRcxE6GVt6tECYjbWMnKZ
6ZtNY3wLtJl5V+N/UJuzUgsqg9ADpyk2qjlqgI5GdEBDncEKAAV/VVoV2gmh+cujaI/DDr5lrLzM
wEi9QBNS5RhT8kSdqppM2ElYo/ZZHV6ibzM3CLjxW9Zy/T51QFamkqKua3J3WNBQ6xEQBqOfHED1
gKzwsYuhXNmkKQnRhoP7XMffizIKAxXQMncM73UoYoQF0pH3oSKm1WaReOYVGeN+o+4Me6yYHqrU
5IXYkivBlT4jIXPs5GBqar+l3j0eOMIuKD1TXGnL94u3twcutAtFKhy1S8tUmq3vUwBfNe0gH2oA
V3PoB/vl4/imRU2SVTeJ74Yaxzc9HN2F1t+uXtXfs5CvR317S7G72kjC8i2pNRA/gvXcvp+Hea1R
00OMMPsA0YzuBtjFtDUYBEwxyo7KJmHIEYdmxq+KNQXsnOJQEhdO8yBXjY0tYbpEELABsPi5tIsd
/mF7ZcKAWQOIhhQDT9pznOe+6avN1CMZV+A2xPDC8PEByGFHhPxy23EdJnFQiEoLobuVrPxcyBm2
PDs0sIgL9zb4TS/wp49CiUGbxno/yx0cmAw1J+CUQN9aRrHrwizzQA1+UqhA0F7Jb1ryD90BCL3H
YXuBDj2mLap+yokJPNAvYlENxT6qaBCHhIbrAWMYR50VAtYTBl4G8avqbSKXthfrNS2xlLm6WGA6
P3DAjdvZTqfDkESPpPneRYp8abbJcZioa3fBeIgjSBvQXOi6+MeAuzwEj1e1HX6YrbNmw90whVo4
dfStZkCrLHUQyIr6JZB6h8ssUOfE8UF9pjE/s22TQlxWulchcWKYCdoQf31LaAWJN7qBbLtVhntN
VbRtxUnOsfp8H1N3P/iJbx8wceCmx7JqE860piYltLTELDylqiokjDkcbNKcuPyb41ptyzNT3Ad7
VEb4L8TQKUq00uVuOhQpXX67iPVN1Va3SKcHAMYWKecI6UW+wdBus8D2IchS1Zym9EjluULuxNEH
GEm5I8Tlfg71Yj0U0qPZjITHRT564/S8KIfJCkfmLDTERLOTphU7N0wcGDxNZyMR5oAW8Hahd1eS
4wSHWd7kXXCJWjtHlNlW65ixcBDMEcI8ENw0mvUDNnzf4SdDdrrB3QTxjUs07S3YWw6lzNLAxlRr
6d1yVCk+1RCw241XyuEROMi1xnt7y265qJ6XxYyD2kz9K6yfTH+lG6vCZ0JFXMYtUmUb1Z7uU8Xp
Nww6HgYI1SsuPcFmEhh1CbyB4gMeIvBXgTyN7m6ST5y2ESaLT1sTn0CrnT1F9uUYe3MQunJMbXw0
cVSSjfsxVLTmIFUBb2FgeSlxE6wscYkZwBsaYA7cqvAfc0268M042mmck8w+u03xJwComhvOyaHE
9+uDF4fYYS+uoYVMCJxRjZIDB8dUB26xayuxd8f6IRFEBsL7SubUgQ4Ki8m+SfNngOjYGoG/rWYd
5aWW7UnMcynM4Z31u3nl+ARO7xbDfd2NzxTIue6L+ExMZvwYHHuBxilBUgc6mRLF6ggQTtCLk5ya
3JEU5mmY/JvkslMM+H/TiDAsCiB60FB1+jRA/rGxEPusHMIVyPot0F5ZCXPU7+xQ13+QOySye763
7zkE59hYbzSqcgq+l59yhwJINkzMxxqFevwyG7rvxoZNeqxJM2kKceDFPfuvaoPmQXgCwseiazaZ
Z8gf0favPwsv+t2HwWFtG6quWUxFVOOnoKE07CfTkJtiJ8vIpy1DrzfplCE5SuQLtazumJEAjapn
IherklJQCJcfV7TbKPaMbpmohKK4Szi0TlaU5CehhKbUfFuGSXJpUinLyYkG9hVSfRp9bwjt3LXU
UMJar93HVkJZnDTvA4wDkhLrpDn5uoWIEur6Wonaet3a8XSwcwZOQ5JtIyyMt22rktcxX5a+H32h
c/8k97K9U1TQX32G1IhLDplwOf1YOSMdvZU6/cNkbLAEEI+cRPKNVEac3Yfe2KcJXQOjYGyvG4x/
gpTLZqATzDDEyobdUfpYoOHVqn0hqigEI1yqI81CXLYR4ic5epgdhpZmCuPc0XCohME+Nu1+3+nt
HjyNeaVH5aNaD9kpCKXiGGlMbCY/v5XK2j5QhsBWUPfEtNjs52UdcZo0xsbrNXHFnG3tShb9xXz0
T04sBfcUUdKAnjmzbm1jGyK22aIK09CVQHILYTH1EbQVsb2XDZB77JPOVuVUCrW7hZmFrWVTSPJj
aszZrWTYt3oFfb+gGO22pa56VVT215yXmi3yLFGLrp8SPw+gSCE/0KwcsLOaEvIu+89cKpRDMvEx
k5gi4qBk9lH3NZjpw3iyck6CxdSOFygFpXWmG1fAVosnUF04tG+4SuRnhAYQ7MOQtKPYODuIHl1b
Le8jf0xOEl1KVG06+72fnEICGiYqlesiU9X3qoTPKZ3jj9hOdqBpiPrTARSMvT4/ZA6EYWCkX7RS
Vbdyxs6EH2VCP53U947VflJSZaD2SSlsmHBg66RE7eENXHdiLTZ7LP7LAzk71IWmtumGYBtS4e0q
rdhfLAhsFd1+eeww5AWWOrrLK5fXRDmdrG7KwUuKJ8qWZLlmP00736QqgfwsOehtyRAfL9tqrlWG
pAbu9gAZ3T40nPG2ARqz0wl6tceGko99r8foB3Ia0aFt6esisAiUmtK7gtjDiwJfrSsnscxRSS0V
JBdOHDPJVxyT+V0Dwy+2s2s5s4JdCY2Flvx0cpzBgfeLeCxszb2pVPVGleqXCu4TV/aGKwDYTWKm
h5wY3Fq/ZbyJqpoMx4pdv4Npv85CVd8EBQ5tGGfpVTuIvNIhsS/kOo8ZiesW5sVhvkV/Xqwy24n3
vt7Q8PZx7fW5ulbKuAT29KUK+uGDjZLGUEDJNQlVOpSZ8ORjaAQ+xpfEJgXaTFH4WmZMLXCynhYb
ta32+ok81LtGCsqLsTfpYyrjBjjUsGnLGttiN1PKK0C2ss3qja/PtHIp5EhoKrASzZ4/mitaHcUh
zLXL2JQH2EjEvCZFd4w1kOLUmFrmiOABgwLQcjsOw9ECq+TSnK43CEajrWXOT5R46zViv3QrT8XO
JtrTNQLKMn99clZ+jtzDAGqYuo5b2iBu1vo5oC6B9OSDWit2KArg1eEn1IlVO8hqFp+MQSWbPE5e
avZjHDMpkgE7KtC/kwkAkic6qT1o9oqJUg4l9J5eyxeqiX/zEX9nRV8+Ig50XLy6rak/X8vs2qTI
hwZqNyqx5jUBRo3BpoGH1ks9yimZD0QQxC8+p3I9AYXdpiqjU0OTrvt4cBX5ZuF5hZQPQZrb8BXq
0bowEatFhW1Aq9QUCt30q6gZwnRhQE+ps1D/5iqoYB3+6Ypsy5pNfhwMAAf4zU8YgFJCSi9PMCaR
+1UXemBcY8BbmUw+XEMx8osmO2D4PwWcA6lhVduIkDM6mgjyOPsM6NtLYGNR5DrjmXYSqrmiktDr
ZnjC/nqX0LU/+KS6KmOfVyzN+d32xoYo+YVfo4SPBeqsEsCnUjZ3KokceUC6eN8Mn8egvqlau35s
zc/jRCveMpt62+YYO2w/O5paTuyY30vbInMe8so6AgAYTzYibq9OuNQbdeUwwFbBoPgZE5a8NA5Q
sxE20gBdlZkF3G2oVdfJsi3xD/2Db44v/XwF4H+8KUtofUTo7YLIMXHLIvWXW8o7iYUwgso+yW7z
rpbp5C2b5v8b8v/OkG86KieOPzfkP0wFXv7gBz/+62u++vEVWX8nG4wCdVrkqkWI929+fEVReMhy
bOr1NkNERo/fJ7Jquunwn6yTu8jA8S2R1XHIRsc4r8ky7Ur13/79f38e/1fwUnwdHjc/rX8f0/mT
F1+2ZVQsOgelAvyKYZQYwH4Hi1BmtUlqsqsutQo579oyOoRTG/IPDZ0r3N8cXwvw47ux+e/+2k9n
girQsBcO/DX/YvpCfoR5X4yo2lb+DRMNdFPGQ5Ecgwu4pzAJV/pj6UUvwTbaQxHHgogdeh2ehnvl
RFb6Xl5xVsMJN0teC8HrNYP4h+30/XZRTEE8+P60RZ+AK4OmqJqmOwY/3k9ZtZPSKKkBnPXCamR6
0mL+vRhanUFDH6KLQgCEamtdtioI+Pw9uvNxL2UkKxBFZtTYm/FeL7fiwKHIgyHUDVVDcSs9h8ja
RclxWfTgR7mYyp8WbtlCK9MUYsWyuCzWy305EaWIEKbSrWIcl0nURGtop/A7bOQorWD1LQu7Cbnu
5zO1F6ZGGKSEv5ZoCAHJE3C9Zb1fsH1itZR7esPEPC9TRtOIZtr/JX0yUdx7W4CbBndo4VYO5uJy
4a8tC1w/gGuNYPd2F1MoJKAz0sIVG8lBH0NJ6zu8IQ7fxEN1giVOzFINa1B3ogi3zId1CZ8H1Six
XO5YJrGz3oOhThUKy3btbzV0R0gqYb71enlYkH7LLUfA/ZbVpsb0qajIXnByZ1rIBHop9i0LRpjV
gcSZErUIDocFPocxEh1lrneMtyRgdMs6bV9wuqP/wOiUubUsAhRwqyNyAV9vyBdy1Pqb5a52Rp2G
uBaKgW9HH20ZDz9e9S9UwKBgibXlrmXxtqpU8aMxUOOUqhY1magHGGIRtySwrJdvvvwqdh2crCaD
Fym+7/Itl1u4FeGPLjdlOyk32RzfvX1DNWHY8Pq1rXagrEsr/7kUZQS/gl1pjyU76duXXW4pepru
OBw8DCUMV2WqFsstGlLUP/V5T4002EAWuV8eSyMqm+TwkC5AUh66eywOgsUXoirmvdVWmAuK+9dV
zQZyOHE1o+yJGRAwpLi17B2qIavUJpr1cv9yF7+4vW4d9nlmQmyiSnAwGSdTTcd4RUWs6a31GEio
BojvYHIJpVcKqyiDOEfMzTBY3AxyylARpFjgT9RuI4HTHXQLBzoWBkt8hmW3XfiBr7fm7kZwqjff
7a+4DeFzLh+KXFl7A3z6Yvk0ZGB85XMuqwuac4F0Lqt+Q300KmZj10/sND7DtUNWsOcsq8tiFA+8
rf70FHSVCaahSXKRJ9cHkobrQ5AltPgNDDJb0yloobGrLo9SmqkPP63m/qSuHKcBgxD3htukkNY0
8mMUb3mJqcwWwP3u8e3tl1st6Qe7LoVEK/5sHZJxMwAZW9c622tosPhMYrHcWu5DX8XpG8IqMI8+
9GFQ8ERAK8HKqJzUe334u2e28ovUS9k+FuesRJBGl1ujHpc1cBDuxC2vzN5yc1lUtnEOuWQw+qW/
vXp7YHl19Xbn27stz5HsjGCRHBjesuWT3za/qSMipYx1C6Nt2FdcZymiDpynAkPAWJWswopMV2JY
vpoFNuL1+y5fWtXAXTiBfHx9VAcQDjlwEme918dD2rJRrT0Uk2ibxdqJJDIP6i4nrOW5y7OW9UKh
e/K2utxa7nt9u+9ek+Pc204IPZRaBfaIJWWMxUH2R2/zdp9KEMW8Vuv22WqKEmlKuw4FfxQR+OAp
qXVe1mJxlyz21zScMVGL1UFh515uvS1+vi8buahAIYq2ElsjkyRUXctz8jn8Mokv/4evXV729kix
vO5tfbn185/68SMFOLBkh80ATp5ukPql4Gzm9eKCq4WKZ41lupNy+VH3I8OLxWVuWZCXywELPcZK
JXUst71KFA/je+j6BTqdOaoRw7f4WwbR1lgWtiHfavi6Ngzoy8PbAtjJ96vLA3lUvTQRAO9J/B25
LOI108JxHYvLXD60cDnaAYyCFnS1S9RdDkKGhSou0G+r390nrnpY4EbOV6nY7S2YlLnORqYEjHB3
QvrRGPMuHkT92tH3dtoVm6RuP7E5+r2kyCdmMOk2MoXng2sLszzO6f2dfqUnSfL6N5esE2s5giqd
rMcRIQgFEhx5kcHmqevEm4zKQmsbkebXVoCIxPWR+fvAkE3cxFb2dVG3IYIvEw+ETQDWOEz+ruw/
L9uG6SjA6YJ0pn2jXqZiiyxb6bXPajVXMXS+bdA0hpcNhlATVkeSl+g52ueKnv9moNDiJM20c3K3
Iz72oAcfhLZs34gRFrk8WNJJZZDXPd29qKB3tdwndgdN1dNdPcZ8YDJMYOWqp0HhEtJU5G0xWLqh
Q3bfMtadpiA5RMOxqJXk0GN53hpBuK+MAJK2pCmvi5k+BtNb+FLtRER7YV+Wdr4K1fl9lfn9Jp6y
Qz+Ut5HCAKdQrBppPgQgZGU3dKNKujSj4sIVzV4DZsTJ9uBgXnxdfX0gEj2kFDt3KLqjy+J1D1hu
RiZcEzsZsBCHtOtUS7q0QktdC1uAW4f6CZcEXXQVZ0c7EzZoD8FVOxoKVpiE8bLKuNXsrCtzxnFV
ygaqDYWMLYrymaeKodqyUJartGgaLqu5BnsLDNw2L/TncsSimZIAmtACIC6LW1WcYdAkUhfzGwdh
xjdAjDDzy3y37pCIdgCKK+5OHGzky2M2p47eQOzwdtfyjNf3yLqeIRk4YQdYR4EcU1xbKrFIoYvP
dHm52QGRXfl0TV1L7xgRyQPmcUoZPFTSB3x9/nJrFFeu5dbbA8vzXl8yj9FzGqsNakFea1WVs7Vr
fWOWeXewxUKI/dl84iY7OzjYGX8nY7b2sNxnSToPl/WpnxRjv9y1PBgGoMqWW4WUEL5Q8fHSroYr
ZsuwSX17n3cG0e6mvmFP4ZKuhvu09vHOmQTDrl/va+uXgChMTy0ZmS93GRnqN1lzsPyKV7098LY6
XOHjIiBSoZmP22rwbMllByAHzNoqdn+ZboMYc+tRAYJBpfchf7GV7GJwfZC66rZxzffpJdOOW6La
HDVcuTSlMKaE47aNSahYqYTUmwcQWFN92wynOroUsyQgrwEhH/edeu6BmIQE1dkeNLYwoeR6pcRb
4fOVjkV8ZcXbVuWY2VrK0e6bFbAYJz/l8WU1nrrxhL8H1RmAgFbaQ0QDEhAgLXPcINonpG5OxbqG
Isv32piH/ERtEZh3uW4/z/TTvOxLBZqj3SLvtaRPdP+gBA13wFoN0nDl6WqCpZ88qIiOCOxxww8w
OqonRSJ6bt0TMxh6dBJ0/DJY3FZAHVppYyawdAFdbcwMEYEXRBusZ5V+ZWer+EMdXzfyU3ohb8rV
iZDdMwyDS9SQHKJrtGgH1PPr+NN0olfzZdpoZ9SEKEBd6Ro9NwF+4ydnO67tvfqs3OQeSb2Pslve
Vy7BOjuilcIrjXSWFl1XdG15Js7iayadmC/3tptdKLvyKWJi2V5iEcFnAxMgReYt7ZthZZ6wOpWI
kRhhty6eZN99albaVb43NvN7c14j7rohLP6FzK378ktxquAUrSgMetljDh6LafYHUjONS/V986i7
L+1uPu67T/6eT4V7Yxut+cCMQw7F9UEbd9YWt8UEP1L0a7lkuWiAwZBlyIce23gXhbcgk0hGrOuN
We1EyDvKnGwL5J1MnrV5N6eu3q7lZ724CcP19DFA8Sp7RJiAtBuJwRCOyR05X5qgOq9iigPjAQ8C
0lHq0qXSruT6U308WTcOXyvfm+v8zhwPdu85XrSHfSf5Dxr25WA7Tx5nyJmd40O3mf1TuHNu8Dhd
BJvxE0LJ5lklqWCVYXZ1qLO55ehOd0iGTMhbGM0db/D3MZBY81ao7c5aeYS7/LHN3Fi9IeusLC6B
H30uJdIsPC/kSir+B2YwPVnPFnFsaA+NY4LmVj76DIWHtXZFZyK5r6b10XjfSyvpqGwgAD8Yz0BM
VkgvGvakk38byK71sSdlm3b9J0T4kiYe1I+6vus/Te+d8qTqO/nE2Osm/aS8kBdFZUJ+Ipc7PfRn
mb2yOinFmtEPaisXVHWwx/YXm+sQ1YC9ihSmjCv1IUdkDd1hZd2bT/1Ndm0/VvvxIpNXJWbO/MTh
L/V723eHO7hxGUjm52BdvyCg1hVCn9cYh0dlkxaogLd8Qt4+ReqAvfBCO2g3+YQV3nMydCWr6EW+
GM7S5/Ra9wh7P0Tv1cfgOXkP5gHNXdetzVW79i8Rvz8UR/mGugCwcg+TYbkyL4sd2uP5Md3rl/fT
rXEn7bTr+AV5pRWsNRoTrvwFBqd5GDd4BQiPmLb1ByrgN+oOMeE+iVb1PR7yHlnzKtk37rjSPekR
hoC18V3yatwONNOKc6GyZlYQoypLXSxTbbhOOGUzgbjpP2V7bLUqZACCFqMVslSXc+qDTvNuFdwV
NJ7Bl3tkW+MrY/ZL1OtK3di7/Mb5SBPhfvRMd94ln7Kt4UngYOwroIIEsDlrTpou6H8YcPTJ1/6q
OHG4xRuKdNhzKJKxH56wX2CJ9ShJoOsOsMRu50uCM+1xY2zHm8/+Ljgx89zlu5kDNQUPc93uoN5x
5qk3umiSQdJELrRS3eqObbpvj4SnJ65arBHsTMEOf2/Qu6nsxhzW184jYR8TETPButI2GKlBGOTq
qrq08CCucVuifKLstQ08gle38cfhoqg/MPeKpTUUQ+IKjQelXxfse3BeTraLKOrkb7KDea/zmbe4
4HYYt7F5ra1jhV1pp3FNWUPRsdYB5UhyFmPvZbqCznHWr5MPwUWwDZ8I/jEuxxQp4dvlz84rCj7L
JVLjtJGR3LWjeHSQdavehpp/qdgMbFoxw/ELFFa6mBt1A4bqCEaHF6lEjOEbawxsfhAKtLJEmE8F
7NCLlyy3AjEhWW4NeOsQEYuHB0eOZPiL/RGIOvHW4jnpMrv581drScUopgGmboGWcIvOXENQawAt
fAnBfTKhCh3cpr8t4ppIJqRX/WG5tTzQNOUnCbQ4dSQbS81ARkQwz4TMJ+q+oXJlD5ICM4oshNeb
CLxnqDUEB2PWaXSvAUdJ692HNGr3IymSFoFDSIRh4mnUIOJl3bd4yNJSd0og/5m1w3BazolscPBU
ojXhVgsXj7LPb+s1RcdtFMpHs0d3UqZ4c1SROyGLhSXiSJZbb/ehvxlAuXTXvty7kcLOb078wExP
mOlWOWCGKVakrR9cLYIUVF2MQcycWNywbradGEsvi1YQFbEjbpb0krdFIKaCb6sqhp5NCA1xqbIt
iRPLrXrR57zdqZs02ayoDr2FYGmquPl0BDRLOXgBWC63FlkY1FZ5J2CviqncpbLmb2yH0lQ59sl6
IoXviLq3OtayAvRd43zc3Y/VNKAEHzaSMRLiIyR/SwFJtkkGmRJTHIwRVteoaucDkAn4J23NWd1B
TRyqjDy7Hnmj0ZGBLlblIcKMw1DJ6f33izIrzEbkiOGsvEcTUW2WAAz6ACOYu1HbapG9C2bxi9e6
8ZBNyOb6dCzm11ASPYEwZfl2Scb0t9iQBdK5LN7u64n/Rmd/WvJllL4mhkLvismd9Oq93DSXFrMe
zfLN3SKiXEp0ogtClLGAYIl0HB2RGQftUjx+KyarKlJzw+LEKkE2k4pRO+QQCpn7hpxZq6epTRyO
ka4NN0WjPWCbVJi5sZAJ6czlofOa2lS8pay6/MDL4m2V6IbooEPbpAWavgJKF7ylhHubiVHl4Eud
BhvBl015Z5GbvS5EDdkoa+4MCKvIkFGttKr119KsUKFbKqwLH/V13SYr1Puf1Yz72lV0z+3Zy9uo
nW66l3q6fWm6tP2tOSUeRfCSA/X7rz3pW5frj9/oXy/LX35t730uOhK9+ARBVOTft+rY4X9q7i0f
afm8f/UO6Zmv1T2D8gacbaA4s2TR1k6LPPh6P3rGd7JC096wZfp1/KPZTBvxu23zZ9/+r7/Y62b8
6+f88NH/FDZOrKhGX/GH3uaffP2f3uO7r6+/01GoWrCN4Hbxj2/5/VbAM/VOoVPp0E77p31/xdFp
d/7q1wdwrgp9xuuPTK/4h69Ph9c0dcMxjdft84/bCKrG3vurW8F5pwkpDaLL152Ab/njVjDfmYZB
l5kgCPHvH7cVFN1SXo/P1w7xb+eU358J/vRQ0PV3qFxkC3n+675Ar/3HraCzFRyhBH096v5BpwLD
cGh//9qhYL0jccCEIu/8yU7gvDMVS0XQ9fVY+aedDyxTCBZ+bSPY7xzHBouPimj59/ORIBvvDN2y
yT74p317JE/2r+4DuvVO1jRDcSyyOMW/310N2Ad0tCamUMGwpf9Bh4CKCPn1vPQLpwDtnaPZJvkN
5uspgA36wylAld/Rxwaq/487AyI2Un957+c6gM3NlmVOJ+LfH10Nv2WI/MN+fkwD+i///NY7nd/W
sGzrj7//8vOb8MP0//R18D9wpPw2tKaRmz4vg+ropfmjsfefPeHbqPL3j38dUe6f/8+/iTHzD08U
Y+zXv/025v73Hy6Ty3H+3YPfjvvl73x9+dcv+Ps//cPf+vatvt25i17qM5Fi0/LA9PVjXp4zhub/
Nz0/nbPz9+N9NjunpLdP8rsont/O/n/zxk3y0/vqyMN++X3raC7yH994GaP++hsn57w5N98+ovgZ
FTR/39b/UAT5H9oU63MafYG++mMi0etw4lc/9bpIi/r8XHz7lOJTv16jf/2d8/zlcxt97tof3hwp
5rf1//omcV/S83CuX769k/jYNi69b+u/8M5RsyRG/av48i82Tpc9/bjZxfj71/8Kpfk6ev5xL1Rk
MVP81c2+fSlIr/rxnRknMRT41XfescWj6Nv7LLs3GEquZ7/6xvvnc/jDDvh1pvDL75umUV5EPx6R
XBj+G/a/ff4cnX86i+By+G/4/fbF8OOPR7IGl/j/x9oVLCUMA9Ff6SfYFupw8aIHFYuOoozHWDM0
U6BMAgh/70ttHDbt9EB2hlMHHm+2m93kJZsNtcW0G5uyOGEYL1Mw2xfVyVFs/MKmX/fg8qH4VOMO
oo6ZJ2gcE46dC7Uh0QOXRXCklxyNOnDP37djaM2BPoEcrzAXxoii3BuJu8Uo/thWWYS6SK6KUi0F
1e7ieMIwwnOFXGDqHfHsJB7ZvnnhtI1R+Gy3JDYlMQ618qDXe+1DsxBHo1UvhrTrw1CTzOSXFt7s
CfpZNgm3x0weBM1brbgVzvknuhfrrSkVTevAt2scDvxHqY0kkQryrK1Z4wDP5VEVJI212i8H+Get
K0ezCSmovGYI3jPsAZXRrdA1MiUdnGkWs/3BncDRXx/eFuKFmua5VNTiI3gLA2y1woyErmrQ4M3u
LgQzxikyf3uk0URCgV8kiiBPq4PwlgnJOEsYeL+ik5+MHnAdo5fbriG9h5vlrcYWYq8jpsgSDK/0
7w+6jmjhGeaDc1hfGiPJlCJNrxLI/qFvdi6PdFWZgjQD7vtOlI6djSmtOhVK90PqNTIbQUYqZsjF
Q315zzYiiSpypjUPqQ0LgbyzWeKWO8q70atCLbKQZhf1kkdvagbnWyhT1BucviDcM5QCuweXz8EH
Si8HTd6nNP1L0V39yW249v2Mimv2G8VKCn3zCwAA//8=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2A8BD542-CDED-428B-A278-746814F16E57}">
          <cx:tx>
            <cx:txData>
              <cx:f>_xlchart.v1.8</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cs typeface="Calibri"/>
                </a:endParaRPr>
              </a:p>
            </cx:txPr>
            <cx:visibility seriesName="0" categoryName="0" value="1"/>
          </cx:dataLabels>
          <cx:dataId val="0"/>
          <cx:layoutPr>
            <cx:visibility connectorLines="1"/>
            <cx:subtotals/>
          </cx:layoutPr>
        </cx:series>
      </cx:plotAreaRegion>
      <cx:axis id="0">
        <cx:catScaling gapWidth="0"/>
        <cx:tickLabels/>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972E2FB7-017C-4A83-9020-94F80A736AFE}">
          <cx:tx>
            <cx:txData>
              <cx:f>_xlchart.v5.12</cx:f>
              <cx:v>sales</cx:v>
            </cx:txData>
          </cx:tx>
          <cx:dataId val="0"/>
          <cx:layoutPr>
            <cx:geography cultureLanguage="en-GB" cultureRegion="IN" attribution="Powered by Bing">
              <cx:geoCache provider="{E9337A44-BEBE-4D9F-B70C-5C5E7DAFC167}">
                <cx:binary>1HtZc+Q2svVf6ejnyzZALAQmxjdiQLJ27b1ZLwxZUoMLSJAEF5C//qbUY0+33G7HfHZ8EdaDVFVk
gUkcZOY5B9Q/7/0/7s3jXf/K16Zx/7j3P77Oh6H9xw8/uPv8sb5zb+rivrfOfhre3Nv6B/vpU3H/
+MNDfzcXjf4hRJj+cJ/f9cOjf/2//4TR9KM92fu7obDN1fjYL9ePbjSD+86xbx56dfdQF01SuKEv
7gf84+v4zhSfbN8Ud69fPTZDMSxvl/bxx9dfnff61Q8vR/vNlV8ZCG4YH+C7JHoTMsq5xBI9/+DX
r4xt9L8PBxjLNxxHYSQRlc8/v1z7/K6G7/8npv959a4phseHVzfD3fDofjntWyE+B3j38NA/Ogd3
+fz3u0N9dYdw5r9ev7q3YzM8za2Gaf7x9YtrF87Gn0+I7dNtvrt5npcfvkbnf//54gOYqReffAHg
y2n9o0O/wW//cJfb783LfwcdpW+IkCgKKf6MjHgJHX3DmSQRouEvV/0M2nMgfxqvb4/yAqp98reE
6l99sdrmr8wz+iaUJAwF/ncaRS/Bwm84p0xyxn/Jw885/hmyfwf0p0H7vXFewPav278lbLE1tr97
+AuTjIg3UgrGIIe+XR8Re8NoJAgnX+fYL6H8acR+d6AXkMUXf0vIzmwz3P2VmUajN4gQhmVEPyMG
wHzV0RB0NMpwyAn9GrJ/h/KnEfu9cV4Advb2bwnY+eN09/BXVkb5hjBOqcTk2xmGObQxRiRj+FuV
8XM8fxq03xnmBWbn7/+mmM2vzh59cf9XVkb6hoaYRJh+bljoN3nG32AkiEQCOOWXvez88Zdo/gLU
fneol8id/S2Ru+gftW1+mb9vken/kjSSN5IILjjhn0mjfFEdQ/SGMYExeQHa50D+NGC/M8wLsC6u
/5ZgvRvu8r8OKgKFMSSRQIh9hupblDESYRhy/stVP5PFpzj+NFLfHOQFTu/+ni3sw53LQboPf2li
RW8oZA2LRPRttJ4Ti1OB6Dfb2H9i+tPIfWeoF/h9+NffIs++r/W/tEK+OvO/tULkG4YAQMQgnb5k
jFK+QViQkAn0GdoXVP+F9/D78Xzb93jx9a9u4f+TsfH7psev3lFyN9ylz6bTF77H94/+Ypi8+Or3
vKvPc7d/AGOKcwH8/Fcz62mQr1jEh8Ld28YVvzbHL771eOeGH18Hgr8RiIcMM8AuAq8EgJ0fnw/J
8I0QmIdSUiJoBKr79avG9kP+4+snAQFoU4HhSBhFTzLB2fH5UPiGPhkqEghriISECH+5yUtrFujU
v87Iv9+/asb60hbN4H58jWHdtJ9Pe4qVCilZxAgKKYHhMLRkOH5/dw2l6ens/wkxyquR5fwote13
UTb4CzpcM9z0O9b5ZSPslJ+zplQtXsm+0a2PG7SkRUTQdqQzMJ5fp+9b4aBvhBOFHEmKGRIcw31/
GU4Fk9KGbc2OhIUiWdq83ZTh/bRE7QVq7mSbtTET9aCCqb2Y5WwO378+MI/fzEZEOcyuBIoiwqfw
vpgNWfLVyTCix95nP1kxjTfMZzs+uOY4o8ykMx/qZGqHk2NTsf3+tfHTVL+AApYKrBUG/gs4Zi/u
vc/nXI8VpseqntmdzZZqyxei6mUUSdkX4dug1Me1VpWN1kNQlg+8NofKlvWxdHTYElf0Sucoj+vZ
rbs/CI59IzjMGaw3gUDXPgf/xczMXTUtKOjp0WSuT0vX/cRM1266LsOb2hWBGl2ulaY6CVgjkqCo
t2bUJqmm8MbYYNk3TnWzF5vvx0XBYHw5aZANWIaMY+CUT/n6JWLeGldHvqDHfMroVneZT9zQoqTJ
5CdUVfodReWWhCZIypXOiTMTO5iuZgdIxGJb7VxJwx1x04abbjkuyxBtApSN8Rzp8gLhg5RTQv3Y
3xDbhWoBwa+4LvBx5v6B5z2/Gu1PvHPRTlZ0V6xLl+SFtrd8kO+CMqTXQdVeQpJVZxI3CRpKfMVR
uTE6bA+jXK5GnX1yDe2vMhtYVThB9nkZ/RTw8AMKG3n6/mxhINAvZguEkuAc9FDEIxo+zeYXKJY4
z0ajM3osrEUbnTmacIaHpIJpVM5khVp9V8aF5VqJpr+3Wd7F/6+BYAyVB0OmQ0K9SDRdEmTyZaFH
Job5MKL8rEYZuV5Hv23D4WZZqy1rF3ekGd0PQ70fRODffn8yfrtyOGybCMqe2q1ADAzqL+eiGNo+
4HakxynLPwXhjkbNGvtx2YN7ekmLcgMY/VF5+221hWvyEMxy+Ast4cVqRVNJoyE09EgQ2/nesiRw
4Y3V4tJmdbApJVqPNSvPwwEbVa3RGaJG9R0m7/ue/UHqhL+tNxyRMHp2oQAI8WIxiIzgaQ0wOdpq
ONlqJicihzNh1hiVRl4jsdyzKCiSuomK2BTztFmn5gx7u+7d2hQJyVt8Bj1LKLcwdpjFYlLJzTVB
DdvbpRxV11fZXgz2VPdu2VQWijee6hjSbVTfBzP8beXmiEIfQ0/Fk4LJ/TWaWYjDLOMVPc50scdm
bbOLvtdEMZ/XW18i1WVSnNrABXHHDN0bx8Y0W/gtsW137dZVzS2aVTtWzUasEYnJ3FeJbfNpP87k
OLEwODdOpxnKZcJrXKdorJY0WHS0MRHRauDVoljrim0pXb/7/u2BzPpN3lJKJJVPyzVCL9KlMpL7
umph3VSs2/mgrWPwqWY1N6M9dtPHUXubfv+S+Gn9f92OOHQjIhiOgIaEL/PDt6K3fdSRY8Gkv661
Xi7bor/EbVcpyXq5kbXIt7kh4vj8S4Qx5Q9V19R/0JTx170HGj2lCDaZJAWGAlr0ZSRtPljTdW1w
GLIq2BQY3VAjzTbiuopzX/htOJdo0wrBVa0DchY6B53Q9WQnQjdupdGJ1r2+afDU/0HTZl9X1KfY
wHiPEFBFSGkKLuLX666tVhrC5qU8dLKOeWCiFLOhjKupZtAo5JJMY1nHENsZ7KK5Ix7GpK0zcfHU
V/RswjTsIqT0RILjzIpMcV/s2KTJBsvuWGVMbnsLy7hpWLTzs0glsDJVaCdTH8IXy4VRFS7Z0eOR
nXxn9JksO3wuCt7tlkHIxNPsCmmhWi1k2jh2GPpWb1wp0NbnCCnxxPuqvC62deU3XW/rFOhRlSxr
ESZlaVMcTHJHdYsu512BrT1+f50BhF+vNNi64BH0cEhcCa45B/b39Rw2wpfU14QetMYmdoy/Q2u+
bmzBgw1v6gvisxma9oiSMhicWiH22HJexsDQ8lplfTUfyhL6SId8kxaC5QrZbjnUZKn2ZcCVGZbw
UAxzuQHadVvTer+W1Qxrh1qVt54clpKTg4z4lZ9RsTVVVSga2CnBfoirKowOjXDldubzeadLHdd6
CgHsyB1yqpe4l1kZryutjMK+bw9l3SxrTGXRHp7f+9KQxMmoUagn0GTaSIhNtvYxWdt8H5hpSueW
2GORk0KJopeH2e+ycV7Om3ndZGasj+Gsm3gI+bABegBLaK6OQ+dJvC5iB3WjuOIDCbYdKaUqmg+m
rab9mjfXVrBrqGv57okW9Wa6XQqfLiZ3N3nYtWrKUZjKLvBxy3l2UbGIK1TTywFq6MUcDDaZujVP
OWrnPfD/bVfm7lQ7UauW6SitiFlUtDh5GnTfKivnAtAL/YE2YxZ3q6Fx5FugPXXQHIjDcdmFHyNk
nhbwaGIy+TsHTfjGmNuyKT8StjMrLlI8DiaJpsKfHJ1tvM7og5203o+Y3Y3DaNLWlaFag8UqizO7
dZFpEh+hQA31RA4b23RE0bagezadFyPhZ06W29Xb6dj0LjaDjG5mvUplebbpxDBs5Zrxw7Iu78qm
mE++JLuQoXyPav7YeDFtXC671ETOKmKLYkPxWCZRPujLacJOobHYEePy26pZLqhodnVWTNdRCJjP
BIj8MF7zaqpOmWm40ixr0q40EdD4/C2tuugqx1kfCw3Eo6777ez5sC9EZ5KiMZ8cd/o6mLJPGQqz
dGZVnU65kVs/DEBmmVnPGv2+amV/sFBrirHJz4esXlS4CvFxbnutyuasK+fomOW03QJRHeMqi+YU
m4kkeln6t+M0prJvt2OQxUS45VrU+ZbZ3J8HjMekLli6tqhNOCzrPZZVHw9RgFPRnofd2qTIsHUH
a40kth+Bz2DAhkhRqTxsBKSSmZNOj+3nFd43KB3qDFaqhFe4yz7JondHu9oHqaEHS7nay1nYc6hk
YdLmq9xqUlYxc2g5yJHjxLmfA0iNdxn5qWzma1kV4WmdgVkQUNLbNqflcW6ms2A0m7lbuhtH9FbT
Obsc+JCUiwugfNQ4kfyxaMSQsrrvNy7IcSyrye5rvR6diWZFyzLf8LXUV0vZ3VHi3a53st05be4y
VyooGPJ8orS7hBu0aiz7aJ+F2R2V2XIcavspoNN8pkeMkswSESNAVdF+LN5qBiusKQ4OF8t7mt30
YQGrYhyjh+HE1im/tqFDqhVAvGlE+gvXVMnK6/pgUENi3n2SMw7ODHN3zgzdBY0mVY/rzxo186EZ
F5eyithtVfQfC7Q3pos+ONvfFjhLnGX5Bbe1UTrTNFmErM4yPcfzHJEDc3BBb6M6HjoogWsHBkA1
mvOR9ssWBYAWqmWnJMpR3ERBebJd8L4HObxlc9TFvXExFAJ7XwOlUJWrVI1xe9lW2u0nUZ1qW2Rn
Yc4rWJnNDfJ5tuGS7Kdgvc3ZQtKyWyKFg8jsu4kmWTfd9rkqx9ptZeOiGLRRrwdVzjFMKT8VAu8W
l52V0rsrIjdNJsINH6YxpqwvIe2sS3s3gAy1IX7bRDs9RPrtiMmkmKnf9bT0pwBX2fuO0keN/KLE
ulQgoyGSqRnJlWlboWo+y/ejrOw5yaAilZGZkiZHTEGzbnZFRJXvzapw1n3wwNAUprrf9ePoT/Uk
3+ZLV0C+TVviMb0Icp56Wouk884r0rDlrT55NAG7psipSKPzwsrqdtJdPONSbzAFTV17tneuC/bT
gC+7rIOv0/GUOSfOgvWsn8S8eRZnDSjjTTgMMGV9n7cKi8Ju+7GJ4jlcDfDFm9WFVnlPu72E6nRV
ZQqcaZ/iWrDjUq2X8JwTTFnYTJu6LvoUle4tmGPRUdfCpl0lb7Oa2+t6lU1cDuWc8nmeVRN68mGi
eNq0pU99AMWJrBV0iNA9rovTSTOTad9kWa7gIS+mZtaNaWO3M2iGJM/pklpeeVgk4ZUO3BJzBlpC
hlkOqVuxNOIDTdvGvI0Cb07EnZapD3bSdmOiXKuX47i2oBZbf+lEpnra6jh3GTu1YfBO9piqLJi8
GrRmWz+2IOOrHnp+HwWpGaGm8F7EPgjqg0cRuQjnalRV5DZhN8uPnVs+Tqbod76m4zaU3U9BBzRb
L3SNM1zzFOmqTpoOZbtqzcAcexIXgs7uYSlDDQWyQMfKrp0aPbhGHW0+1Y7kiQgYOXV5dDXwrr4Q
DgdKDq3f1KM4TdPQXwEPX+FyUqcyYxvT9vnRONolGvf2ELBNG/nmEOSgX8iSMrSSDbd5YFRDcrcR
BKVzXvH9vHhQl2RIqAymbbFitPFVGweeliocvD9NfVmmQ1n2gOPIgAdZUP8U/Bvcif7UieDAvG+P
xRSauF+n+QB1GDUgiWW0RKDHpznhdkgMlvyit10XT7YsVEnzYb9wjI7hZM7l2D90IVluC/1EwMJt
ny/BmXc0pVU5nruMF0mGK5n2kzwvOwJG39rarW/IoMQAllcIXio0/7DcDL7pk2qBsqinSuwyW/t0
qu2cChf2SSBpqEpSZ5uaFOXZYsBwUF0XsPT5imWXj9uWF4Wq2E9G4/lUZhLF4OTRZA1LdsrXqVDQ
ecMTNQdSDzQemoXt87wRaTby6sxDB98S7iTku0CqN8EGOiNO51U+RoP4lNtp3jtBb6eGP7RtCXKX
orTJyiGBJx5/roKsAElS58kcTJdTPbCN7D2s/1Bu2p70adavJ0Sm84aPIFTo8FMYyP3gj8EC67vG
7SM8SXJLZAjZFXKmMl9usS+gd9B72855Sqf642irfDdVBZRpq5XD/NrX3m8ywXjSNfkt58cnM8zn
JN9G1i+gUj75ZrVqCuufRTR+YK7aR4hveOFl0tpaA4ljm3UutOpXd+MhZVMXNUU8t7dOtNW29nhN
l3pSuvPD3kidbXraJP0y1nGW4zPa9Vk8le4sCIXfoWbTjHjYiLfTjHPVe/JewN8FA2zzsNwyX/FN
kfu9YJ1Whg0LYG3vUL3cjbjcjQu+Z+mEu0blyNxMy6yTVpQ0pi3d1f37YCzCuK6kjAvmSNyzh9Cw
JnZVb9ISd6saTaU8gGGpA4otw07ZNmxU69n5MuU2nruhBWJcsZi0rlVNGQAs3RrPi6VxrpurCXVx
ES1jismQZiTAiWjjCi0FTE+p8r6o0jzqTp0XPqlKXio36z5pTAfslyfWjTYxiLpkLuy5LemQDtMm
CrGAqRhuxnatlOnCaZ9IWWQJPAeLY4edVnQ2l3qYzGZa/Q7zBXjv1IL20CzNWQtiZ3C7JaygyWYN
mOKsStsgh+Ws50ytraMKl0Mfdz5LcIGDFESfHYoZuKzJ41IWg+LrRVedB6T6aazQbZ3XYkO55/Ew
BjFhzUUQ9dsxQ0M8SSjooNQS4IhiI10xJoJiNXbFIyjeHW3yIe1p1iRTT99DY7gELvpAV26hJkHn
1lGbAO+cExpEVyIoim3o6Ib0rNs0a3dtGtykpGm6tBL5Bhi68kO1ry2poYRClYvQrg26x4WBxCC2
2kLZ/NBnM1USrCRGaqCVOsDK6vAG5VAt6nqUao3skZa1i2tS3YCqOKyzs2nUNkMMgW4bTRaoY3wn
x7ZISkcaBU1LKjNG9TarHkTOHmfPoGcQFG3cUm4XH70tsm5Jqy6HRlBmaV3nJOFanxAm3YYMIVKT
mLoYNP5V3VbnhZivWyDBUD8GCppS3k8BlMqpB5setn30RnrFRXDvO56Qid2Qma4Kzdm7uScPpK3t
kYxgnNeRSfqumJIu3HhZpRnmOF6tBeZoof24gdcKjz+T5nI1uVezDFhSRakOeDyvDfi7jNikntis
rP3ZBItRA2wA7arwoZpml0o7MWVWE0dBl+KlcScrtJoH/NMUsj7mgzlpIIJxZaZdE0mrKGsjqLQ+
/7Buh86di4xNcTZLHRvqrsIQxgyyNn8KZM8yuAuHeKOmKVMBDLdOm4q2/XnNDaj16KqZcpdwwmqF
sDkw/hPrMVKMWn+xTLusDLEiJavjcsoDNUcwx7B0Bcx/dR5Ouk57DHKcglmV0poeBKgJKBU/F7fW
S6eo9/BMew6tXgJTFiF0l5FIxWLYLwOez+oyRj0dlegiUFz6mvKxV21FRpUteZg6zU9lD921xmxb
megDwX3su+2ke7wLm1pFfLrr2UcTDg+BrICeDIenFhb6ZUy0o0dHChODyiFbu+JT0Y9rnKNhSIKx
OtA530W1ft+g9hPWUJ5H3wLJlSCHmYgHYc41dLksrPO4kvwyGJZ2Q0wVr2BP7yK+6jhE8nou2sS4
ZjqBBTrfaGlxCtpiTUMJLhFZuz5lorHQfaoyxcjsCMZVF5NFxpmkt+B4okOfkWkD2wVZkk+j2WEt
IrCwPNqMQRMkZsmquOuiZRPNRbj1tntkUuAzzu1pgjJ8wAUQ7URGGzT1XIXI8lRQX57DOOX58yvj
m/I81/UlWfJ1/5/P3UBnFawLhqpjC1BUSCgcQl48v33+BaKkRTDN0HFb4sp4pKVR3k3DdjJdft4S
UiFgs9Ny6LJ5Pzx91j9/tgz5Q97U+c76Xp/PYbDTyKFD1OX6/PkX+/UVJxmKvV565bV4R2b+kRoy
7UbuwXQybpb7XAcn2POBt9HcnaqWwRKq4lZi2CfoijBtC9Pemo1tx1a5wNS7pphmkImLUE00iXgM
qiwOa3QLqtgnEV7njWybuOIAIdZpUbcPrilrJapyiF02XYl5JxvQP5Gl1aYNArBXMHCYHOHj4qB/
Ix4d4Jamxm1GVi0xWNtnPZs3+TSUiYHNQyicNU0iHjww1p9WmjtVafDHGLSZio03ZakvRpOjLbX5
Boa9AFNGx8UKag7+U8MoBbu01aYoQ6n6aXnrOnK3FI4nIE8+jWtoFKcdJNCTx5gTYP9dntQMXOoY
LFEw0vuo3zu65tcCTycXkvxyLFWFi/xsps3WF+CIEsen01OlnJeFQOfWQGubkhwDPTMwRBzaswrU
oF1dHYPpIY6+HYeTcB1S69hcuLVYz1tt7BaalN8WBJInK4vgmo14R8M5TEBEh3uHPDuaen1YiM1v
YPfiLAqH/CREF+z6NgBesGTygo+qYa6/QlUkdz1QC7XWOLrBDJpJpvGUBHlVHx2rLxxj0Ky1mXdl
vdS7qlokVOzBb6NGAqNpIUXzTh9Qgcu9t2UcBIJChV5zNcEjQds+nOwlAqtM+cjGUS3dKSvXNArn
D3Ue6AS2N9jJNc0N77oLVpTVyfaVcl3Ez+a2yDcihJAbHYot9M15y7vLBrkozTOBr1h+XRnRpXNW
6A+Tq89Fi/OfbbsZhAfTjRdR0naMJEE4TClky082MGZXm2FVxndBHC2m39noXRkNUN5nv57BtUyF
7ab30Af0WPQ3ptybkNojy+193/Xughpb7NZJtGAFQncNmb+VU/R+DUMPG0C4PsKt59u2DqfUe32w
MzkAUa22vaAcFArlR980mwjEbUWlPpuXy3AlEWTjrFPYkpRKtnyMC4ezGHYEZ+VYv1y3QO8HPXZH
q+2H0NYoLrxhuyiqgpPomhu5VBsZ2G4jOPT/YTD1ydbgn+gJhI+X+kPfZneBCIsDt+J6mWl/ggcu
3mHD8BH7cFUcPLpDuwbv0JLba0zIHuS2SGyHafwsPkPb6f0w8TNwivTl6HSu6iaDQk10t63BPzxr
0YTODC3xmUPGKtiPlRvn0Lqo5w+fz5kbNp2Jm2YF9ka5u8opym/muXKbAvaAwbACChDPOTCTph6u
JkmHPbRCo6w3tktGS9nJZp6kNSeLkjVtJjV52Akg4wzuSKO3kXiL26A/0BJsjNUusW3sknYgf3bz
zN/KjMhd19dLEtlecbBFt+3cSSVC2AOH0GFfK5zRvi1BPpssjHNWRU/r+Dpf8UfkP5ZzNibEFC6m
pDo5hCbAILeQBj6IA53lCWmAekLBQqBD075XpIBshGihyIV1ossMmJ0odnPJq7i2+UNBLDTVJQlp
cwbb+VR1BWs2NZXJ2F9IEGRq9oupVVfl94TnOF2DYDmUBY/HnMudcEF4oOHI90i/b6dxOTz/gjy6
Xml5TwMBlVT4DsouWC2rAI9+nMGzf35l/ZOH35ahg8eQNHing7ZHBKI/kSTzkLB8AV7OYFaMAEsz
X+18mEwQAxs7rNgVx2l62pQD3T8Pio02SCaBFZsnDHtBHik7NSUIDPBPBDnxBnIDQWlGOvAbmeN9
TfJIDdKYvetBhIQLv1lmfu90xOKSP9dX/HbuPNtOuL2a+2WKPZTr1DN/UZQaPKlJ5ZmDaSZTqewI
/9mnKdQvR2ZQ/2N5yIkDjkcGl+bjY91Rv4+oOwbrDHtVQNUTXrN9VYEb3Wn7ifVVcITqvwMXrlVk
pMuuEtuiBcm3cDJvm7E3B9HKd+0aFVdFlCnB9ONIO36wC0TsWVCm0wDVESSZQqbXZ5g3o2pr2cZl
UALLakqrapuRHahYbaJCdVA5VVtk/8felzXJyWvZ/iJOCBDTy31gyIHMml3l4YWwXTYgIUAgBOjX
3wX257Ldp7vveb8RDoUYszIR0t5r2F7zSi4UaVVzA6CJZ0QJBIeAImLCoxdXW85lbqynZSAbAhIH
VulnUQBwPyxVCZ4suiMcAFXUDJ80cskzqwGs2w2mKI3BzdZCxxPNpsWTsRkJP0yNwO/NSLLOXELU
AhhsddYcaWdMV2buXftszct4BMp/LH362IPSSjwzycyaICyZuthTdZRNjFDAIH51FBZ4DK+nKUNM
QlarSezAANi03I+17ZCj1Qw3ig7i3Cx2CvK2OFZ9cwSlECaV6P3MWb4CmrOQrQHS8xGGAl8MSuQ7
oZGvBCCRaAJAuHKDfBahsqr/HHCnuq2WB1Ot9GQ4ubfLXh2hnBlBE4e3taDuuXOqIp2sKba6eUq6
bgCNbbOsd4YyAxii47YWaWVId9H+hO8WVojqWqw3vf9NUjEdgog/uMizkfiwpLG69z4WhkM5I+ux
6anwio8iInMm7WhOAA6UseDGizvMS4nplzpbgnRZkVfjZiBTuCNTr+8eNC+Kg91/GQGGn/xoPnVV
VAB/fSypblLlFK+Db33zSrfJdBE2MQK/TzX0PLEVIbimDag0GSAPqqsgJ7KnB0wQz5UtnogTllnp
Fx9n4ZuU6bA9LANQgnmEroFj2j8OLXgaJYJTQ9wsat2Xoiw/RoM7J7279knrh2W6rrWddlGNWQHZ
alV3WBMLkKlukSpLaihlliYzyNvH0XVug5W9qMoF48GHRzZMX82iMBS/zzWiBQnayann/lK0fYCZ
4hAygCL1lBnywQw1IPxaSty+xDQUrgcT6TqzOj8NSsEvSOD9Zf4a9RvEAUY6nSlP2CDF0epKhOl1
4jNyBCOMFa9ZIM6y16sNiOIAGdmzt7RNOo/Ni+cPfVojsoqFh6A56mUd18KXKW/8B2PRTyvRPuaD
0MkhKsxWn3ZZ5LhDAtx5TteCYrJwt+FtfffYStJhkE3mr9Q7ApwG5GFfJC3cI8hXzPGrfIVEDK9H
OL6SYnTSRS1zrFjVp85kH7gNEGhGPh4FCMCNBpBBwoOczbMluofIhMfIIuo0qpnkstcy6+m63Gty
YVsgCfBrwPJQgyMFqg0ibhkgAbPZ04IU/jJ3qQvtXLoi9M7diCEm9SOeQFnDUkyrXmL5kuZePWAE
SfMxKJV6ZnXl3fmVvpt0VD44Y3GKvJm/a5IQxOpQDP51bjAnFFbPjo4FPnkmCOIFXfVlRmznBGV3
mMQZQsv+OspjG3nPbRh+9puuP4VrcJJcBXd9N8URcPqDqQd2IA0SC+EgfbLH5q42+iImd3kSoAzj
plXvTGkVl4q24ZVOFeIrms5uVBzNRKNjHyBQ6sXIADm5yIMdZEeidzAWZdaNPuj8ta1j8AYYf5P9
3BTzko2Upy3vc0vT8skz9bfJcgHldKa9Ed1y603hfFwdV2akF19bo5FisHE8uVb4GZItJy57l7w4
pSkSVbux0/Lx1Nd1MvFQgnBf7lsEXHnVAnmh0ftuIzsKp/zkLt17MQ92DHKtPCEq/ep0+DadnnQS
CgHKyJjxqFjQZp1SLqhZ+56UPTm2gVhSRIDqVPfWwdZZU/H60Ea0hXKBJqLtoyQC1JQUdUdABYMl
0vigd17ZvnbB9JVKwo+qsG+8zg+vbq1PHGqS8xD2fdK5TdJUnXt07GbOXA8rNDikMB2rPkA00Zen
FpfHLQ+bpJ1KN5lJOAKzmuwjdDFfwEerBPTgQ4i5+OiGDUtWX/YJGQfoD1vFYuavt6KxooTXBR4P
0Mva68FwLfShtMXRd5GJCskhXhhSr8bsNlEEP2shEG1R6WRlJBWCXvs41dHjNHgkL0q3issl9DMI
U5NRipvWm8vjuvIcWp0y01Yg4q6dQEuCD7cr4cRRiUW3qNbg4NbOx0LjyVUQRzTO0kNnwM8EM2cS
1iBFAehyTzVnozHai7iiywAUEjE0EMF0ZOOpkFaVu1nXYDkHn8kWWb30k4wVQSjSgblJCHSpmTYc
eEGgVyw1vnv22tI+OGSYEm0gj4qM31+iil14oM6tHj4MgWiPeuMGKZnDxCvY97VeZdzP7pfF4+Q0
hSanzYoMXZZlqsb1KEvZXAdOoVJcaBAHdVWeLYtbT4U8htxLhzoAY0ihHfGDYEjab4HVJuXS02un
Fj+FRIXGrQX9p+85p747tHhKd1aLUNUdsHhDPZPQajhZU1CDPZsBts5RtoJZU+Mok8rvMUIrhbBw
rFlMLAV9hQ2tmUR6PfrFye3C6cw4EioLaVHpgBK3oFNKgI0jQQiq+lALJJ9lQDNn4FEeAjC+h4jq
HYEqLe5q57aZqXUIFSI45sjiaEs78z84i7Az4DPiSsGvWwv7iCw7xOoakUMxeN9l2NoZCyEZtOuT
qEUJBqTelo0RSupozrGA3upGHSnS0jtv1OBH7fHqDMOQNH4JCe3UX7U/3GhZqIPbrRequ+ZWGhv5
p7EDIAcWeENoyeNhXXTq60UiKBkrLF6rnRZaPgcrXpXQap57MvWHqpiBl5PxYsbKSTvoMlJPe+Z2
wi8HPY3KaYCP7kc9xCYKTVqsJUi1ejpDF3MqHXVyI+kgw7XsBIDEAOoBuSsbuIoDWgsMbMiuNtV8
XDEwKOtQJswWXbayYL2f4bOIseKEWTjJK1QLKmupubf8dsxcZGGJ4/QQNgSqTaKRituht9ejXv0+
HpxgSRVTSEHdsMi5fmGJPxLnLugsli4FGQ/BAgVJpYN4mqR7cChg93UBk9NrcCah0I8lpIJPInIu
fMDvJm1W5AWJkn6ZstHS72v8fAkpPRP3ZkhZGV3mJXr2DPtiT9UJceGEpZf93uz79J8H9n1WQyRW
BHeJQ8KtjPYgo0fV5XXpdDkLvKqB2AbdfefeyCBkyTj6czIN7XDsINEs5DjkzGFDbhlbNVgxsP22
M7DIkEusXQ0ibXT3M8cC46xSINlFECD/njFbxAUfVrD3uFq05lJ0WCY56fA37J9c7X/O3iWiFWd4
D7CAtH3+1ki9Ns1vO4MVcWjts68Wq2Qu8fVy45HHYV7lgXqdd7Sc8bgfezuByMJH2tqHyQhK5sdf
a5dmbOL9D9+bavuywaSvWtYMYb2vcuEsaLaffcbr3wi+ngJTdDlo1SfJXXHwtq2IQ7vn+4BCt619
1xy63WEs6RMVTGAGLXlcct6dayCsCiC8EcfOXeuTLkCzSlF+9o33ul/OtyfT03A42u27kbpATxYE
x1YEycOusvtpmrn/3fgB0m8d6rL6We3l1+b/edcJ/Nuri7zt3IrFvG3d/FNl5n886/it20x+498n
bX/Nr3u91THZbDO/ippsG//Fw/OPgeU/Ofj/ZuGBENiHVPiXB2X7hD8sPLffvgyfR/75H/fi5or5
edFPB0/k/cu1KaUeBQJEUKgG9/vp4LEJ/ReBf8aHRdIO3HBTHf/j4HH/RaCuhqHDjRArw+Hz5uAh
/5FjB3Vv/lDmegSadeLZkPUF0J16+NP+1Es27mSRtaj0tdVULWuVyGK4aWdb5AXijHzvvTX/+T6A
MiKPwjpA4rfd9b+99UAr6wAEbhooVk7BDvtnddLHWr5fpKnLYh3UFDjWeSiahwJqqUsTmSkB4HmE
2iDmCtFaNb90YeecWzMHmXZxOezBH4XlnHEvUCJeM+VtO7wXWDKCA+slxFSfJ5ATWWfixYOCyvUn
fSTgvoyrzXGO+ndFWH3oIfSIgW4lynKf1QRrzCine68P3XgAxZXMQ7fmBfRiDdMvYTtAMDX4UNAi
UFUR8/J+Ds5IfSwsZVYf9x00a0NhxWQtSVqKlyDyP8/zpjYswLBOfotgDbC8R2aScMf6KJBwxEJF
9nlyQQZM7qutoFGekWfjc+LJdfiBLghNSNndRFbYJbyjKi5AyN+RrtAHVRv4TUyVAIWA8sYevRSr
DwunhHGKuKtvXxxWnkbfm87U0t9nWlHIitsnTpDMT1M0pQVvMHVhjQwX8N1u81LiQWVBmHNaYFF2
5/C0tJqn9smqIeuEyKSd29tWA3CIliVrgase2/W1QAR00OHG/THaHIxXXgMvfIlKEUGLC8xZD+9a
339VJcQVqIqhbtaaLMncNfdDJavjpA5GtDOgqei9ZvYTiGHvQCFJHAPxYPrwo+4kQESLm6QtESgP
E7Q70RBAOqTH88Ktm5C5ZxdSJKgL3a+6Bgs7LxgHtU0/sYjztJh7QBL+C5kxHXct8RFODiqewFnF
FaB2BtGmFZRt3Nq3xUCuY7PAV0U3Q1UfmWSVCWdlDL1qJkn0Wfs2vnxfOYcCOtOhV2DQyddOa0Rk
3mcrACPYEIFE2o/ideDyGupGpBQvZGzzod0EB3h6XX8HuMtP25BZGNKVxFpG78zS+rnwpkvgAtYS
yj1PgARiDeEjwIrupQXjdZqcXh4mredD31hnX7gZov2MSthzHOM9Liu0AyWUC05T0dj1VrwCy5D3
wHITP5hHjLauTKaukImA4ygjAIegblxju7EgJGAIxqmqUlsGX5pBfKkgquoosAxNg0emmm+EWCvQ
3vME6CfzvRUJI/3cBgYhwAhFqHbWazRDnbaaV6aXInPVA9Wuk1isS6GGCx9sPsdO2XziFeA7e/li
Gv2xWiRshRyyk161n8N+RSACWtxy3eewL7xkmvGsLEd6GVMXK/qy2P3TNr/G4UojPDToieFAieAj
O6nJT8LC0bE1U2SJS9FfVFF/97l4xPSYmahkx24qu6yeI2T6vgKKDgncnNHJfee0/buBt8XJIl4C
z2Gb/2iAI8aCvq832IDVzj2gtweurAgoHtSRHlwvYNlDkvvOkRVWfR9wfZxp5MS2Ty6mjqZkKGm+
dHgnArbwdGhDL26nG+byd0pMXxneLmqZAyYAVI95tAAEuJDLCAemP2mBq63fe0bp2KjRxEzODTSV
DbirZkjrvDTOdPBcYLWEzeuVmfmI7/JqSk1vXLHcLjXyOMeRp0nSpFTLPcwA9RafB+CY3ToJ+PNq
9UhHgt5N68i7KYPwSyDJfB2gFgPveEK4HCBnDR+7OmwOZeOIeJYI+ydTQ2NxR+oljJn2TVbyENYX
D2EWNeP6AKazvSuklxCV9kS2ie+wjzTSuehdkZTWukJVPgJNX6E1o/0MGr44jCEYMdt8g9nz5Otp
Po4Lkn+HgpEulmScboYVqtDBTXvK+7RfiwbIqAdjVjzZQ5DUA/ggZ550PHJP3LpD/WiDJpJr6CYh
UuV0MNaXiYZwtPW2kzib7gf+tjp19FRDOxTdtwVSFqvMm84MsXJFhaxigQZ19bNqESbRU4AAlxwc
U6kU8LeLXL8AAz7Gi5nma+P50IGwV3C658Kj+WCcCkQAgE7g/t/krD9gQsJepg/AXq5AO177br7D
YnAdSmCYrMKkW9HmISKNysruGrG1S4f5e+2AW23F8K3yYW5QxYylUn1fi3XKR169Y2rsT3qSaYeY
9qB89Z0BU0sskFMqDOgVCMOH1rMzHgAaVVY9pWDOMcpZs0CTEX43CmhLW0GNyXV5HpUGjenFwgIK
aEceft3GuyOB5d+6HiQX61J1NxW1v8yL8zisK5T+83Su9NpedXEARzJCsNm82IraectdfVRthKm2
Xu/Don2WpLVAyUZ4d5iMPeM7B4AbINd6oBxzcaNkF0NMhhd5TuFsWoD9LEFWiG9R3Y4plxZiB8dO
iKGXiONdBnX+Uc2cHIvB/VzIIqET7l0G0/c+EkHs0Br5vW+ugBkeVvESOqWdYwEKqJEJfAdlxlf/
u9csAbSSdtxrR6cFOIZEecEjbnmUsHQl1UzYfU1ajE6nvPJZWlc9VRfSRy2i9wpeGL6UcecccXIN
nhC20VDBZYEooxsHuIOjIBHwJ8GhBUxSwlwd152+ndZoTHvb/iZ1lEGy2EOC2H8Q0quhkmu/RxrM
0kzkUSGkSwykCZCGlic9jms6Cj1fVoBsBBgPVOQaShwH6lXbEikf7SYNoTNOfExspagvsJ/CJAXl
W+zVGaQjUeJyfY84coxhhqvTqK3W2MV0nI31fAIz/LlQILfCbgwO2p2/lblld8EJuvMI1Lv10WGs
Pi4wDlwQKyCxamiPxT6CShBSOOiZaZc0XH4Bu4IQLwQUYvn8ahFx6cbwbgV9mBhXgL0rCRS90M1N
G5dHI3NEto8UfxHHVUFfNuJhxQCAhzikfUpW1seNC+UYfj+WsFB+myZMGC6glTSoAy/FXLbGYrWr
WzDaGCgSvijqWuyoAtHdKGA1tt0iQ/cJBtDCwL674luwgqVc6glz0YnM9WuLJymNsyK+EvM5WOvp
MDcRJEJLsV7nYHAP4LT62LMcvEaWk61y9Y6zwcraw//CGHcg20OcMhuatOsoD4S0DvTngNoVBRAH
SPHBGt0+prJSh8G3h6Nm1WPbD/zqWb1z6ODcjiE5usEYQAwC+bshPJNlgeHZ6tdg5K+GERAjwVNR
LU3Sb1k2n6ZPEKCFGZzhXj6wVsUr1vfM89Znq4c0CKap5QaanneRmXsAL2Ate/CQhX6lS5RZqhIp
JvURPAqaYa2OWMOg6a5hnHSnr44qvbsoqDMRuero99Y7IcL+wYMvuPDOobRFDFaxPZRReCO7ukuZ
jYXclJBYu2ELGN8tp+sYLAewETKB5WRIG1lblwamqKqZxZ3XkvnoBRBJrnMloDBGTF8aS7+zFu+u
G4Zb3lTlyXZpdyINjaDGBFtbdIeqYi0mRFXfss6n0L85HhC2ys59SwBPAYKTVFCHJ7xCZANu2E3Y
Bg/bft1fCSv1QXP5DaIWeRmZKy97b3LmO9cj9tmxFoSNweyC5p1XRAse1ALd/N5ahXWc+Xql3uTd
VgFebK9WJyh7pjP87DxmYdMeGdEAX1Z2CwGMew7CLWwPIgtMCUI5QN1kI8NvVntawEL13mH2gA7T
tThhobgOY6DgqwdEMBYGhhNdnBaYdOKZBPkSAA3nQAVypYPHRsNOFdWUnwsmyYsI3XsGQcJiryrj
TlllDguy1ZYxzPruZeoXdiOL8EZgIpns7jp2htwDtE1ce62ucEZ9VFDdxIQW0LEv3Ts5mvAievnk
RX1qCIwTjngcSWjuDTF1Jo0AGNyKIouirj3WKAqUMFIEhzk0LJ9864kI6DMLZBaHFqJqpyH2e+WA
sxsAGQKWhwir7e7a+VoW8wjyHcEpQEHECVtjgKj9aP7aF/Lma10i4ihIoPN+9/yVU1EKiAnh/Nv3
kj5I4TGZT33fLrm/GQZJ03IY1X5ta1HXZ1TjQP7gEHCIYpVZ25bfGYHDLDHWNOZ7A+0z9JGudi4l
JE+1cqfEb+nUxNaGa0WR2LoEjqsf20p+BiViMh9cV25zSzbIkJrlVHtVOmz4035gb2pXppYup9NE
l0pfMJF7Jw9OhGARs0lQE6DLBS2gbtu7WpRhNtnje2guOuDfYftbM28Y375vtawHCdvLYRpBoU1l
W0JgCWhqv8feQB50QAISHN92/fiAQbLYhqYSlKz5efPCIpD87Dd+2xnR+tQ5BPgoSqHkBHFBjlir
WJO9O8C5dS5tWHyazfW1YwfK+acLt0SbS14vh7Wy7pQuuxyJh2UyNS4+HKjWgW/gWzQVAj+XBUTU
1TZJbFlCR9kS5BsSNHbeFQDGg6ma0srGT7831vaD+VcuPeg0uUHECIz1wDdkL9oe1d6DrxS6E3hp
XKza+eAsHbhAiD72Xk88DaPmEnyYMINnbkP6HDUw+hwyPtOd1tAkJcwCJ6wLEuIJR+Yciu4m3red
wZI54hMDbsyFXKkbciW9Id97dODTyYNTc7LnIR+3Zu81Azwtylk+6u3UgqQoblDlte3+HHx7rw5r
fG+9tGtiM8g999FWItaxs/2L4yFtAxH6Wha4PKu3b6y2oTZF3tKfZgElAbP9Y8mBme6Np2kPoBHo
6TwW+UzK9rjvMpBIg+GHypq3z56loX6BCLvPw20E2Vtv32yh1s0Wd3pFHQV1iFb1IJULipptI5Pt
AO+P7ra9VgzceiSgDbdkm0elhbEwbt19e2/2TWMVQ+wNbdReJ4E0vN4SMWKmK5K44rAPHChewb0U
4kNV+WCd4PH5+YX277I8Tp3Nc+kyeNrWttqQ40D3OaYJmHABKh/9yQdwbcY82My6Qw0W4RRShqnE
efQoFCHxtHKVM3COyAPQcLwo6dAxO97K/uR7g3f6Z2/1Fb7L2/Z+mOw7I83nLFqRI/+6ziecGFiu
cR81OWL48NfdzOgKqBO/LT2qmMSSYtz96FIZNZjFJ8Qm207IniGGGGrM829n6rGRAPXR7L39RL1g
HQZ6syYlwZBw2JT1ni8ge8UWHPZDvvcid/ggpw2Z3vYPHFAb/EykhRyh99LeQmkH1mm4OBHO/rjC
23p/bfp2e4x8zCqo+wBo/e32rjtakPL1EKBuv+3+s0Yhfv59c2/m7cDb5l+nVJ3xoGvFjO5t7yJg
JgxDOH1JZpWDfwoAeCLNpuKuqzB5LracgZ+VIBnGbXYJPJSd+dGVq3NTB8yHyP6+Wz19RjGjNi/2
ySna5qVw7wLGlamRWBNU92DtT3PaHtpvXbPNeeGATLqu9KZJwCSJJRxtF7X0xCkc/xOehevrEA4M
8h5LX5+//fn7Zr2dsff2purlRzNPLnTamI+s3sfMiCkLY/jXdjGv5BhO1nH/ZnL7enuvxfy5aGhl
ABMPKbSG048vvB+EinWBgH1o07lckeGtwP62+QUvECjNvbtYbpcA01bJG/PBtml431zKARnozoSo
5nM12/q8M097Aw7Zx9y0MVHwod46FaidPwfhtulDmgm2Bg/OA/52sGd6/9v43ruoDu/HfPZDaIFw
Xu9W/NjYm3gEWz8G+j6yibJvbc9yD78N/v2ct8+Qdg9Tqugr+GLwuSCD8T61CyLYmoY//8D9ktHv
fdR48YMebNkMQdBYFQjgttWv3l7yauv9tbkfcFFz6f8zMj8qp73b/0OAP0rI/UGubHTFf8/H/FWJ
7sctd1Jmu+4nJeP7/9q4jwglQSJ4pAIUDPnByIC4R3U0Ctw98JzIiTau5ichE9j/cj04pn2QMraD
K37WU7NRXRvVTVCSB3WIUNnKCf4TdgbM0B/kDEUJKuj3Ih9OzQAO5p0S+r2sUGOzobVn7n2TbneD
TMd9fvOy29p3nmcoO1Jhhui4HyUhcuLd6e4MrfvjaNPwn0f/3bVvJ/+7a+3oMxCAKi11Ly97E8IF
Dtjv13YEBd4l2Jq/9rHSbPjgfqI1QqCqllNJzXB9axqUGvhts6bCQvmgUyQj933ZQ5ng+jABWdsm
tEcQJ85VcHQgtHrvBOqVt2q+Kxd4pqsq6wKon7iZYf7rJdw4NoiBcjl4EVOqiMkml2wKU6AmlyyQ
HaHn91FxaYvSHwDl/bPNCxuCcuhd+UrKjAbFGqvBZfCqzca+LI0dSJipQ/uyb1f+dGd1BfnSc+TJ
K6MtgNSquzZbUxVLkGDipkD6/jiwb+6NXw8d3B/cGuO925+icubX/VizLFZWVgvLUCtHHxbXhLds
HPSh7Ivwttp6ZoEOf4i8DuDJsRvd8SUi0rpXDSxt3IJueul1d6u3prBgPC8Cucbw+UEyp2ZUUYip
8EXayzI6ukrBX6PMbdlb9MnuoE50dFFCqT94T1XZo/pAPz5LIWAnhGldP3LOxnyB7cz3xscJoOMj
vgf8XDWApX3f3mzvShxBTXzeN33jlI//00X7jRpPn9yh65AQo0wacKdpvcwh/73Z9/WQVvx2YN+H
yPT55zMP3Vskvydqz83d4NbVU1FY3nGk8LoNENU+LSO0d/CrIYd2ZnWEIMG92LYz5X0w61Noy/rW
W5gPmNB0j84CJNizePUeri3ENkukLz0c22nnAEdh88he9l7zqzfOVv1j31svcB3nxBq49+1mqCHi
bb1jhCJqgHq3bZSa8I6gwJBf2+AMtKlkbI1z9RQsvD2ZQctTuZDwcde4aEuw12qZMyUr8UkV0MxU
1KpvPAhcr6XLIQ9Wa3FASTLgsT1MJ7FLUG0Ag74DB+R0txWsCLckGLrbdWtkAC5gQemOw35gCNfK
xnuDI1alPBja+q/BtAAAaD45TMwV3ErSgkmq+dS2WlcJyghauTuhWB2Em79tDls9uhEuLdeIi/GU
C8yRU/vCWuhSU8U7lbkzMPN954/jbLS/ANTd3GwAHWFJhxofRsfw6FlfLQUwigeFeyuWCELKoDEv
upkRMkpk9ZuMD7oSaKXh+PX4eh8Zb/nRtDTFFfXve6B8izs5mGNBcerSLMlCnfXYBGX90BWdA838
IL7WkBgubFpgah5ug1Ye+TZb7A1mveLibfPIvin2yeRtGw/wrkBtszgYbHZV2hY31UCDFMuN+VAW
5OqPjv9a1eaJGq9+L8JozggEa1dwCOKmjqKfp+rWXBkkzu9/Wwp/ijj+qNZp/1VADhWSImfTIVBo
TLBgkb+o/8AWNWwOVfiN+3VzriPA+r/Fi2qPH/dQcm9+2/771N+2/0v372tB8iEJVQus+64hz5Ms
H6W3LncAVNhzNyeFgEGr6NYCvmI85r2xfUMxhwl+bUFv7LsEcDAXAlCcEm5XLNZQZPt5b5f9uuJt
v+cYFMDar/jfPwNlS24kUqCnNdxcU7qbH2oI3K6FXzFYq1T/ueQ6Lxe3fBGRVZ9pWIhDCTXoZ31R
dck/j6IbN+I2PPkNH19QH+IsoCGYjXpaStNCQKa8R1FNN+UaTB9Q9646Gd+nmR2o6UOrJfjcYazu
hDeWm8APyjVYoEBkr9UnXaDGhSAE9RfacH0SXN4H2/4xXCpUVzHFebO6vDcTSfb9U8SCw6qYcywE
rz7Z6g6FHYIPxdpCkwvJBYgS7Ab9d1asr58Bx6qLomZjwsv6k+uw9H8ZfeGfhbqgfIElGTMexCwg
XW0MxT+FJ4bB+42icfUrs7nL6wRLFyPcfKLEwGi8OogZ+sJ9nEyIpbxbPxHUrQPwqUYwMqv7CA/l
+xUvLPKBDhrspuDXwSUoDrPB4Xtv32eF4p63pjz9tX8/Y4EnE+T2du3bYZhj7gd3wC/+b2637yMo
39VX00MAV3G2TODvYCnxrhxOv0x0pvygfHYXbC+3V3j30qfk/X6qU9Gfp2rj/HZqFzTBa2cBfu2F
/d6HRiCzoWoGhKVKCs0CWN6+vQ+n+YxX8jAzCmnB1gOezVEmdap+9v48+vd5EI2ickeHK/48r0Pp
kNwZJpqEbUSuKBTxexP19pm5/nD+a//bubzoyXXf9L3uqhZRnGq+rjBB/5vb7fu8rr1zZsCa+6X7
jff9f18G9wdKnjpzunQcJc6a9R0WT5bYoT188FcFp4EK5y9A9G4M/7+Mndd23DizRp+IazGH21ZH
dVKWrBsuhzFzznz6s4HWuG39s2bODU0ABZDuVpNAoWp/AcCRmGDOKALfwHqT6FrLqx+0KKtvgMg+
a/EYn3UQZc+/SmzrG89RVD3rfRafNVESbbKk86a6Wv6/+s3iCr9GuV4v4Aqy9Kvtej3Rdi39ujMr
T51dUoqtJZGa4JYEp4+WTta9YwZHWSfProdENgRA0gg1+bD7J+NwxDv/779kSSX8je3I2skQyyQd
14DuwS/89EMuu6kgmtVwfyhByuJ6YWlEm8v1R6HB7dWVJ1lIku1gsf9TRnbxGE1f+wyOWBMHZH7X
zCd+FUtfZT5BLuCl1Yuc+t4LpiXbv1trrvSDYaZEKZWqfrDEGUnpH2ey7tpalLDBrnbybIiGBy2f
I/bjPGavpj6uW5F3mszBx0E2FJ03spz4u06a4LZhXiMaSnZ9LUiq9NNEpRxGWktDTyTx/vtn7Hxi
dorP2DCJPjRszSRh+vNnzFarooe1ofyIYvWxnWv33nXi+Ngkfs+uCU9Npl3fu9xw75leRsfqV71L
ffOrvp+j4Qb28CTtcWp4v9nLeiNwvqf+V7iBD16bziR3uZl28H/9lC9nok6dm2pFqiTYjLDBaSR/
x7JZHuQvWp5JQ2YgJhtYJiPKysvgrubnsP1CFbgWC48qTcCl9F6+r8TCA2KHuglVI2JjmKKau+l9
q8WXEnn4EC58NlSjESZEZL3PLeHi/kRGaNU250EnT7GNkuw7Lv2b2LfH94ylyOpqYVs/fAsfmGvv
HHL8F61m84d3LZfGf8y47P/9Fh0WhyQ7QV5F58L5xPcM4Hwr4MqMHxYZoTdNFGmH7tfBbiI+RVlu
W5PZYRkQCBXh6hQmsqrK+XmlUW+QlGOZJyVKzFMiQpEhNh3NqTNPujjI+ojIOnzIbOh9apCtIzn5
LQlyq7bzlHZXzJGTntSij5eRnr1VY6TtCIhuzs3YNWdDnIn6wrSn7cU2ic3kbHbJvjd7/XnWC+/O
caJ9PZTGs5FM7p1oq1T3tzb2/vRn0xyeiiKF1qUr1a4hzG4vz4hC+jhLf51dW69nweCQ7KE3/8Ve
dT8BjME264TW4kUFnc+jzPj0FGvtSI0nwri+JxOZG5pDJmg3V6xZVBYu4MIzCGEUK4vddKuOZ8IZ
8LIuZPMnw9gNHXJ+pLk0GsUY0vJqLoeURTmkW1rnVCcwPCKy6RSZRqmzO512J8hZomYejOmUyGqn
JHQoGNQRykpT6YtrO34sNracNNnMQDtOl+aPUchG7xd1nVmrIliVtUumQ6909UGLiwoMvTiVB3gT
/p5sD1lQRS77b8ZXM5nlHiIpsFfgrpQlw8mqy6nfsUfXOgY7L01aHCEQTGAnZlJm8UYcZZ08WKy1
xoU8dQfnUJJ3sbPZcP+ouxqGXvsxgqzzQGb8FxhYqhPwl4bIgVQv4BnrOq5tsifH/gJ45E/k2NAJ
/ZQcxPpH0uYzaDGn9NaS+gUF4a5Uxn4nS5cqR/PnRQ0jcRkganmTXsqCSibb4ySabon52E25qxBR
F1r9ZvKK34aRDdI2snVz2RZkeftlTXiKiJOxdHirZU1yOB4yOPL8Gxh3o55X74MPmy5tcxU40UxY
aaH4x6pU450e5dXOJVLhmDBrWmlDXD8aGfEOUxMG72LEMHFUMaLpB8mDa4T1xlTIPmqHKvtOmO2m
GofpLerZk58VZ7jVUtu/kxYEGA+nNI7jRSufV+L5NJqdeiB+k4fWUE3EtbCJt+5+tVwNC71Ll0bQ
52wnGc29N5LyWo3hIztT4SNRdzoBhKTCybpfFu1YEUY8+g+VcCBYMEHXMLmjpeTby7oodbJ15TH5
d6TLgZzvj7Jkb0hDWad4cbyctbi5lw3XsTLpuchJQdIahQSiKlxVrZufBAD7JM8cPStOpZVbe/aQ
V5/qpYVsFD2l6bWTJXrWouevYaWFrJdmegRKRAwrqz51/3NYWJj/MWkjwP9P1zLPOxRwWX6x/ucP
1HA//bUH3hwTmNEq3+BrrsCosixWardaagVhJfIdcX2XuL03ntx3WRHlJabynTJlxCCQa/lhL+tk
T1gq46n/zh+SGFW8pS5j/Tn+5aJR7Px0eMAlY9bcZ+JAaEqoAkO9zPzE9I8l+LUmcLPkrozJYNVv
Rp5PBNWm1iNwwmDZmAU5u75nwcCw471dgWaTraM2Wo+iAxERzaUDHlc6DMBKmibfyBkqyKVObBMW
W1kMMuKY9VQjcEg409nd+WiVnvdrq/S8y1ZVGH/qqyVq/lxkA5jocvzpT3p2h6xGfjkoQf9jLhNt
J6tkY+em/S7W65+Z1uR3Ken5y5GMaf4nGamY69gIlr2Y1cR9k9zAFbDO1aQS/d1Y5cpq/OC9cZSb
2g+Nt3n2l0FQFRt/7MIlz5bwsa+M8FFLxpUXtMpZVpFKWDDJKiEKWjGPuG6A4tx2+TpUoh7EfuGd
K9Nzz444g9QM19Ge0921YUw881gpIg0fs2u9HKRriWG9NuArnBeGCpr1FPnmvO/rCu9Gwpw8LgHZ
KPb3dnLGt6kvgLho1kTAWDm9+V0BUgf4WRKG//E7+JT+YjqaZiCOokI9dNi2QbfmTy9EN/hurVbz
+G2s8fSTn0sGBfnqo3VknnZfWJlf3jit+dPoQ29P9Fz/iNsW2JmTEYooivLQl0+2IM/Jgh7xd0Nq
ib+WxVDLCY+OrXtZ6kgQeewj/2cCgxy2pVKe8K2aFz/XNCmrYhiIbhN+rYuvKnU9iEo9kRtXO8Ce
/LAIc1lVHpTklCgYJmGZx3onKVN1KeddxZ9Fb/KyZeuUa7a9rKORFo/SuS8PZZLdBX1dnmTJ5ytY
pYZjry67AQSuX+0LDbpSz2z0Fu6tsZRnmT26T9VUHwbhp5H15pSYt17ru0+tW36uNwaVt2EckYSp
qYG/+fe1kmaRDfW72ADfKfgb21Bt9IwME//mn9+pW+lNOzV28a2ZBhfxFr/etVl3iscJVYUxD8cj
8TXjUZ4VSd7s7Lo5sdaAZy+NRTEb/BgIjvGQqqlz9Ioo25aeF962ypAdnXi2Vw5xkY/Mo8jlj6Ls
K6nl+6QrwSzWqQsaBByeM03xIletE/G15REnfo6Hi9Azk6XbkthM113Y6ZTf5eRGec686TJfX4S9
nkR/6UiTL/OJgMZZTMGuBzuMmoMrDtc6whuA3RF96uhE9Xi83duHoreB5dZbEhGNVyMOC7J2TWtn
pYrx2pK87ute+dCl00CChr/nEZi8lM7ZcebkwK0kB3kmD+5cT8Tb9y0xuKm2lXW117NDpAcqaedi
ScfG01NaNv7mugiU68ZrUS765Jrwl62skha2Uq6A/rU7CUO6Hua+nPYZ/LMsa/WtYQRldYH1SpNL
2QnZsLL9eWfFA9kw9rDs8qw6GqIkq1reOnu1HY+yxDPmo74v1Gg9xSoBH7/qpAl7OO8a8OvNgI+3
/hYjQbIayPSGJ2az/Cqn4EtmgH/CdzntiynLX7U6vtQXvl/siFmK4dIG4ReiXPBF2Zp3NrPcvtfM
9tkW9Yh7sVvpjf4mV5ycTSQ4dgOJsoRe7vtxsB9z0PDPbbGWjicTurcoSP+RGbrhr0IqzAhFvZoF
0bqKvfA/5DsQjPmfnxTPRke3kWdk5mDb4if3m9bPaAwEv+az8S0L+b04puoe5EEhWBMwRCqyqP+u
g9w79aTr1B82eZqqB3551i8LafupKO0tdcoXKYoIILzaRyL4gDH1Ho5RcZgsksFMZiLXKjuC4ztV
er6t9MK8mIVk/K1ttSEWRNQZQ6ItrcojnNpz0SYYG3KFx8p7qmxFXdkGiVGyWM4mkPIWSI0sxlPO
fmBRkoEljImN1s69ah5lKQHWBHv90lHWZLZgS8bOXeBF32MSkvcwYgIRmwlMWsxgJzH//FQHLYfJ
yJ921zrFYuf6stf2qV9nuNPeGvQE3YIA1GqWvDQ9IcOaHvJKmYgNtme1X6bgDr6oc7BTtc7+8adp
4vD2MYWpVfX9MhrHYeMSYcrOCxJthDYRCa/izlVBi4ZRGp5sq8rUhWyV5cEdT8z1zZ1CfI+6kHVe
b4FLVJL2xginfPVbv0rRiRh1iQOowjA9G3P7Pjue+hLbTNPMDMeNLNYlEB0nCXNy6Wlt9DRaGe4A
oEQapxDR9LSv97IYKNUbOeDd2Yae+RIm8JoM66/Oh7hpWob1OFlVdCxt7U2+xWQVe3NwqLOI7HvP
OQSJ+YA2Bfuccj6uZcRZk94zrq8T9eusXLbqFd6/T9N1xVeL3ahF7q0QfhiWbTfFtxV6EeGoZiSJ
u2y5oz1liEOQlQ0bhpzNBTndTemR+Pl3lTyTZtJCFuVBbZ1m7/tas2HXHTJ20Lkb3XdAZ6Af8WYT
kb9AK2w+JkPgv3jTOUTu4k0Fn7Sf/Ty/kUUdnNvSsdVsJ4tFm+/7XPMf4jr+4jf210SbnCVso/HW
C4vsuQ3TPQof07usj0S9bqr/WO/gUyfgySB1VmyHjmSpEiFLUe6Jyt1Q2XDdNr3WdXO7LWd1pzSq
cUQMqVjz8lPZ9KZ4PXi/ir4K1tWqzGgjW8lNIUBDntaVHh/naOeXlQGrLq5WwWgCAZ4N9ziyClsE
pNZ+Yd0430Sh7e97/MvPZUce5hhVX8xEMTexnrbrZlbLL5VuHiPe7I+uGXqX7rMw+9Q965SlrGeq
ZK6gKx6iygXTIUIi5MEAWbCIM8e4lUVmAhqcSY3vAYspd1qoX8wS3S5Izk73HI0+AA58UCwO2Gxc
jpFSr/qYDSxZZ9kaOxjOs9cVf5jl1lsysPJBfEbx7s3pYca5VwC5ALaa6EZEml8XPqpe5YvGSsQ+
+L19/o9Jl4E80R/vCAvvv8sEg5gO1cDN6X5+R6gk6xWENAI265j8dWMGRXuIlFt1sIK3iDRGrWYp
5Do1jkNzjBayPog7QXqNtLUS5eGbpxJtx8rUPuF8mJ4z8qmkWV5Y+T4IvfFSLIhSBCIDTNB2o/im
HVuge+rwrci6+GdWnjzLRK0EJvOd0/nulwzo3I3Ocu7B9PmSM7WqDm3aO7daA/WyrWF5wGIMlvqk
6a9inF6kf87zxzi6Yt6RFa4EZUmUTGgTN1LE/ck35qMbEKSsmzD7FpVrdidHD7ojoMd66LqTtJLV
sjh11bw1e/WrrJdVslEeJjgpS61FJOVyBVkJBx64vTaSfU1yARnuFH+7mOu0G542zf63uqzPs0ML
xsMi2/LjpuSlrLxTNzrpuZcbvdRJG8Wq0eaxEKSQlZ/uuh5IvkAkydvkTVDtoN7eGSS95evY1IhZ
IV9lWSSqbh3iUu/3VaL5JXlqSr+XZRLxUTAIEOJxERlA7tEu8PeTGDeABIA63GaPThc6x9n0z7YZ
UhJVXYqTtWlVa0dqKeC1EZ6MYmY/rxYQWX5WOfkpBLgkrNfoqdsZcgLEWizkGJ4YKB2zu87urKO0
MNMqIUdmGvmN0ijriJRZNbkS3l2ulHkTtL5p5jeKhRdV5MbMbObWm6hJRn7W1OqNm680DxbLZQTS
ou8NvIHXQSHyRssiIiFdjmoiIHeK0uDWBcVQgPFA0wv10QlM3OU6LSqKh7HNXqW5HGec+RxbFwki
WfRD17xVtBEPqrgFeagCwuRSWz/IXoEbCAQt34m8K1ln6MSaO6p7kvaRCbgQ9zUYPjHGNPro1TXR
wWUL+1yDKWR/mjeiOBjzyLNNM7xVa1thTnRFAheJ5Hpp0syOsXEU8SzV9YI0IQRDvX49WU36lVic
dD3ClAYhoJcv6exvSQBMv5q1D5a7LXQS//rxQen7byj2JF+DfMCbScDeyQ285Kz7s41wBA25Pf7s
K0e5j/wiYcsf0RR5gd7K9vij3qain05OqnQ7Z+SrkBdJ/aei9Iwv5LCmm7QcPOK9lPINP+oNfl1/
radNvGYZh5Jmux/iikzODj2tG54u8U7DOfqoTHxk5ZAzExgjEs58HmK+BrJftpL8BakoUoKNLIao
RZAGlb5fhgJYf65wQp5cr1MfdcHK83Xw4bJILIl6jiMLNqm4bDsSYl5pc4GD3PguR3NKR9l4JrRi
3E3aIylk5kPGHFTc1qWGdeJNVoXJ5VZdpc1vebarZKNgYqQALTuvnqU41hg1f99zaZJ/7s/hRt5H
V6gmO6j5xz0TMn1uuzS/3LP4cyD+yyL+QAyZWtV8Jp9uK0vyKvK+TX0YLvf1b/csO42N8j/3HCQ1
bDREoc5tPq4hiVubrvZ2JUnG5BN2pX2rKDiAFvJ0SglOuelaBJxI1Nzi5qPFVQryRPMUoaWLZcvr
L7bAM3ZzQHcxxqC2OQgR9zUxwvJjMDVvgDXL5kstWbvqgnm0nyvkT5PPTUrnY9xU2rqrq3FZo135
iGs9fayyV5e/p3tp0Dm6sVLdol7JYqkm+gOdpaHskqWTuxzCIV/LuganPBt7N8QUTLuiT28+ujFu
E7bJ0u6gLkbonDyCcWrPE9k2V4usmjr+m12xlWMxZfKOfCLCrVaWzPa5Ydm1DkaHVLKx2cm6fCQX
fzLjL3M1dzvXQAJMU914Q0KwdasmeXYMRhCnwbgEHrlzk6J+JkcvW6RhOf2FXl6aO83PKZ2/D2qm
v7jF4ADL8vMTAUXujt0RZ6OR2nk/woLjXvTsndDqfS46xR2qlWarf40tg92Mds4e5JXHqbCA07GO
JqB3U7p2vUn02dnDb/zLGPQKDQpF3fa2ax0j3hprJHi0lZL7ZOcmlXej+q77rDSryiT3GAFR7auL
zlGRlS2cDfUOIgkfMhC5dRjpxQ+lC75XoCff7FFNbsxh8h+bAKxlC8v07Brzx7WDXC9vP1036gL3
3rdmsAshKJkuwvuha/6n6w1VBE6kaEoymEoNTYnUWNetNSz91CdfoNdIOJl67avSQXjs9eaL1+TO
OoR1tlWTongBVX1bZWLUGnkOYky7ozH22jmPEmtx6Sk8n8D1Hn1PI3HFTKBsiw7w7Ygect9NPUzX
Wjs0aIriZ5th+st2PN/5TU0iyyks1fHkkHN6c+kIhXLWTOeJn127G9HqXld67b/79frS0XD7lU6u
2q2mdjNMsvrtciMZ1FUl54MDctofdafSbgpxJ9GggBbr8pfZDaet7k72Omu77ktC+KU0UIwaLFyh
ZSJAsnrwXAKX5KUaq2kXYNCsuwAEwMHu1XQpGxSrWXs8NV871zA3boleWJiMyitSK5f/fVmBqp5D
FxGJYI7vbaUnRFh80IWB3uHEtO/BVtxu72vQHuSQNZKZOltgX9rZDjbjXNZbmzSjFzJ+d7JnkhkW
M9UsY9mseOc8iRFG4ZX0bGVQB6YB0KJbZdsiSNrLfrjcFLfaNoeESEbUdaNcC5xHZXT1nXib1kps
PZTi4KbM7UgsU1by9RmxTn4o3e8hwWeXF2qZRfOGxQIkVmEvrfo0fJyYTiJ0xgvZHjvvdnQHXsMF
tACmudotEmILJy3D59QkbTMJyr3m98ErJHg+nCSzF5EewSavtXHTqagcyVY7Q0dbgTG6k639YP5M
SxfBMGErRtQHN3jOxYj9TFC/qLYqrjtntcUmBL6AZGW6vXvwVMs9dFbP7LSvRn07wBnSRUPtu0q1
/K1ZIY+Qh77NDkiMZ0hLMvyPlv736RTa6k07jz8C7X0wgxi1SnR9rcIzUGR1wpagjgacAn58AkeD
dKP3xHY3VpE9zCifsLmqnj+Mc9jX1tiRkC476zkkO72q2h3rfQZr8scAfM19Surew2BZAdx576/O
TmnTOzdb6RAZV5cLsaD63pWtRkIVbqKoi/B6F3b8mgaKvcoUr9jIYjX4iCiFCaxD0Toa+hY9OWZR
5JiyCVWuiilPXoOwTo4GCHcxkU5eXct1N7Xqf7SS4JsQ3eRDlhatvep8RUWhPsuuCixlQx1fatIu
7nA9PMvrZLBEb+VNZWJ8gkH++aZka4a4iLwpoJYQVJOk2vgiyM8XUTyeiOyRxRym8EJowUAu/rvO
DUVkjysDgWQt/Fj25oWRc4nl+TXQxUiOGQkjK8vmZdUGq2keb7rMix8DK5ufcSSukrbsHmRJHVDc
NCPrXpZcDSjTrCaXEo7Wg0HS/J1s81vvnE6Fe5YlPM+PbDgUl5JvGK/d6Ggn2ZYH2TcttKKTM8/z
swqCedGkJhkM4vKuCsqC34Z/kK1aFtSLnBzUw+UiXYGygZa6e9ma855faJlZ7y+ttuXzm0qdW1bs
6jMp+SkRuMfWrpMdUUXF02w7IAoVFTknUQxSwFVu7b8hhRXxV4zUcTD56oNsVFsuVRiNR1qoUjyN
CEau83hsRHxS8TT4RnYgypXYcdm3XTpwY5+kaZbD0Na9gIm7MA27oV8hrpSuZavXVPAaYXDWQ3NK
DTNcpgk0VoJRm5NVAW9YdOI0Dl3I63Hkry+VVUio0KJqtLs4IwZYD/KJjBkxhgpEPTOyN2L0dgDi
502e+PkjSO7sVEXhSVU0pUCxcWbBphnOTrZaUdPu/Qlejp9VxaOs05knW5mO4qCoirzB38qF0CQH
mLRmi6pgw9OX0UE12Ws/nDvgwhRlD53MhKRXH2SNFjLXmyywWLItnJLhrgMRKxvlYRgd/uxKK9nK
ohu2/ZFE1IfZGd9zv28PsrpVRNzKPPbwZrhQ0ABx9nnDgOmlKA9DrT8ZbZoe5ZW8OW3Ixm/am6uF
ai3HIVvyh5LeAa5UV4ba9bC3VPjebeEsZce+0JSH4a/L/7apvBnmiDGv5SiEQuvnJIUCjdv08r+1
EHG40dVZ/7h9NzBZA1mv7FAHJfLA9po44xuUe8y70TGMO4RG1APQt9trlTxLwNOw5TweZelSNfQo
BZbjuIHT9dG9SSID35fQAAiSXVgCzknNoLs4o6QLSh78xn1Qo9wnw174oBDvLbbjCBFYOqgMrxvW
neOgABuigTUkgXbUrLQ9WihCL5MxDb/7Oxlrcm1Xzf5f22V/Xs0Zi7+0WGc9bsoqKsx9R3D6Qu57
XIsyoPdalPslIEXMfWurGIuQ3mur7Nt0LpgkT0Uqbiy9c2NoP6vQmN5sNwzXSl3bG0tsQDNrO041
MvYts1Bp5cfO8zQgQxlkoOxwhtNH157BQbX35BlW9ylwvDBNprcyDty1UxJLhD5O8hbyYdnoqYWO
WuByTPK7yujZ51fq7BCybEEtOkQ87pdJpFkEsI9htYTygNzyULCT4nj5na/oMTRkvtpLXZW7w9Ee
22ape3XY7cqxVld6Oaqb3lbR+oxiQhhm8GZuDqu39XvjWbYmDok0pQt7Bv/xehQIvlIZCh9gUaEe
QzQVtbqd7gxxmDJYTPikv02Qhm9lSda7nf7RVdbJg2orI3uOkXO2QAYRpElU5+Q0/ZOVdI3IWmrW
gyiaiubs7DiIbmRrYcYEHNQmwVM0yqqSDQrPULV7WUIJrF94EyGfcRP8PpqqrSNSuu+JFW0JGz92
ej7ca4bSPAwkSO48v1UXsk3W2QGkRKJhcQgJe1mHhG1bd/qhj7PTtaM9gfKWxU8dEV5VUeNKjoBI
yAzx548ryQ4x+i1wLlxkt3ImBgAsNVxYgbNVlFwn73Cw/+eMGT6b8/7LrLZ4j/Ck4aUw1QebONeh
6q2DLHWjYu3Ju/4qS/LgmLBqYgR9N0Y2aA997wYPPf5U0VkO40etIn7d0ZKYkRmkHyO2oWUdCDUI
H+xwbSlpfoiy+UWX/6V40hHTCW13pYqPTx7iut6nhqEcZYl99ewwDtqLLNVkzB1AYM6blBCKAzhZ
tMnEgb3OjzMLnt2mTaov0iIFQX2xkEUovTeWWcZH4mZb4O1kcc5syaK4oTinoUq9syoaMtFQoFRJ
vrXqnMICZY5+1D56xLH3cy51wLhWisRt1D4Y2mzem8nGn/XmIcu79sHh0U7kOG4UaSDr4D4So2SW
H50a4pDvHVSAnaNtjTd2okcHq83NkzwM3kh4LUrO676euGnRELoJmUiTaDF7DbIFLjVpJ1uVoXnq
c59v20rGYw5+MLBsdz/YJNN5GjlqC9kgy6JV8YPvYKL6+zAkaCf3Bv3xehYoU7gEvq0/KmR9oEHr
/d56tRsLlHy89lsoNj1wziLix9d/QvNLf6hK717W14Rc4zYDAKeKzY2QZVI2lvZLjzjffioQtpD1
1+552QcE+DrJXavXLgsCP3hlIYHGmjirRZ08k3WyVdoNfR1+biXV7aNvgRDCjQdOcaOAejq6bRge
QQuMt1MJFVBUXevlWWG3wbFzTcScgT8+ISR0VMpq/CFOEjbg5EkIwEueQN1CBRhcEzR3voku7sJb
pdbuUp81RCS/OXnaeDOMeHcCgyi+U1scZIMBie/W+7uHy//0hH42IdMkbIP/cIx5qRdjC7ii0p74
KsE7pQG0BFFMGwsZbtw2C1lsAI/eJ8wUgjrSuxtD0dfDEMf3shF9KeQn+OXtldbQnuTAdVzhWBVF
ePb4BnN87T4e3id9JsDaIuCrDPXxJOPkZPicahEcBgIzRR6zNY1XNY6RIE+yUiDPzVd45Xhrlbza
tn5lvNZl82WyDDRB8X8+/UMnRUORIy90+5h3S0VRSF3DMx4EPSeKuYzkCeQD3lj21jZsaw1kN99M
GfoE8uUriwZE9JV8+cpi20LZm7Owup+m1ARh4Sk37P1Pb6raFXASrYyY+Kl/1bRjbprTm7QKS5Og
ttIb3zx3woMurIwe+DlWsvM/WRlKpaEgYkP40JL+1SQ0V4xQtt3HZWXx02WxasAKrytl0JaTrmen
6yFGdhGfyvFak2m8xxdETd3UtVUeZAMb7fkJidbuoKIW9ZZn/JZ5zzxHbWpv4URZ68RUrbe+bpZp
U0ffYkeLliQxuYfYcfTzCDR1QaZ39E309Os4eSaf4aOn5meXntKAoOOPnpWeGZeeheaG36q0vZ8K
VC4Ae30lunG0/PAnWc94X8refrYar1mhMxwd60pJ9rUy6mvCRItHPC3sbTk9qSQE9cheSTF96UJY
oi3O+CX6EOEpNP3yVrPw3/kOccRxw7Z8kKXVt4hoK3z30c/E542qlM0bGNMKxC05jEXngEypiy9M
+rMloD98UYTCwRad3HcmnNto6qKfmsVLI671Lzl6ecQiWNGd1vr61nUTe1sYGptEEb5ASx/GL+g5
Hj2gMa+a4n/peCEgoQHXtdKKJyDRQt8tQXzSK4onla2qLW+LGeJdWD4N06ACj0r2/EaLJ2lhje4W
nm16J6vs2mugBLrhTtoDRUWOJpNoRDrgxCdZfnTu5aVkBzcclyRed/eyhF6Pt0A9ObiVY0cRyGe7
iK2lLNoBKIc+KN+lLXjX+pRFlrpw2TTfd26UPeG6QlkhL96NqPGXJmGgtzUCgy/anK+bRivewXf6
K/6K+aMoc/WtVL9JcwWl9s3oMrGXRVdbO0WLLJ/RVVuQBM1aVk9CBAkh29e8znSh4VSt5KC9YoG3
9BQCGVtvFRvmrqyL5AGGNHxUM2cC4fR9clP0Pq/Cinc13uSHEvmTczj1K7zyAyroQd1t3X6AoCjL
/8/Ol6HE1f5xAC3okQdpYeDzYHjz2+Em1nvvOdby5thppbWQ9bk2zssyGIyLWZ2Pv5mhfvq7mc1k
aUcyWw1X2mC+sWAT8UeUtN6icbTu0LWz+UqeDp6BJnpRVS882yimLWbxEGV+ALQnzomRF0W7sqxF
gqPgIIu+8dwHdvsSGrUJvi8gbVgM1iO17RA+nJSQtG2IwN8b6J6qnuOcYPqPApHnvZuGg+ROr6gP
pe2AfAAWvPc94nRqfHLorZTKfTwhGBt2Sfxu9WwFy/5z4i66Iap/lLkF88Fph+cRgu0KGfn85JSQ
BRFInrax37TnbEJirExC/4UNor+yuA9/BurWQiOVR4OmP7upO7454renlIVxF8eVtjFMu4MINofH
BkWKVQQO40kVDwq2Mcdvit2slQqfmBl4yOEYiNhPCpHVbaMbAs/ibssKJ4QsTgZPQHIT4ktR0X1j
q3tNcikOAb/SLFfSpYqm9XOqjuyWQwzj/UqxteKRol1cjB22q7eVHVeXVrsO2i14Cz5TYRwWDvO8
FNSu7Fva7J6Ae+gufVHfy7a+qfSX1sxqE1RhVHQ6xD2DQou2AeTeS2sqomgDKHKX1jmN/Q1b7Prl
QrXDRkhUGah+ib5EGFsb8jStSzGMVGOjtmhryVbebdpm7hr30jcfh3mjW753adV6fYT+UJmLdGpQ
gC+Bn07krbaC8lH1WXOUB77ej7PYIMd4Hg+fLaRZGJIey0ZeupHFpkSkBE5vuixG3ztnpu4evRli
U1/6Z16+hgPWySZ2MECKWlZKO3kIivibE1naTpZkow37F8zasAY/6Z+vpnGKLyqN2Qu71smzVlfh
ZKfD7XVsBFeVParYtw2R4A4alNyXH+feEql3ybX0z+iv0BJZxSmzgmZ/vZiP7jiM6+IuYUH+2/WH
hJeqOefxStpeL+boyQ7VsPJwre8CJbu1feVFXvk6dpTrLsxhH/Eb8Z8DlepoJT7tpLsclMjsDqEX
wmkpibP/uzpNQ6tF1YuyXqrXU4uttIIXLykYAHZVwkIOl1Np2oJjR/ek8S4t/zJcm6II5gdsLYhL
TGIc+FSsimTZnBT3Jsg9sn5il7lZMr95g+btqoC/clm0hdamS4jVkcSQ4KUmXE7Wa5BNdlWtMo0d
pvlNEwh1u3G7Y1h25nOGN0DWJ5k37uaQiO/L4NCP2COJ0KfEP7EMiNE+yEPZxt6hFgdZbFsk2VWf
xC9ZN4DPY4dBlFVwFHimYucYO+jDJmmz/D/Kzms5VmRb109EBN7cUpSXyshNqW+I6RrvEs/Tn49U
r63eM1acE+eGIA2oRBVpxvhN7xnLmUkYh0zZYIfOsCXwxbySlayzZUfZogGOlr3j9dqvennmhRh7
yctk8fNaEVknyCFTztqo3c+zrjwAachds3iUh9lMSryEOcgzWZeQMAoiRwWm/r8bYqbkf12WKqDZ
1bpCSPJ/1cubyEtJk4c7wXL58y/+tz8mr9WE94MA4hqZI/Sbj+G8U1f4t2TWfXHvPgl5ue16Rxsh
ZCHJfF99RiNSN6qnjHu9dVLo2FbyrGDKeHRqxBzHOMrfkjC7G9Fc/FxanA7RYfx3Dy/u/h89QqXp
gnlBfTL09OLB6zuCV11UPugqtulGah6/qpw8tdH1/p8uX1cIHVlLJH4e3fUmsv6zszOrTjAUjbqx
+r67zTUztGmqxBqJneAAOqOdV0Ek9BFQ7m6flXUJXlsHBCjrEOjrbq0APsoeW0WfmNt8NmiO49ug
X7dfTMxJwQ0sz/Go/ar7pHDK8p88zz+5of9ql/3bFs2NP273541k+f/OCpX0UUkS5a1jYpeXuGUz
bTC8T4gDoNCRo80XzVALZq0gs1M16rlJkbsyYoqypccmEev4TgC/5lveyUpb2AZhkdnA6k/g02GM
7VOTqIwleuIcXS8jXDKK7K6777JN1jReiE08kUe8LOkv62wrMf2kxMVZyyzxhNh58VR9Nsn2HOWP
Q6W6zuffkHVmrKJviOUFSsbYkmuFCgamKHLQm2P+2BL7OMT9/A2fR23kt+tylC2yDzhlxL21wQi0
tbdscCq8H6sBE+CqyLGZxIyyfQlX9ySrUW0eE+ZZVjJ9aEXGNs0qOvLQjdhNeQRAomzn09xkyJvy
1tyQXEBzXTG1NyxP2LUX5vzLSCEAYdyITS8CHM5keGCWTM3P8qR/UUKSeIMh8suIJPxRzbP0qKzr
LrVqqq0xzdML/poqbtlO/ENzs+PnnVAhILgSdr+GntcvL8pLuBTYp3T12bB08rh4Z9dkh/5Tlmfy
0CZtdTBb42LiXvdo/8+B0Fr0WE8Ma0Xi6nusBT9k41f9H30XlJtXbNt/vcfXpXHmDqeu0Lfy3l/1
8uyrbsF1+SFxn79qvrp+1ckPky2PuuKWD1/Vbgmgt7HL1abbah/dGF8YvFUQaUSnZwvVugqW4u45
nfWsVJ37Upf6rXbm7KqSSH1pe23xF6fLz8NYeC9L2LcBcReHZ0Cr2Y72zmD5v9XXojfP3hFx8Hwj
75QOQnv04vi7bLTw0nsKeV1Yc+MHaNXHYsZBBS249RgmRXEmAwWWQZblacGP6ASitTtbE6ZrRej8
xUs5ohxGSe+15wJ18utnKTYJbLnT7bNkO4diqdS7LHkZERI7N59Kw/mm6tWyLcZuucqDDhB2W4aG
CkSBurIx/2kQICoRzXHdLUBJnKxz2aIJLB1hrx++7tBkKdCzKN6XSAc8fNX3Y736zoK+9MamDMAf
oiYMq+rWAbq5mZWDpp3p6Agf1UBL1oNBVOQRs15WIuxGWJVS1xvR3hAL0mBrSfZNE1P3hZ1kB7tP
h1uP3H2qTA9qMo9BQWTrR4qtm2b/EH3XB2pWIOmh1M5lHkiryYbGYmQyWvVjGC2DBHL32ysUdz+v
OtVFOCAF+K9TKRZMWrddNmmEiDMyDvWWDUp4XEkHXZb3N9sS9QscuoqMWQkZDAnil4IFzl6gUxrI
1sKB8ifG4o1gdN5hHrP4bp+0iK2RnR2TePEtZ4TvFnkYsA1otmDFUqqnFhr45yErsZX9Kv5QFrvY
lJoSnYkKRWd5Fi5V/K+ibPijLl+vqN3VzFpeoi3dlrHFOgjyUFMck/GYC9jGsSrOQ5Skd80SGHU3
bfOjHewXb1KNl6yfkJF1EE7P6yH8hm4WYYFa/EByvQesNXcXGCrG40S2c9OIqbxOSay2+wilwW0J
yutmj2N41FqkgsxWD2/6emDX1FxGwwyalHD/Fgws4vPteJGNshtT9G/C1+lJ3kMe0CIBBB7tSFOB
S4vN5U0szS4yjfkvo67HbU8i/Tg5fbpPBhDh4UogSY00uVRNHOGRE9pEIih+NcRrsTA7oE/GDPTi
f65QYKg8KgA3naaEClK2zruBMjy7HuEg9ljX38b+h71WoxliH1GO1gKyBI0Pghl/ALVQHtxuVB5q
SF4PLcjr7RjBeJENsk62YtfuDbgp0Ac4bLPx4L4oxeJcvQ6EuOuYyQ91zp/apkHoBmjXoV2QqMqb
UsFHRdnIDvCVsqBvMvNBXhmWQHWinglCUcunQlPJ735ibbzOypntMuOa2pZ+JSI57qJCKf5VJ1sF
doabNZyxm715yLYZO6Nhnlx+jlwrD5bI9YtXvcgC+scOzmGA/o5T5fxyxNzjOZmjF2J2bhF8XdWs
10dGjS/OHDp72SA/Sgj2wScDnfiSUAgNB7RmG7/NdZddhxrZAhL6BJzFMuNu2zpb2c0NSRGgRse8
u7b+f1+FfErz2vctHk/6cENLdLjBRhhukLiOiHEbD1/12NWTKF4Wl+0g3WQDLrYIFjj6UV4k6/l/
58PcjWuIyzGuUC+IsGNM8k211Pcir8y/U28PqdX5rWBNCjTErd+cVrGDAd+oixHFUBZLd8DxaDSu
Vt3+czVP9B308N94V/zmdtEjXOh09N311MH25TG2cFxJwjxDWJS6r4ZumK4oI6or7xwwcOti8wBJ
TLLC0kHfR2riPsqSrF+rZC9vicP9Z+IXVwQAfyvNo5718K4UT5IAIg/LSgpJkXf5JIUAFyUiEDZ4
4KbL8BK7/UOrdfPVWorhpSfrvnFBAh5lY4LI626J4WbJVtXJp3NRGmvSgktF0cdPMzgu2SirYFoA
tTXnqyxZITGGsH0I2d7gagLc7oQbR/Q4ACgNUHYjFrEWEV8h/7OewffmkckyFklq0DZKt1lCrJpV
x52OAq7ks+uiPaArurtjybs84xOzbiam13ktySpV19/KpsofZX8sK6I9NC9mnbUHlj7qfcDxTDZ6
kCkEJnb8OjbxpCcXG7LVWEyMPnV+n1Wb1aOZPJKXUgM+0HhfLDQikc9g3LxPYqgBV+pQ8osZwr0y
vAO3fo8QIbtlJ5vB5u7AScvnmWxrXjh7k+j6zkV7eGdWOSCBWgGkbyubmPTkgXTsUXFEcvdCBncE
7sa/XALdZqfOkPxMAxcWc7rIMwW7kaCpdUyRbb7WFHoydu4Ye+Sk9Yk/MUsTiiVyxpQ84nuCW31o
4tCtE8XNViT5wZnus7euiDxoxBF/3y+B6p4MXSybVz0Jz26a5ife/8kHxvZzpbg+1aoRHRFi+PCG
6HuM5+w+TDQPPTeF2BbbYWbJhF/R8molc763VzSD207HVNT8r1jYuckFeLvlz+hs3+rG8HZxf9Oz
EPR5o730hvYXepWur4IIC8w+JNqpOL5AXnSjzgB/UK/dDCNvD+GDMg6Wrk19pe7Vm+chvK6SJ/Qx
2oIARCJiC+jZUU41xM+ATAciwpiklWqenidgi35cdY894XhU8ZJfmVVqAAaN1UILq2rUMTAtwxrR
gnW40esEoFPygVvF8r1r+n1oJcd2sa5GLdSzh5KZz+Q0bL0Exz7kd/4O+++iLBIcxbvf6aTxLNqP
EgHR1Cu/DQVgEr3ud8aMuixoNX8UdeXryreozDaWaJhWmu5RVLH5PS/f7TrbGTyZ0hPkZZz2t8oy
IbDMN9gAzQnIMbsTkaiYhQyEDBRlxNavzAFYWX/pib4A+GZN6SUVQljD/AE7cluXTLBzgR1iU2eX
xAZZvUTk7ays3Ymp6vegRb8rY1m+9OHfjZcRSBTtq0J0lHXCcqknAkhFgo05QwiTx+IEqqZfwGPy
nyxNekANBouPavydp5G4IBowBkP+ggWh9mo4pwEE5UYJ4xcNXkhQQc5E5AJb9nA2j5UoL+YynfC5
iZ+WrLiMKBhtNSgy2yXjyyDRO+xR1xTYEh/xNN86em0ew0oYMF/Ge68lgsVn1+wTG9+mYehvQD8C
U8wjKGTzpFUunpsw9kHa9c/OgvfMPFdLgDADViDpiAIG2FwVsTrkbjap0qsHjATTTWWWAF/BdYUV
Jo3kXF+jqiZN1PXuqRisnuHcvrjO0jxhxB33jb3v+uTklYmKhcq0iUvXPiwLPAaTIc5H90w7sS13
N2MPpxzPVUQIWG413QyKQz3B4W5PrCISfdvMDRpgmT0JlD44beC94Unw1bboKhVlZQ970JrHqibQ
BTqSrvIuCL/S/HmDqBRIoel+MWH4B9mjPI3CxLCuM6dgQvToFHuJvrN69arqdXMCSL7whiWuuObs
j4MWUvS+1+ffTGI2NJnFu7dIVG8UVgY+s190wpQtU3CNCWtn68a5++upnPqP1GUDNzu4wpX6D0jm
z4ge+7i62MfI6JOtkw4/65avJ/aWW23ayUmtkYkjA1+VuFSpg3cVOQqhnbsD/Rq/lMnSbPMeILLo
fxdORgijgwKUYEi4XZTEvQ4iPBaLu+b8/RgrpLNm9K+lBYc+reuPrsyVrRO2fHmFBuYhHB5VGyeG
kWjgVmur5zYZ/oqE2e1yzGCxdSehUo/9LhxEueHzZueimPZewgMpMOT09cIa8K7iYWl5/FKM5PX1
hq1LGO+ztNgtBJQPdtw+FEUldghxv444DEhrm8UluZZHXk1GE4fPKnwQtXieEQTfqtpwq0PtPdEd
QjWtOKvsN9AUG4YtzEXrpOhKTMw+M495rI6B6Jq/Y63CUBXytSr+1pF69ScznbDMygMvjO5daWi4
851E1ONn2PiV0z6refzWmGqCzsXE1tctLoljo/ptjEgiRWBThVccdY1FQuZm753wFn5H7rxx2oca
nWXXnm0/9krdd4ra3VWkey49kEURtd2lxBTsvBT1LpxYQ8G7UX1PaftXYvopIhfWu1FFMLIIOV1j
1TtgT9kRoT9VyvwbuX4dGe8PayyeMssYjyWZJz+JSRczOeN8bwHnq9Ci3BCGRkW05PftZI3f5EVz
TseOMdidzJ0d2rrfKxN2gLn2luf1BHYV8avZxYOzHnJMCyGnxmN6lochttIz2VEsMoV9AgJVAOMd
nt0MggWRJXQcFL/vxN+pYb1Z4/xT6B05sMR8AIx9xlfSR+4DgQLsawMjFN+wV2SbVuYvboLV18R0
j+AejjF11Ba3YrXiwE7xHveLb/ZFvi1Y1AU6xKzAs1KEn7URLG2B8rXWFttGj41TXbnZQRRu9JDG
ZNna0UjOi1dYx5CV2ilOMu2UjgYMzQS39CrNxkM5pTMambaxRyJ/fhySImIxC60VeEyzG8ZRB1Ld
ats6zZxb0UXJNkLwuIfWA/iLZOrcW09ezZK4bIzykIAK36woyE2HDTsjN5B4K46tF9vwxs2IWvlr
2x4GxU42ZZm6rx1J+41wrP5NpFgmwcuPvxnzYPkpiPpvS8POSWuG6l1pyIl6WTcda8u0Ajiurd8x
XL5Pq8tgAq/lHVpxBzgZ7AM4VRQZetSNmMB6v4Oq9T7Zfe8nWay+VwnGThZxkffIKsA3V8v4Tjyd
DVvWDO+aFw5+AUrq3bNaYouLK96jiiFiCvPmHQrZhIGVKW6RYpySmRUSQvceAQknDGQxjRf9Uiqw
iKbkfemyegMvyQTTHXW7xpyYZE3zlNjsicPIHC5dl4yXlv/1PLliB+CMvTITUIC7JFTL3LEeWWsT
UfJuyiKUly7jkY3mZrD5lHWIGU2fTaNfK1qG8BiOz0vSA9KMBbDfqOUXMpkaXmLptFNVpd2hi/wd
12BSzC3SLI2KvI+6zLshjTokrWp70xAi9QfNyK+NNTr+HGfGNiMEjHnssNerzLtPzH67pb5gbDcf
+jYNLwv/i5LaD2AWX/MkjG8EUns/ZxPBckNRr1rUC1775WabMxN2JfDMU5GlGuJ1UR2yk1UHzIEh
M3Q7w7U2UY8anaka2dUe++roLZp70pLFCMZ6+avqq10nqmXftCMritp7Axwc9GJMIb7w/ocLiN+5
cXEor2ywIe4IaQS0NjpFYZZEfpgTaMUXYWbIh4yVplCG4hDKCg4AN1vJLvo6dEc5gSu76MUqExMo
tbCYuPGwDAkIbMp+9Q1e3T/VoiIRyfTQoRz6NNYeQXWr2LW9UftjRVCj8iI3yKrI9lsyy9s2qe0A
mfDhZFi2/ZjGWsqPbgG30BIu00wG1JIlNMIT6UNpNIB0jYdZ6fA+ttC9hNvRoFTrWHyyqzJMzUGb
s0ustOG541XFd7f+aTr4nFtkGQ+Dajwglk4IeXa0Lf4W1b7CsWhjpq+trTW3aJ7wW1Lqvxi9yTCP
8XxCAGGYB6RS20i52nXbXyZ7UvySdP1jG6O+q+Pb0KMXf0o6+HwVYZ6sEzei3YAbeoA/lfDMQ2nV
4d7RtPg5R1bRr6G/q1p2gd644ycxXbqWbGMGKvEUhW65wejxMVdZBUYKJj+uejUJ6GwNGwdfrVNO
nVe94sTlPJSd8ltMfFGTpRmPZt2U23bOfrUG+B2Bbl+Q9beqF+lDPoyTr6Szg1EB5rfM+w7Uc8SH
7OJU4Du4nVHyD+IBpnQfhjjN10UQO8pvczLHM8pvxn6qk03ST9amxXXW72u9OCnxAAXUIDA6T9XR
nYcRkk7VPJijdlEFWyoDqIhhmhtdSVPAsqzI4sI+i8mbTqjYC18TQ7uHZLtNJlQkXLw0D4WVt0Ar
65euxQQK6QVchEk7Om37ocW5vjGEZvKG5bx8HppFPd7hCjotbtRc7DUm2qPwtsXXihV8pM2Byu6j
9pL4BEcJK0jUftsWzyUk4EXAS4HA48yovExTHNi995GHpel3zkCso9uNUy7OU2ujCtJh6wzIEPtB
xBbd6M1BaGc7eZjHpnG+XabIZjM88IDwc9jZGBRsYyd/q4ppCrDNs7e5AFGeJ6AJKyW6LIVeP5RT
smzbkCmqsE3Dd0Iv3ynp4Gy6Iu02cZjsicHlp2wpj7aq22fW+NibWN3BTNOboWnKvuZF8sP5lgPg
GIs0vrfsZyOLRDOShcz58Eq6pmXHqgqdlT47u9qIpn1R21qQArDBin7jWOkVqxSL5Q3WtQUIycBy
snvixWfEPsW2w/yWvHWh7rCRsA6Lo3owfhtENzEt8fUhK3a9pW+X3q52+N85fqTw5MJZ3baOi0Oq
UPMdooKMJGEcbbu0+9AyG63Ivh2fNayekwL2TaNjX6V6XrjpDJvYU5hOQa6LZ74qlxiL+53wZ46o
Xh1EsxE4ORiZiKAcaH1HbMdcpMGkYx9gJFP8lhCfgeeK/7mzgto7sRlYUuyw94U0jhIE6PCqe2py
KFwGiUCPnL+YQNDnk4k7Nitps8eNjvHnBzIL4zlO87sSNrhQq1r4GLfGh22Sh19WY7s+i4/ojJm+
qQDnqshm1M7ZYZcJ9fQ8GGqgLYTDm0ZTGfdCqHMhOKWsPXV6Cchryn2g+40f2pa6VxX2LNKKUB6s
BRSEWRVDgIbAPfSyZQdHc9pg5VKwkFXYqU9FChDAa45aOvanafXslGdfh8g2+xOeCURset7MySHc
Dr59P5e5u+fLxcwtX30WiXftugUvkylbTnHDxJDiOUZ4dsE0Yb2525EM6PNp35BgNF3vTPTC9Qn1
X+LVAzJryjfhFgRQSnMUhyVBJ5eJ+i/dzecTYiOIuRp9uR3QO/UrWyuQobGwj9VL8zgo+UB4YS8t
LplFSjZBeNhbffWGVyz5iNVpLeN/zFoLBSAcjpWkQsh0dsOTPLB8ZR2aZBeLsPtO+jEuPdKs+Wjt
pUmhUDOwiwnLUr8RABCz7mfblf3ns5Jn8jEli6WxUgkX1yfwGO+l6aHcZ8gzdzWpm9hx8H0HYnUy
/bIztaNXSE01A91W6yuD3QVZWc9J34wyKvGSVpvs2HULCfclwI/qrileusXvGKowiRGtXpUgWMG3
bRhuGKTWD9Bch6q9ZArDRZzSnmHW7SdqiJhT3hxGhIs3YRniAZ8cxw5eosJiDRjsZJzkJ0DMg7yw
s7yStsP4TTOwz5SniKHVbH9DA/V/QJRIhUD/fqlKj63ViE3y2LraCaCDforhmG9qBx5b88Nd8h/E
XdzT0ocTv1zdctkdUy71wUddPT7K76peLT3FepBFeTAR8+Bnvn6V/605rPHa++qNfHy7mzHtcUFC
a/W4aQb7g81Jv2nNXLe3tmIiMFJmB9w9PJI6dIiwJF0qN/XxQfGFJ8Bnrv6b8jCA+NvNv+IwPZIB
nDSle0AUOjnmSoFd+LWv0TXrk+FehvVDxjhwKgsj3+Ce/X0uEARUjBaaVt8rp0W/toWHLuWiuFsn
E4oPMJp0QpQuT2FTlIzdS4GXRnR3yIqFxXPiDK9CdY1/+bROkedPQujnWVsCKPze6Dz3gnfYG1zw
kkX14kkaJI54ZQSRchiPSmVnvDrujN9QgiiNo2DFXhFn9BBvaIYc19JYPSBGyrIKMtaZR3NEC0ax
/IWss69MgLRcQ/czLzKfJ8sv6zo7edXyiy/b2cyAVo/mWLq+q6ddkJAi08fOu4zxYuwJKtewxjYp
W4jAEm11VQtIjQPbKJyjUWbq86i6WikZ56pCcb7HgpJfckAWxqNXEvrGFGP33ZI6XrJ3UP/iHJap
uQnR1ghaZWkeMoQzDK1S3mqG2Z0zCfeYd9Fw9xR2you1dD+nLN47S7cfAMs8O05c7XkFykNIHP2t
KjEgK1Plex+a9Qbh+AHEaJxfFJV9T+sN2zpP4u8RbixEkjaVM5kfQxTf7TBxfhcx8TTmBb1U7Gse
snwpo7TxhTofGrO1fxCZd4kFMEY5atcfCJY8kRqE49I3EK2IlgRV1Gb4VJPTdApzOfQhJuoLqYMA
lKYRLErXblk+BlU9pnu1WeMdHhGpkkhrF/f2BaD/QWni4QldwLuRVslHiNMPTHCSCfpzVqvVSl5J
tqphL0/tqH50rfZejl1zDgcIk2T7ycNUBZTn1EMHaCyDKIP5iwlnAbk1mxmktt1c5OemqMeztUbv
ZqC+oyGagzcI5RVT923sGYRUYewFYZ9vpyiNXkEK/og7d3k0BcYThopg/jyo49btC5CNVpXscjG5
H4L4tfBcsPVtOJ8JfEZBbiKnNJBBPhgzEeqSDVXrjcbGyRztyg7AOIo6afct3LPnxOxgvZMJ/y3U
g2l56S8x84MhxGLcvSqvUUwpzIOHaOzdwCNr0ylx+TOvfyMrkJAjxZ1kEbb3DNoYJffEgTDcLCUL
6my5EmL4NevdcZnj7nlsO/feI2yRlOCZ54FpIU8Ew5HMf0vjZZnzzsil/eP0LMufzbKn7CTL8vCv
Zv7V01fdf72FbJYO0IzzoV4oR/QNUStVkrA4fZ5Wo8Yiei3LMznfDIlKJ1n+1+lX+1d3WScPf9TJ
+8i6WevKwFBrvO4GkvOfnsKdPFUdljCEU/9TawzmPybDuQJkdysNfIEQ49As+38e45k0oGIpO+lm
LA+fbsYmxgS+LJur//Yoy0rssYoccOWa9ejJ0lReB7cwNoCIoidZVxc2o3tqjntZJw8q3HQ1GcOH
z6rCzm4Rw9jXRd3oeUdTB+bzdVHZLoL8Dhv+f9WluANq2qAev+rYcSLMbBvXysyxo8YeZm/VEeYk
SmNd1NpULyFWF0x9U/dduNpbARD5WVeV6bSEcbG1y9i+V/PC9imafZR1q48ExMU+NersQGIE1jLs
xDHXAk33hmAQObGUsHy0q6F9wI587zLHnoU9sURasvwIc2yfseU/l8Jp94i7vJYid1Z1SEx22XYx
rET249hNKSt89TGbcOhuy+Lsjaw9ccpFOTOsl63habY/KwX6cdXyPXaMaMOD9p4J6D+WnVA/0Fsr
g3i0y626aDfSzT1bzL7e2FU2YabRlHtTVGR6VASZNB2iHEvvIBsG9RVzOwCjXbayKYgk5YUFHt6M
jPe0/mW0fctOGUBjH1lvy2jWeL973VOeIFKARfIPYvmI0K5VItL7i5dj4rWW5AGicLRroX4Hsr+s
63r91bMGgYk53YakWsgwTY9dN3vg1Lo4qIpsfCrjsIQGm4wYEY/jk6xLKha7gKMusuT1TXNOmuI3
MjT/dFgmy0EOYwCDst5DHgr972S04ru8jVcjgqhiguJ/dRj6el3ei/wo6/B7TB46Jbx4OIdUMzqD
sHdv2lJgtiSyeee40RqeYNiWdZGV3IuSDKqssqphOcd59VOO67IqGRfM22tN38tiOrfV00xU/PMO
ZbZTdIBKEvMqQa7AQW9pnTqHtGV8RbLlP6Dbzy4tsqmmFn77qv+zHyH+Ejikoe/k/b46DlryPJGN
Y2eDOjcKTtUjkoHm0ZhW/ZwGpwlZJw9DpVaP3XqIUgWrD31edn80fHXWssU51Lp6+6qSZziHVY9f
dW5a/FaxUPRLkXi+K9r0sdJJGcdT8s/ZV52tdIAIhHeSPRQyTJ/dyqjJD4oOGAYjx5E4tRmu6i3d
a0QgaBuyZtjJooZM5449Cbxrx2oRpw9XkM8aK1w7J2NcHNI4BlS9Fse4r49TAs4EqSb2XrH9ang5
+DYMXT6LJkn1g96C3O/G3n6dSjEeEIBvAtk5n9rs0Il6DiITrvzQ2c4pFCxK7IzonKpoMSJpuf3i
DCVbMC9+kyWr0LLnNU8gS4kb2i+odaOS1BV3WVX1EauJol4eZBHElLnJJuujQech0Cdkd60EWVul
T5St5Xnui8bS6KCWLOpksULqBf01Fjmys8FwcYPBcJaNIYiOl286P+thM84G71Vd39T1plnHcrfz
cIqXHRsPj5xw7rGTDHGjlnWYd4bbuEWFymN/j4X2AImGKW6SE5ucm1wdd9jPNA7Wjsq8MWx9OTh5
u0NhNQf7GSX7ErWQl2i817Uodp7SZLt8XHUvR/uZIIFF8lfrtxWorFclG4hO5eo3tECZ3eeygEwy
zazzGeU8x85ZixvOeUmgOztrcVAmki1e+Nbkff4KRLi6e725l6WmHsWLYxwZHZOtvTR7B1TQydF1
D/pWph2mMoxf24lIVt6QkoJGox+0MnI2MTmBNcrnbAaQLtskN/sdYaw1NuaynEczsDfKjakX0cHT
A3tlodrqIO7yoOcHw1SuRim+9bqS7CK3ma98aGQ4qol4dc7eBavwHqHIKdtEdg3VUEdDENWs6ntX
DrcwbNSXNEJpEsSNL0wvfC6Ia2UNa3VVaXg+swa6aD3Is3hdY9iV+RiVUf5ZpU1hclKM4Slt85+1
7RqH1jCgimPU588scc9FU7yz9m5/umZ8GaZC+y3Qb8i81mKzdMWb0mdBjmXn2HXAJSx02XXUp6IV
fx2Xwo9czXo10/aYAOT9qRUIwym33LPQbLKrs9DUcldpxGlLJS23AFhqkt7JNxZ9zX5wITLEnRf7
IcyumzlUGNMldvJTxN/VaLH3Xqut6PzSDWaVGGGJZjuWJy5BWxVkLN65GAiM5cvYpyu7MI9PsoiL
wCOpF+0B5r19C/uZPFQ/NnA1jOmWCHPll6XtDlRwemgbNEIspTwYQ1Zu0twWB4J+YmuutHJ25sYT
S3/+/EIOkgRFAAhqiy19uya1MJnSu4Tgje2b+n1UuqdoYQQyGGp3UahXj2NagvpStPoVc+b2Kory
brFbex0WV7t3rb6TbYiLeuceQxZ/sn/1DM6vZux4z4gg+7atW6+DZczPixL6sm1CCI5Ys7qRJRW9
xadmIHK/Xocfw/JU6uVWlnBqrZ9aL9vFYW2hj94od+L7e9nWe5Z6d9DC/yzVZnPvxuVoqpmKrIV+
yJp8uRTroVNHPB46nXANpbpvh93gKjZaRrp9mXTNYc87Fz4RHTQDZKWxtqQWc8w8F+dCF/ZFHTVa
w7lbtmaChcZnWTbJAwlMs62Giyx83qpoWoukakUYFWvdwzgUhCXbuMKp1BIxhCGUw2SxWv8ASQCb
q1fYM1kL4EQUp06n9+Kqy7GP55fPomzRRD2cEiu7FPnwblZpdSyIeF2GofnngAKms60zu9n80TCq
3vSo81G++naGoxl+O2mND4AcaZH1LklHMGjSUwQDsB64Gpk77eIBMqWWq9GVNwmSgD0s80MCvErW
yX7uXEdXWcSj7gbjrjz9Ub80LfJFwlbQZYwES7kQk+M5jGGccijTrgRgDMVyzGuSyGtdYjJ6IgQU
Aeewu5fCKl/rsIkvsuR5c7hCK0s2uzSOXarsldFO2UiX/Ytql/qjXTvfQIx0gF7o0QBLZXP8LAux
IMdUiGx5kEWtA8oBGS/fy2I9l+kxHD2Qw+uVyHgW12VMPv+wrLKteZOIPHqSJasYCbGOaKLIYjKm
09Y210D0evn/oey8lmTVtTX9RETgzW36zPJ2mhtiWrz3PP35GLnOpqJ67Y7uGwIJQWWBENIYvwlt
q7zAxbA3Ukx1x3qsoeBKSX5fG+in1M7qR/nt2YLzGq1YOUuLagEWTbpW7qVYhupM18yr69U8O0MG
KUYIavlTcrXI7x/TkhAviWVSa5aWq9iuN/XFJllAIHmqGKvNojmpNpmhwNbSN2dkjI6DwPkBgPim
Zi+EYfJoNNb8l7jF+0Qk9FvZQRchKR++5Oi6bTDlKDY965V7EBzpqSxs/9Iac4i4uRKdyEPmpwIR
zwc9i99T5Nl+YwaDQns4vjtu+TvPCntTmMl40bCQfHBj0DfEfqLfZxLxDRF8FgZa4Mb36ZjHIHGC
4IYU6TEe51d7zo0NcpzAN8rUvmvnrpg3WaXRvXlT+zR7kI1i2+mDP1wMAFU/HBQet30CA90dMFkj
oNkDuAJ6DodORWOzg8XiteMNYPn5XDfVz7JJFWxxsunV6iq63fio+bX+bs/hr3x2UdFP7vqp9A+h
Hf6puix5iOII3drUUQ7Q9NX30oo1Jq3tQXN1+y20j6TE0i/GPA8HQ1mMC5X0JlC8X0zX1YtZR3/M
qPjZjaFJeqdyThqIUbJs7j4uERob6zhFgQnygxcayfeBJFE6WS5QpIpkpcOLnVSjt9ND0ksVQIDn
ojgSkY9J+YWHqc3jl7RFnZgsgfalmgPvZHlkPgG+p/sqRB7TdAArDWDhm6b3b63vLqzv+yHXng21
uUBErzZkoYKDWhARs5C7JPAyEu9VmZvXjvEwjt/1lknSU9Ha7mnKOuQPRwDK9dayMuWkKeTV4DRV
B7jzOvIgvnH5BdRDvU+JgO3QV7J3uZ1vDNQqz3wekdi0g29V5tYvs85Hmyr9wSFxD7jbCYmYslHM
MbwdvfjXlGOTPg5o585z+XeGBlO2uvc96IJma/Vh+0TyVjtauEZeAisnKh+V7i7IVeMd5OdPTJLK
vyYqmOSC/kRdh8GUs/ioFSXiEEPbbVRE6nBeCYZntdCixwqUipRkU1mtdoA4T3BsaSEbv9RBuoze
jQ9Z5RkZFQ3YX3wCG7GP7YEJj2aqLxOp1b2nk+uWooWQ4n0We3dS6kEXvgwGZOzR7m+lyoB9cHQi
u9o1bqK9eL3RgvIEQLSUpEozLATf2jS5yAnL1+ds8GVm7hKdCs1f1D7L7mXygbSaUfkkpSLTgn3q
+vlBiiMrG/LV7UVKnq51L5GSghBw+ulap0+edu693AbJy9Vkw6TkwKuRPcoJgatM+6RKVNAItGBW
HT92OtmH5WrKshkHAn8KpIGztCDUPVz8AhWo9ZKBm14QX02uvzmLhmIbedPLFBPumCxNf2l8B225
OrykWciXrmjjv3ZroyvN3OnZCe3ndPhderPxSkxzOxnW+Mx3wngtx/JXmCA0IccI0apbxCm9E4hR
89XWWvBcPa7t0jY39OBS4cmwlaODSqZHbSILe/lHvvclYJh6yvBXYAYBFS16lg3iKMUeu9Zin/yn
Tp+ibBNUHuLdth49T8EIysv30P42j2kYGS9u0Rkvyaww6INpOUsxVrzurM3AQ6SJNtjGCx+wycmi
a/u8IY08otJ6spfTq6A+AHf3EUSH21YpnfMsmyRuGO2aYTw7Qew8t2ij34+xAs1cB4BWmAHs6Gwm
zrOcQUQwfEJLjjWN3+ZbUL/Nnhs07gE2/3O9uvtbZIq/h9kPMEqflGe4dPpB0ZruWpS61qx3tcb3
TEpq0BTHuQJgdy3qPmfN2dEHuPEgVaMxk87rYnWLM1rwInXT7F+0nBdDSnWr9KfWqgta8Edl09vT
Qwk45O5aBQvyPDD/3xhOHj06Lq95i3aWPeEISG6XTLExBM+y8dTwqBbGfC+l0XebexwijoWeRsl2
bpYocF05GzlaRHzlU0sndNYk8WGtM7zkj6eqfPT6snnS8EHe/HG6gzU26rNs6EcoePRkq9c63xze
6kgdb1H0UZ/7wI9va83+ujZIWKegvNE0x7XO3RH2H68XbfoBwQpkhLbWaE+3ehQ/tqOX3fMNzPDE
yi49JIiLlDDHtNWN7Hpp+Ky1Znv+UCenWU3xs279YKeV+NMjCe08ycatiRI6EAJgqFNXqgogXXIx
9bBL4Ki+1LFfvvhJSXjNi6Oj1GVRTqwyBmIe5kW5nSofN58o88/S2DTc70GBSrFhAv8pVbvdpwyz
+6CL6pd6Lp9bAoV36L3WL0WCyK0ZKv5WhQ6K18Nw43Rmzw3gYAh8akciFaSUZtcv6lTHD03snuWg
VGmuoRG8b7yzNg3l/WSON3Yd9jzPwXhrzKG8eGPdgQqaguyuDsp9Xu4VdSh3TePUO80KZoBHfnMw
FcO56xMoGnG/eMqb6t6yqy+N4Rfw4ftbv+zvrD5AsT0kJwUv4affxQcrRPAgsVjpFMwAMFyvTmOE
YY+bg2Crz2ofwJxQQjDdaq/vWuYg24bZR+59b2I928wggbd4hUAk9fmaS7YPfAzsehMMuqoMFxAT
b1rtRMeADwIBbhVIOiDlvtdv1BmtuVZTDJILsJNc5ZiO+jvrLgYb0Au70lDvsy49T4qj3FZdCT22
H9xz1kOAM4y3uBliln8u62TQnlkfui9zZmmXiYw28Y6WYKJRbLJ8auFMbdTR6NCkIVoPnajZeWWP
6fLMN5LF8J3aP2lh4z0uInwTJAZ7qkx4j4FxazaxelAG5IKL6B1N11cyQruo1cpDYbfuTZ8ZU00g
gN11Mw0owNtGdYNo2RcQFuPZV9v+UOLxugGp4d/3+W8uE16QWzE26D4PW8c0yNwWinabMVfNrFF9
MlKuPFTZfGMhOBuEgEQyZd4XuKsOEFBPjTbUl7rz671qusOucZzgNnXreae2+pdgxD8AxFS3D/B8
qdS5fLKAfzxVuvmmxFF1wjavvUUmEVwJ35R92jjtbVkUREn0Af7W7G+DaupvARKcuhpBxrZOtnld
Hr1s9M65MVU4PAGIsnsz3BgR3Ii6705WtSACg07bmwM+WACEfyLV9INRLjuZZMm33K1+Cxyu26LO
RgSPfmM3CnC9pG1vNLboJADXQkuCFXtn8LU3bNg26s8q0Sd4dWZ9MwA0OCtLwMNonmRGrS3TaqYo
dKOOPEgaIsySY3B2joZWfdOzH72t3KcpPF/EUbZp/AR6+e/sGtWF/JvKlzCp0VxTL1NRac8mDA+T
bk+6166HBPyNU22NPIxuu7wKLsHIDCPTeH+nsNhC78Rf0BuW3ltmhKycHk0KJ3qb8AfYGwkxVLuq
62NoTz/dxYBsdPGnIhTYhoRCr2CHBoJb3dvOOehDHCECyDQaupxaUS+Rki8QAfLtEEe/m6zEJDYy
T3zL+wRQCfJW9YEb+rdOsYgZCcOTfcCUo62sRwIj+iYGXbbDcvQFg1s4Zm5j8BIbxTmsGQdjxcTd
r2+2ZUdMoM4f0TRVb3tx+142jjlZpOqhduSbUA/8vdmB1As1nRWK4nSMvVazD5LE3QLKOkRF8Fsh
84ASQ4SiEKGMX701lO8tsuZ8tE9d7uN74sJp0gNyIOoIPdVjenwXNAB55idWJO2WvGdVmthAptlG
JQaZxmrIn3esBUK9myAXP4weAfZa7yaywsEzwip8PtsKhJKPUnSJstTtCPISMyKwWQRjAYyrcHjM
luD1nAYH21vUZ6v+d+D6GQJlBvBGV8c4GI0pgIf+MZwd9PYhzG86DSpT+2eANBgB+903GFiGte0Q
dXY2Zt6qW4Smi71adCCUOwUDFk1VkI9ELyYIfBILpfsyVdPzGNrNLaFGvBS7CVG0rH2AvfxMpLnZ
WOjJn71JBwWq+9bZsd2L4vfeRUl892ItOJ0q7n40rndbRgyzZoM7qJpW1WlGYanVQtyYC/dYdd13
vA8MOMF2sFfKZLob8Cq6dQgeFwuBOEj1l9Rxb8A/TMyyF1M4ffg+smonugFrosIxUDc6f9MUkCiy
uCJQ0QYmWbfSOlVuVWysxG6PQNcLQHGeBeiGj8EBMvPFyUlK6QWaW0jHvpRW5xLlKbRdEsfHcmrN
Y19X3tfUe4XL1Kmt/2u26x2cd76l3gKRUX5FRr/NrSy46GMwbvVKbXas1L1TD/DsaIEDBXdCSkrx
Wbx1EO4dqyDooZo7ZoB33mgNj+mARpFDCTEZzITN4DXPFPtm3VRD4VyLNjP/s11DEatn697ymTt6
gwWO0c0Aelaed/Ax8N2GHuprGkPfliXzRlcDXkXfNG7mOiZtyuzjd5rr+zxIpos6I9+EUNSTFgd/
rMUhCqrOLSZa0hlZnfEhXjaLeI6Zj9qtatbt09DjOdzGy8hNySuD9qmOmOpWdXosAwfbu9ThMYIJ
Oyst64+uT5l5WNF7kuroHJrFo2WM9mHMI9bfy8Z372avg4fWavG+6Z5Sp0kuIcuDS+o70c4oIADA
xo5uLNt80gMD9oY30qMwARtAXBHfi/eDUj/Nuk9wjRgM/R+BMy07CQbMXjLSUIWBJZrW4nUFAvM/
G6UjX9SjbYrnK69qiKSWX4LUGDOvJcyCX4OD7PmSCFBmfa/7F6XCcAuORLdPPDjWQQ8aawqGiRWn
z7mERm4RlD7TUYubxpweF6dxqB2+vRtRpdliVznS58j79SYPy0zd/IJSfwqvpEN6ctZAF3lmcQMi
4zRMMFKAK913ZvektPg/5Wac7PSuyuetYOZCCw8tC/zZ3hmmHE7B7N6PqaYxFeyyB4/U3CVuqvcZ
uNEbXhugDYsf4RClb2qOF4zX/nYLn84tUQJnCRXUs85KJ6VDOZ6r3clm4hMGwMpTdr60RgM8YFIp
WwWwp78gCeoc09rlCsWsveIPnZ+zuGTIHjtnV1sx8BBSCoDginlboJgWOYXNe2FvTYa8u0GD0lsD
FFA6gFVJw99DcsS/iwmwnpI5fA+RgkN89IDrYrlznBGC+4I3AqC9w2avuqD/myqob9V/Wde0N+2Q
Heux5jMJKjBxEv+oJpCEWnicdX12wm9FXhpfkJBHkXN81pPAOqWD8jwTBFjorbi5m4vxQPxd7YxT
7I0h2fqdF8/eOYys+5hU2jbVkVVq1RzhPwPEuH3jmvp0q6Xx66iySg2rABnFEMrwYtJU+ejaJA1/
DyjQ+1UBIsjq7mCT8AbLVdpX4Yh0+tsNjvYCbNdFGluZWAiYjNPagqvP077ZFantPcICcB7U6XUG
wfdoAEaw86A5VHHypWRigHwlFop9STJVinOqZ8z5ygyApoLLceeGzJ+M9BIH1i4POmNblUV/gh1R
vHZm3Zyw+bS2UtQTpwFvXFubsFGaO6bL/D9tZ+/0Mvg92cp0LOJ0vkH447GfAXubrp08BEi5PASN
VpMZRgrT6Z10b9V2dSyhgRsB7AwlQWIu4+ctTA13QCrYCUkyFrjwzmO2ZxX9YBDnYBTfZdlDFwIW
w9PqFdOy9pwtmJlyod+FICzOpvMQLbjR2pjUM8CIcJo5smwmPXpXFMPfx/+pknppni2vXX0pA+6r
10KnwyE8ZStAz0YHOa3VVbDzD5NqMDEMX+MGpID/MjZBegig89qtAbdoGF8QKkfdEM+7q66GYIQE
N5SZLBjc2EHJe9HekAOdn0KSHH9ObhNcwGVZ857JKr9EduWNtiq4ZCfZTWYiSLCw+PeGugDt67Y6
CkKlcpwI9V2YywIc6oFbBw1eD/4mUbQljkBtABZrT1blm6Pku0QNnKfpt9kPoJiXG9csV5Q92ajL
xWy81ue97ErlOGdTdpKWkdNyZ5BFDP45v10uIq20UJ02tpOlO/mVCVrTJGARPltc/Y5Box5FYcTx
tpDchzMYzl/d8vxGM3JOOWrUkg6WTSL3X3ZxVQ5IaWF8J8Usq45hqej4zyy/KQf3GeC6cZI/KT/D
Cx7CqBoQJ+mrvVeWv+W8dAzgmC+P8fqEpVLwUrlP1sVaSKNr3Vjq3RGpFTyZAH3AZiVlLb0B2i0Z
6nFKx72q1z8EDyybARh1V8OvI56K5EhWDTZmRJWTMsa7zV6S3lecV6gG33uYi3uvweseGQeojW3S
vMiztxP3YSDuc5hrg2HdGiL09pi6k94qLqnD8q8N0WxbHxrYYR0IdRPs5HHJ05C9UnNJ68qu9AIr
1H3yylhMF31+wdfRA30mu8sGIgJ9QzlWGqso9AWTGSACMOeUFc28/7ArZzs4UoBEdo38ct2d0x40
lB2d5O+NTUOMutnFbfJlHvXrnbveJailm8JKp53cUrkrSVuw/m81xFeW2yzPRO617EndtTtIWTZG
imNI04VANBF9HLpnefDXrim3Zu0NcqQm8rmpwLDv5FbIj9T7mvvTBoW+JYLOLNeqfraLbQhyl9f7
a+ZOPwO8Mg4Ywlv0uhetyluYtuEhnyE6t/r0rC9Dh3y2s9h2jnMwgwTGdW+jQudECbdBT8hK8uL/
+MMffoPsYnsF2V0P9WvL69NDTSYHaWLoOxkC5PveITd+sgFkjc8pXN7rzb3CKT68NR9AFZ/voEEa
r4hgTc7NwQhzbd7Hbvhd6TJ1v95hBsGL7rhQutfBRe0fM0wsD/Jber96SHFHPqDR2M/bJgtv20FX
gHks49DyWsuZsvdf67yunBEOCJOd9IQ+Tg9MYVi6LB1BH5F2MuFYS2eQ7rM0sKuZBqa+HZBgO0kP
HjtrOE25xbKk2ufOgPGRu4Ar/+vftYv07Idghb3cAK6wAFLWvjfHd66+ABiNwq4XeRuGt2VYlp4k
xbWuIPqzjEiWPjt736kGMCvpoxMojJHSXjbr2/qhi1535fhcecPJa8yt9ITrKdgKHJX3tiFBIGMh
C/bmiEL3eX3D174sdVIMll6o9v2hAaR3DJ3oIMdM6ezSYj3/cxeUsjw12bueI+Xr7qfjUvxUd+22
ZWXb/ww92MqR4E/NcwBXbpMCjylSQG69DcJ5+XDoHkTTQGehOukHfCjI0zMvkCc+2DrGoM5DPrdP
DnMD1oe3OhGLWS02LdSJHFDKUHc31oJVncfyKR/c7mCaM1OJRld3alAQu+kRmNmQ4D0Is2DKF7tI
cx7qXRCVD05WfXjw8lelH1xfp7UslWs3WfuKNCmGtD312A9KZ5RNvQzXsqcn0JfMGM6T3H25SAGe
cQKzQrfrfWj1W3lLYLVTK7sfagfX+JpbiCjJumXCNXgPqe6bLVyKkBvWxUp6Jg4ONSRe8A1jor9F
PXB3ZEz2co9lI489XqYnCOWyRp7Sn/mkX7zYyA7qPN4kZolAmdedZJDRGLVbOLsl6rm7sAiuXwCj
/Q0pPzvLBeXJyx4jfbuwYexo+D0P3iNmce4Vs+wn9ouP59khlx6xDgaqpjpnzlt/n96O2q6fIN6v
d7HMHEbSZPnMZG5m7XwLupCQSuAFfAWXbDAT95AflSbk1qCcGOiijJq1v+qYyWQLvG51nFznPAHM
IZ97hB6JRnFkbzMcw66zq+sqKtKCgpybrl0HYbjU97WRGAe5vvwu347Gc6s/zEbeHlTTeJKnuj5a
2cu77ldsTNFmLAqU/qGQ/7NAWwcORb79Ur5O7FieljjSsHwA47/XMjuHnd/mwx2C7OYJaFp1EdbO
EHXVhb7wtwyz7Pp85UmsY8z6YPhA/8F7fGNOXr2zIEgji+EYOJwUvAQuI/gOhcB9yS2TJyPdOlCJ
PVrAg/0C35D/DObSYB3R1yd57dDLeL/ehPWo7EmT//ulmKuNsJfu5H2SoV5+jBSvc/G1LHvXyjnC
9oMJLcIMMtFVOvuk4rEoTeTPXqdcsovDJq/adZe89j+w+uuHUn7nh1nG9dwyd7fAAm5JCGKPwYde
5q8kRwhdy2uymM/P22Ayv6O1Qjw57JNT0YShupfm111/+YJGgEG6IL3O46Snyoxu3ax105yRctBQ
itSAiS2TMPl31s0VJSnlD3PZ668v5xEmzt1YoOvWs98ATz/YZKnmLXq9BUmon678ELO+6K6unuVm
y6RO9tZ7v9aRCELzOoAAsjaWv74W13Nlb32M64H1ep/OjfK3DqEOxjDGTBk4kXADWyRlefO44wnL
+OX49cfPpVZsImVQP0wj5RFee978I4Bof5buGqGkC2h6eQZh1yG5IT3l33fl7OtQBSinObllulup
ITKWrCSQdW0nB2QjBI//r3bSePB/DVqdn6+/funJV7LH+s5c5zPXziy1np535E/+897J3rWV7H4u
y0nXq35o9fkPfD5L0UhstParNiM1K+PKOnuQc/+tbm0iR6/zbNldN/I81qLsyXn/9aofljPSWhp+
+lP/Vvfpqp/+UrAM+BjN1V0Io295xfFwJldRzde1qrzwsiGUAjkTGhGL9yXMtm7WujnDExT6HW2q
1mD32kiGW7n42vTDEdn1zQCEECn4a4+Wl2V94z+9VOsLtL5oUreeJmf817pPp/3b5a+v65wv5P4i
Bu037lwc2pjWLnNh+XCtm+tKdi1/iFX8W/NPddf1xHLZ61+Q63xqc/0LQ+LdasrwV+28cCtDg6xB
ZW/9RssYshZlb52QrY0/1X0qSju/RzCg/6XVSCIkhQ2Rj5eT3DvTW+nC112plfJMKJtldVZlB90r
XtbhHTAVtPG1rMwLjVzKMvIzFwqIKFmZ5V5DR35gtfNWhgei/0iyNigD/0NXuw4atkoMQUahopwh
YSL+tpMnKZt1uJWidAVHFv1rm7UbrHWfutB6mTFoUkIWbgifS53NXefo6byV9W8CwIBwUTK+Bu0Q
Ha5vvNyUdXMdVtey3K7/WpQD66srxYBAyj/Dt5Q/XUHq5iwBO6ElvEbrYH+dWF+Py/NZz2zwKmHx
lp0tAiPGEiH5sHJcm8m5spGJwVqUvU/tZBBd6z7843Lk0ymDVyn72bgDFfhYQ6XANUBaECk3NJAc
y4erxBGvfZGhy8+SLDvJnSmTPs9Os+psmsyxTvKE1yd6ffc/BDM/TBXWprInDz8qeiJ610bXIFfu
IHpixBEyKTpa2cPslaRjUHPRpnt5Ra9xSukB46zHzVd5kf+JatVqsMc6m9RJQ3Iwz7NzgkQwLHFI
a7KpG7KVm7XsW4GC/llobcpFd9iZLXzHGJDXyIela8HR1P0b4WxbJAAiFe0auavyXOoMKpNeFa9l
DM9E+OT68oDnFtGd9hrP/HT75aZ+eETXpev1rsuaRXavr3lEcnL2zGkvd1n+7LqRH7AW5cZ+qruu
6uTIZzLn2lIOr/+SHob61sZab4ONIVZxQe6/d0U8Hg2EAPc6jFmKUM8QIC3O+Exy1NLJnRkOMj3L
Uc8D5qknCd5NdfASadlRW66hJnV2VwZ1u5FWc5eNJ2UuzZ3aZ4D0hqHYNBGvumy8zDW3tgfAUwNT
dJsm7kGNQivfIxmE4TIr+z1RSVDDk3Nu9KB5gJNFrhnRWIjnmbNNili9Tf3xdUG0PweQUp7h39Q7
VONGVDkoSl2G4FGWkJ6oR1QgYrtKn2PPQVnQ7O6mGC0EB9jCQSe3f/Qsf35Mq+YXfMdTb2rl+5ib
uGql/ve8ZEpe4wN/8QMVpHjWvPbebP3wiNaT2fUDEg5aizrOMGyCpq6/1DOYXpbk5ZuupvYWRR3g
VRGyXWqx2AKYhJLn3KrQb1LVXYVEMMpQJThujBir+3E5QigJM4EBR4Ew0Y5NYZf385RU97Inm6wo
HHTP8hxhYYLwVhEHu7JCfsifhm8mybNjqy5SfplaGdiRoMSxWwLAG9dn5RYXMarXKoRPw8dIVEXB
cNdmBZggrx1YDzeFewGpQXrNI9jeovo19VP0OCwbiC7Ro68m35HVVM5SVWaYdKO7iCpXgfCZYZGt
cYLHBjXsR5VM6GOqaNp2GseAFQQHYtsDWpXa3MscS1E8ZDfTMHT3WtJ5D/OyqTNgezZ9C3Y1LdYD
oZ6lW610cEUbyM6YE2Zz46ijC+P/mZJovr+WQHOg/OvQ59bzq8jyHlCZibZV2G7QPTX2jmaZu2lq
cjTeANMXhmZebAeoM7BWbafbetJusIJHBgMH8NILy9sKqt1ts2zWIv3zmBTEUAekjWy4aaV+yWcz
NbaaaWgX2RRT8L+VRV8p28mD5e6FKcFmRA1eex/AqGuP/bdkyL8apNLBhUP3590y4TODTAStUFSo
xPTzH9KdX8I80b9NTQJaAUGc12DMgF2jg/Uwa+SSrSmxbio37y96H7enNI2Lex6BBuW/VZ+bUaFz
Zal5pxr9a41q0J0bJQ+DXTVQX5X6Oe5JHDmIPe6lKAdIhb4hv57v63HTY9yxmZbmsZZiyheD5VrO
I4NNlaNAu2XM2H042cq/O+ls3sil6sbU7h0vPEEOw6kzQxbtwAen2q2/oA2Sv2E4J9fr1sbcPjRd
u89VZG22PhbLfZC9YFQ4E7QvGtbKtnkD0aJ5hkve3xM6PksJo932GdM6yFDZiFjT0kLqHKP8fFLi
vqouely4BgLUhvZDxGLZVWDQ3aKf1t/WA2HlMkXtRA44KFmckcFMQLNxK3RTaY+IbWpbKcrtyVJ1
+VQ5YMKW+2OPI0CXapnoxUd7/Hv9d9Ik9492UcM5W+4fgtMg8rLJw5+ePjMOJsopsiubKphhuK9l
6W1ji4Tkh0o5LEc6yB274QHgDAi8AJ1rYvU/0A9lUNLrr3UdhKfeHgI03sPqe1ke5Hg8hPUh1VFt
qmbFIWCtuLiFEw88N0EU3HbLZkjQPXEN//jhQN+n2Mm8B74d76EwxDflmOFhuGxkT+pMVtlYNtgo
qsVa1OA3+F8ayinX1uvZ3Yg54P/LKak7gK9QtePny7Rdgcjt03hfqkQDt59+nbSWPzIVpd7cpu3C
oyDtaFotDFgUKe+iZZMjMHEnxcn3USyM/AHyuhoTXF8OlyrK5Zu1kezhoHfDh68jj8zJsUtUJSwr
D0+MSVEuzrsFFB9lKTn66VQpyh9uUR09OQiBX0+Vv/bhjEw3910JQOPzgeVXTWUM2fFpLuyvKfak
IJdmN71ppyq9cccIwImG8maXkWdUyVbskyLUXtQyHG5dvf6Zh5r6MtiF+qKH9X3HAHtPbhqmC6KD
fP16A/0vp271GxtoybubcSmSOeVdiprBe1QpX+AjBw9y0CyDO7+I7Uc5BlJ4n0Koe86XlmP9ngya
+ar5UfGmJWdpwjcne1GbBvrlfVin020faOnduGwQ99OHjZnU7NrNvGHMBo23FKUNRFMSOb77R00G
3EtdYpcwl9L3zKvR0daMditFo2+Gk4Fr6q40LRTxN7bV9c+YXiFdZI36PoJQ+d702CKo8PWOC7/y
HShYubMz3zyNWGY+lvb4CoSm+2aVP2a3cb9YittesjJCOsnWu2/NDJBCdaz8EREdtHTD/m/g2O03
IFv6bo5xEbcb/1UDfIaGbTuA92QvDtv9jDUsfOH/rYIW+c/BT3W65YCKzebbcvDqPX5tJQpzTvGa
KZZ9adJuQnO7L151GNPPWL9v5KACjO0VBMYXmLzqnVTZfkN+wR3KoxRH1CTOmjclWynWsWs+zmTp
pCRX7Ab1TkXrTYcRfRNMM7iEwgqNmxqtGGjRtY8Km53fEXSPux1YPGQ9kZbdV/7gXORI3/re3tQG
i36H28nsM/IgGBO992rVb+H4RBcpOpFqA1OI+hsp2hgR4QOp+7dSnJXph8s3/15KU589Ml7nj0YM
vscfg1MYDcpTmrXqXeRDIw597KqGvHoE6LNHdqJ/Kr32LYlb9QawwvCk6y2vSoyqfJW4t9JA6tFF
PJRKnd1LlWxMVI4iGwJD3ekYrha4x2Z28CTNY+hoj7n51DTFwe3cCsPCeo+MeXljT05xE3WQ5Rax
4PJGUdk0XeUiM6tOu9jDRUu3o+Yh1ByswCfrFYWw9JtqVd4e3czyJEU4OkDq9eK9NEckKY0eLMHS
TOsnf4OmH6iafMRdWW0BilfpN1DU2RE6vnPQyX18sy3jJncV68UMM+euTCwAFkuzdlL/TKAlz3za
tDumdRpuROy5y2bWUn9LBK8Bv/u/dWsT2bOU9k/V69rx387XWwAwnR0/1OPc3I9KBVy6cJG+A9Vl
8iX6k6v+mzkO9nvjjOgD5Xpxm4WGjbJxlYKIG+YvfeU+SdPRSG/ryPC+1k2u7tw6tu7S0sOApa5R
S0EX9g060i8F8at9XGxdYEO3aslL5Y7xj04DIGYZbvPgmV1wUWwnOUZpqL6gqlJv5PLO/FUtveZX
R94IGJEZo8M4GadAL0pUd0vrybPRHOd1dxC21PJNktUFyrhoVN2WjKm3dhnuel+PLzXi5P8cuLaR
w+VaC48E8DMy/jt1DtR4J8dDcI+3crXYcam0K+iElWOer0U5rHtaMh54taNry0DTnywzsY6qPcDd
Xi9hOeaNDbz84oSWsk+1QseWanBOFnjfM143za1mmM7BTrLpccLHZde3avPG26gC/XGd78ydn9Dm
Uf423qs7JExJx8I6PL3YbWH+gpOIWKTJOE/v46XNEgeSSjDv66qq72O9rU+mUQ2XyG0t3H39EluC
zkEfC7AqAx/MTL1EFsvv/W9xML4lkan8UUBaXv9QlmtIxRXW7ykdfoSK4nzV7CZD7VibX0IbbXCm
KMEDFGr3mC2i4qripzd9GltHwgHpgwsVCIxzYxE/YyCz/Tn8xgD8HfKh8lsP8EEGncQMm0l4Erjm
nwxlZL3rX4MXy2jQienALKNT3Lx6LWvCrq+0B3AbHfAcHJbgXTk7gmu+f9J1Aw+q0VkkDdQ0u5m1
LruRPcepSQEigXDXJci64F/zrDmD95qn3ldtipU7s/c87gHyvXWY1hcpdgbKc7kTd2c97hGm0piX
nbsSqFvRuN5bACF9Uw2hetdXpf8W1fM33Qr0eynNCwLc0a0Haeppzk2kWf6jlMI+OLZpmT6bhe6/
+TO5xMJqXkrDcd784+hnzreYT+WxHdX26LRD8L3Qj/VQ299LEFlY5lT1aQiG4is2d9veitxn1pG3
mDwU9//D2HktR8ola/SJiMBs3C1Q3khqed0QaqmF956nPwv0z6hn4pyIc0PgiiohTO7M/NZX+xLw
/ADxRteHivO9btkQFVSccdZdlCzjDtjRxE0EeE2LtD+r3aEOTC00g+7xZ4dGqzWvMjp9O2ApeO2W
CRfG5DV4I3vr4rqBgm1xbWbctrCsPtHsxDcHXUV3A4ajDrm74qotEwMU78mStEtuVvMvsgAvXRlN
b1O0NHq06DngQIHcS9WXeB6mt7GOdHdc1kfL+v/c3wK59LO/b/kch/Y0twksgG//Ov7P+v/r+P+5
//q9ajWg3LbFRuR67A4M2O/KYarvVFOoO2NZBy6jvls35Ax+v9etuwCKbO7KZd1/fZY3Jzgryd7F
Ku/EdaIvaku7auQtV0b2zzoZ+2g7F9uf3daNY2zbTl2jNwjKGylrdQSTaL5GpR6Cjcm97vVwbLxs
VIqbdTIK/l9F/6Q6SlNt1DCRz0GFEI+H1LoAoV0+t8tkXTQ0CdH993JWeT3DNViP/9q6rv9ZXD+x
roNtd8ojGtp+Vn0f6Wc55aE3j9ZNyel677H/gEhmvybombioyvxg+2hJ1dH8NRm9/a4BoCNbaA83
umVhOJrAWylSOaL6ipoY4fGhKaWtptrzM0SGYddx1BV4+oQs67B+R5jRztdXrX7BCdu++p1CoWs5
NuYVNypn7ZG+ER3XAU3bqk07HtU6hNn9b4edb3MdPSwQ5zL4Wjeskx5W98aiyQolem8eRCpK4Dqt
f5eZiXQHILrz1L2NjVgyzzBdNNgxQMhN4RCCoIuJx3onVVm/Y/AHFl/7qkT7BmJkeI5inOCTru1v
oqZX9nLcZgd/TMU1DFQ8MaRyfkrD9Iumw+yLD4fYwR8lIaBjYf17h5/MThu74FoVTXNXLBNNJjwM
C3CJyw6aukiRGlo29La8Kim6eJDJ8mawi+667r/uhsHTBtPICQM04DTJ4slOyzxesn1yFwDr2OBL
md4CHcIgQscYTevkcYsPWn3Vgy7ZVUhrLkmGqEIbxXw2LTqLUccbJzMbokMByvhki0g/kPYojvY0
D8esGseDJEflKdMKjH38PjonjQ/iaTCtc1JOeL3WJEmiLvG3cdvKODDI9dayixGhK9BlAFD9LfWJ
cpPGZnfnQ3uCG0zvIE8cuoGqvr+fO6x+MHceHyIdPHInnL4LSUoFhfzYUIN2w1HWnkbLguUN9/QZ
75neqaJpvPj4UIGgzlOvmsIIEhb8ON5NCD78dP6dNNbGx4/shep1A9cmWrT2c3RPL+lXZMjzbynR
fpP4RV6uByTKA0vdZi0vZ38Qu345ghXj30EfWInFw8iAypiAdNJi8rugL1HtxLtNrwFDwGw4wUYd
b+vEVBca/wx0rb7Y+tSBQuYOYGRU7rNGASQDvG+8xtBaCMrHfS6k6MGXbPNqKqhpVyP4UPRI7nR/
2PfpML0Ig7GTogQPVsGdokx5ATZAHl8iGgA3QTn0+/VTapwcam1QjrmpDB65xOKIIihmqLp0Bus2
hhx+63yvEpNPV+uyyzr310pj2bKu/O8tP7uPGTzCn8V1bl1XVRY6NAp4boZj4FUvW6wcW6l76jCw
PI6+nIGv4JRk8LbJWw4oPZZFiHb2ZmoLfC6XRVVMiJaEXhzWRT+tFQd1Yuxg8oBIzjAZFCwTNQ/x
eyrFVJ5GO6lwsGBunfzss86t63AaZ+9GpUVpyOnG+n98bgYYVSJQ/49jr4t/fbWJj8CBSMj5a93P
R9bvH6NyPmbpSzOF4QPPXN8pYlM/qD7aij7X7mXb9HfaEErunPNvNu0ivjWqYr8urR8Smn3fdpl9
0XVpD7povtpdg6SwzdvnfjQrRxvM4L0NpAcERfanUJRtbvE4gAPuBkquRuwAlLfL4i+SGTfQQeLf
VVTHvHaa9mWxu3cTvSsv5LlPMhD3C0KB6pIrVbgFZzo7iZCry8+GdSsB1j/7CSx5itZ05e6JFhmc
m5cjrB9Zd/xZ7I3RdMyhpmb57y/5r0NLY4JeSPWfUnpUAWYuX/JzgHUxHeQ9xa/46FmDZJ67McCA
COtQHF+kPkRCopq3ApLjbWosT1+loMNAhNb3OpS+WCql1t4kVXAxZYxLYhnU//fisg6n7uESLZN1
HS2YygZfNKogy9afDet+67qqlrOtGHAFWBdbQ8s3EVgYr4sn0vtV/TtCuGAXcv2qBBPyt76cnsyS
QXs9Nf59Pue9R6tYf6d2MTRMc8xuLA2oSgzE7TLp/bAv6KqF4BjRs49t1UFPbZggy1N8MOXomqdy
tc0Y697KsHbJGJC9TvVaIrFeZI/8utAl5209JwYEFH0W4g1P0Re/SY2PUvePMonMABIOuqakTgil
H4uyNcD3kWSgoNF9jZN99vO8+NCa+F0SZKl5WtJAT9eQrve4YQlQCzpIz2zOhke/HhqY5gwg1q2j
GZanMEMKuG7NsfA8+/3cOOvWOA0zPC9hyq1bp9ZIr7Uk3pLlSFQ88pu0ru7XbbGwyDkBWiImj27K
VpauMU5CzAf6HN2sc+tEzoLXWZWrw8+qdQ431NCL8fH5/tTPVtnMzF1MIcpZ15lNCG7SatCdAgd1
f/b7+R55yC6NKIyjP6vsO8e4UqFEuh8Tu6RE5FM8UVLlZFudcpLRUaFZj5RdOoOKWTesk9GCGuRK
yz61JE3V9uczii99lHMJ2e7fh/lrF92M0ZCtB/85Wo9Nh9ubU+l9H3fd7KcxX/HXnrMhSS52WMLT
DBsh2HJ4aaiRCKJg/euD64bvr1x/YJjJ/tYW4ul7nbb+gp8vn+yES9A3O/nQhK33v/5NP3v/c1zl
MwvgNnz/huUsrHN//djlx33/pnXL95d2ZXYTA3ZFKr7TW0s+Fctu6w6+qEnzrLPrlnUyrad/nRVW
B7ph+G1TEbpI3bAl2sBObWwuTRJVbo2BRRAhNQua/F0vmgmGHj2NvXwwQn/emXb3h7bcyUsBK8rR
R68mWEcKAz8KGz6YPXSHMG0/68y3t8RMJwuEaVSpkacY04KytT8MCYvsuHOkmgc5oFkBDt+yyTE2
uFtZdfLEOHOPCO9RNL3t9Nx2cD2mh9qvaC7uHpVg5GDI/CBiJ9debs5mjP6youuJhM4mJbtVCPU9
LIazRNVzKrBEnEAwlEvBr5AoOiTofffoiBmm2skpkpS7uk2kWzlmyFviZ3Rb+SdBLIK93LJqGHtk
Umly+V6nYOLizMWQHX4+FZDJ87Ia5BK+qdLtugEN2ns7o7iq2h4p53zfVPdNKobbgUCoNWtY6DlD
8mGmZQR4WcwPCR6lEpMVHHKwPag6E7JDOzojUlNh02+op9deGXEAWyZT6t/VAzr+rDiZwaDT9c+k
IFvsojEbt2oBa2xdl0Ng2M24rJEw/de6biaQAGmq7ipc9ApL92+yZQKOwi7N6rY1wDWlLVyckRjm
dl4mUaqVe2syJ2dd5Ami3cbQKBAMNd+rftY3hniO9FY7rqssqVLhko0zdqFNsVnXrRNN9VXKRDAb
113+2gAxT5ua7y9eV+tqQX13KvLD+sXrOj8cHMNuNa+dairWy49cN0aJnJ90AwDhskonrX41Tckb
gjC+K8pNgSD4tlWU6I6a+dcYVf5hULQLIPL0PGJWdbtOrBnWP1grffuzLp36HBM3yPyJLMUSkkZf
w/O6OyZ6ot+S7Ne/P9tFxmYufNyPwrbBRcti0OaneAzNemntvpdxSKq2dZEKlz5ftoelrp6W4Dlu
rJvZJjro54paUdWJW9tOpBs9OgXLghbF/0xGvX7tyFoeJ5Euw0L0Prj/0Zjxs9+YQDlKZx6964FM
uTDwrohuMbzrrmUxed9X1FxGAb3GrQMVubkp6iy4EyTJ7tS4uC/9YDytu60TQjLVwRao3K+L674K
lHVPr+gcXz+1rkNRkSJJSC6M4UbXlgP7Ns01+xYu93zUtO4t8GsoIct61cx6nKRix48tlP/rbhAw
D1Tuw8u6B5HfrRwp2imauf6KKWr3UmAbt4hFzVscxKqNElp4GYyzebtuUFrgnnJJcWZdXDcATBHX
KiVgxHlDghwbtpSSNc3tI56/Sa+ff/YNyZ1iZtaYu1St4q010TEBzjK8K1FDeNizJBvNhIzmmm3l
bzVbgxwOv+UO1HN0J9oGbaiWkD8YyYdaWoqp0OJlsk6IXWbcsnDzVOeRaKMMsMOT5BoLLEh9PuDh
f+aWRfh6z3mLlx/eGjb9d4u1io859HGdw645o359bBeVULe0MK5z62RYGyWXCYNaGifXlaBru52t
UvEeY4AvxfQQfjdeLX3eMmF3/SKrM2mWllHsInz4mRAjI3VYl7NV9dCL7FkswqNuUdLUy0/Amwjl
kbHqj/QKsBs0SJICcHeP60St2nHG4Khe+Bv/nlVT+yNKVBgYTQ72cd3c9zMK0XU2BjsD8j+JKXMA
zqdoB2Xv+4xZExYkCZyR2DIoIa5n8XszsJfTkpXZwT7B7gCFGfIFsZEmTUJi1/2ZOvHpQ4tIi2o3
Yv/l6cp9gK/jsej6F5PTeoqwA9u2ingLJ2FvxqWrNuEwhX3iiZNt1r/352yvc+t/gBpWuBEB50rC
Je0kd6pXJ4HYtxi1HQ2tKA8Gg4SkimtHkrvdIIzHlL9a10cU+og6ZP7DXAJKTUxuAaSfJd2La0TM
iygtXzquzeWftc5lQBs2FVgQ3ru9cmwgWwSVQaFLKyHxJel4/uvEIFHmvBl2A0LRVFxJynzy/STc
qlD/EFkobTT9XAz1eGxCY/ieaCIaj766nLlsessUtToi+a2Odl4BHV9nc8vulc06u1qvrnPrJDH9
im4nGxrG0jtfLHYspVYh0CHo+F8vrNI280OUAQJYNKLLn7lO1j/4Z7HLNMgyCr6Z/qJhmpcexfV0
FKvmdJ1tZxJeeWZO3s9/Zr1OfxbXOVsZsLdCwMvDu4ATyERb2v5+Jnonwl0n9FNCHee4XgfrJFoW
B0oc2zlqzuuq0tcxdwgsopHVpqBfHQ0Mqef/2xfFr1RpatxHtRwN2KIa+541O3U4JEC+EMlzThc+
RCUwbV0n62IcQSFWIumrJqQcThhDts7cmD2uKFI8nkyr8DRsutpinJwgw1o3xJ/ak62KUYwq+zty
P592Oj4o5QLWJR7BN7bAcA4p/UTpfKNmPbrR5JIVVejAKKNQOpfh2aAX5hL4nUu9vXGGKbtmCq+I
3K50z4ayepKr1uWRUVJCJ7NYVt0B3MAytJ3lO9T36n4ecBAyLDxpzee2bvOtoAhDF3vX48XSBNuo
xYgSJ3Cpz6iP0Cbo8cLloRHfCFUx3EmZpI0vtdjC9OoW9j94uvlRE+khL0vyd1gSRY14rYYKz8Ip
3YJfijY6Qr+i7c5hUMsOL0eUyWFReA2CjLA7A36lnySmpCvJlF6DmKQKWioXKFu0HarFI7rV6MIl
RUFx2p1LdcDf2Gq8EkRFY5Fr7MevxuTEWL2NVQqfn3v7HExJ7EYYbGEsI8M1xaI0UkhX9zLgWw3/
8wnTzKr/in0U2TKdVO4469bOh3Ujle2+VUNOAhy6SBicaRGiFW8GQV/M8GRbS+oSI0jisebT5NW9
PFsUBXaMaRzyZKdJE0JgiX7/bpB2RBSzS/3xjeA53FgT+v1SMhLYRLTpWDOxp0CbY4FHo32TPzzI
7WmfWHcjCKQ9FU/5TDMt7hkWDgxyzj+6RKWLZr4LAAZbgSXjtdUJmFOonkLpq/XxlqnHy3IFqbHR
XtJw/qOz0c0bXpQVg2zJ9K+F2n1UGXQklVvUVYYes6ZpoN4YmjjmyLHwSIiei6TBAddAJ4aC20tJ
J2gCUficyKlrtAtSBNayM6rts8/7woPy6uDLjD9oRgnH4ruMyo5gQsy9S1fOBNFLv3SVtM2Cxr+b
IK7PlfW7THHVC+TgfeqlbWsxEByU3lsCwN7QwhO9clvdDj8lOKxOMeJNrIzzi12RsCABqUh/TCwS
4Rpp0UFTyOTZsXwHccFytSn1/LB/mBRrixEu7SMhrViSkKm2MkKSko+kUrrtXI2dN4VpuZWsp1DK
c0ePM39Tpzn5mT7f6oZUnOeQAw4tmcFIUW6CMW5BU06HTn5n5B+69mT2m66+bxKsWmv8usjnbwy7
fFXaHjwLgCRLw/S47Z/oyNWAHcWhi4tn5hANKu4Mf9WxMUx12mnMnNgM97qQZKcH2WXE4gmQWCVo
kgTzlRIfVbKXx7ixWBBDZaXbK1qgs216Duz+3Q+qGqhT8RnPL7OaAF9Lww+aczOvUR+xUHzs6Zek
6gItdTjZIFOX2kY7dpZHrm2cOpOUGU3Ahq9+kb4BYWK8xoN+LUaK9ql9Fiq7Zcpw0WSif57p8abH
dbgtm7M/dxjI5tMOe14Dd9k83E+/cc4mX/2Q5N2b0mEoL7fTrYiJ/Lt5wfUWJAKxRqfQJ3hC50Am
O3qGARsGXBNuXXQAweL3npPk1CWmwJImHcqRICsUSuW2O8697KUmCX8sBU5aua0z3b/D27DdUNqJ
3bEyH40x87S840EggaFN0xc87lNPsSl4N3UbOU2TPdMvisixZQw9JhF+SXRvGjVGwotPLJ3R46aR
0idg/neg0yynee4NCHRVlKC7Hw5WpH4WUvKZRepHU2mYBdaQ+WXGUGS4d/nQTVsro1gQKfSyWyl9
ROEUvChkQccM2N8wFfdyXF2rJVGVT0sh9o/WmFgvDPzgkFbZphcO3Lt6M0rGIncub/owdqLCIFuy
NOpWwXgoFF4KGT1CBvA+WC88NY3AjZVDnUU3Jo0YTpkW1ywpvjLNPFSV8d5EDLxGcRtaaeYJOd3T
qEI+yG/xaxl8dPXWcGxxMwtAVXsVHeibTosh8gx94hkSbvSq1E6OpOej52vShwXZKPR7GtEjbSMw
lVJb09hNY/2AzRtl6EzsyALs9JlMZpg/5qO8Fbh6b63QoH+YnpVI5zKTihdbLuJj7wahtTDEfvVa
CG08fZrmNvXgzzyE9fxRjMazWkx3veGqmVFtjWC8zKA5EwPyXIP/pGIYlwKMtVU0cAYLlYqaaA6J
79OmbeyGSPKsCK/71ykq3+wgfTDK7jwa9DTKw1PYpvuGHpxk5JqI22YLkg00TX8OAQfS0AYYrU51
LykZgUu1p9Xcn1Dl9XRfNcVAEneCGQcfGmgA3hWB/ja14xve1JljptJjYwGyaSP1tcmSjwGcnlaN
r+jL/tC2S1+stpv76NCJ7GFCRu6mcvGr7ICXR3CY+oSOas7HvcBEbFdQBqDnTyN31Mw7CpDA1JpD
0HV3eBrhIWiRHx9a808jGtAUvGHx2MbqPRcgfwEoO5IYsLyUc7BN6Vlt87sENI+jzIO+Eba9Gw37
8Jo1APqgDR2KUW/h7Sc0y0+0R4T4aOLGfsIUo7iiG6aFzwSbrnJHlj6ZHbLCrf4hZ+05kYeXjh/F
0O85ogkD0mf6ZNfSiSffPc1lpdN1Jqc+uCo40xe6umvjYT8W/rbZN0O+bTgtPCQY+VM7HB1qexHx
/wAK2CyvEVmqfYufmtxgLDba56SA9dlpCfWUfDtE3L2D5f9JUyyUE/rT8rF+Nrr2rNrtbWelLn4O
d2UbvOkZ40YkZFg3DOmriaYePmnRu5RmcHkQWH/OXBtUBMDG54QNtTIQ0YwbS5NpMO52gnHGwWa0
XGRXrEdr4oBIJlfF7dI9Gy1J5Tm1RgcOz00aj41TmRABZUHDkZYFD4WR/inbsXayNh28yu5wjER0
WIfyoZftX6ZGEDmFkLPzoD9pDVF22flvXct9N3fq1gDmbTb9RSN7Bzkl8UDcGVJKNbTyQYnSOwVy
9xkGIY1OASk0jdxh3WucZJPTiOXJzANdybxONW0E/5bl9PGQedl9k8GI6hNJ3qoazIamjn5hAN/6
sO15wRFJ3tmf8th1ZwUQGaMxfW/57YMkJrCbdvcmWkjjkxTR99K91Y29DXqQok2ER7Gd2F5KiqCm
wJHSGO/lssTNQxBWiditAjICnSxnZKyTfTb31gGTyWczAt7DG7zry0+lJTaeBm7PAr5OHJ2FVOAw
N8BQjLlcquiXwuPHQ51EVxP+PXNUnYOo+MJkNHSE0lFW0h79xsKoJP+tQK6z5hqVhIIjmB9Z+HPm
ly6oTgbBYtDm196maIi/CKirCwKiJ2LtJ4uihasHi1eEOn5MOiOAxOrHq2XzqjEmL7G6xWGQt7mB
gVTcwFGtnhO14u4YXKOe5Ru9z0aC8TRxhEUMZqT0bQTRV08+uz3pxULI0kd4b+PwqBfDRlH1kcAK
04zIhO1gdLfSMJaHSEputYCAHE/aXNXznUZmqqrmgYA27HeItLXGyDwSQo9GGPyGbwU7NaFnL1Qq
7gAuGumLpN97VCQH39BGnIFbqpXXrARjBuJeOCndtvtZD2qvgYhpD7Ebz/ql7mx6U7s/unTEavkc
Ycyak4QG+EjvXVJukDLexr0QWzmvXoEsHLt8hvhcLIjmt0pgXD3aCmL9InwshUkkRA+URZLAqeSA
uLOIwEzSgp5bO5qWdKwhzcGNDcQ9xoQqRH+POxCQ/TDh2W6oW6FND6psnKuYOzDkDCcCUwmqkn90
0++9tIU4nG1CxdhFxvg2j0c6Zx5TOlIdfEGqTaZwnrASv6LEoG1kZrxuoFVqpyUFrz9LkPmW3jYX
esiL2pwkZWtgeOTYunQvCrHtAdwuD6nCgYOKFGqigXq30OVw/0h4sEnaCXTgax9qv1VDmra+2gNL
RkIK0ZDhaZqCtyMi1G2u/kJCO0Bggm1iiH6FGL+NQhhJifalGW3uGCPpfh1qEs9NUog6eEFVvoss
WYUqZ3oJLqeOZHOVmLr6TsLlDx7K5alPqFqrFO4nrIoSVfkFsC/zaJVBQKkpnpwU+vKBTUSO2FNV
CvtWshM6XFplHPem0lvEAXHpgpproKe0L7FSgaNuT1LE1VbUwmnS8jFOc+RIxhEwpjcXxM9Da+Pq
S5LCMdJwN+A4DrVzvhq0sJfic1LsjzKbY49GtpLLtLsz8+HVbIYPSKL7eZpcQ1XeijHSoSUPIHoR
X/hjrcMnGXKXOohcivs+Me+6xkKWEWeX3uoooFQyhWz7NdZbHO0z7cFvf3VCBtUNQxQHMRx3ZNP3
xjC/pLo4C8Xg1g1a/JyoY9SyeVMy6uiLfPDCSL7FcORR7XHFtLt8G4TTr9DXe3oBzTsKKhi4xD7M
5vnFsn9ZhkSTiLqw+LJ2dNs2JsAmwARfF3ixWngTFFtszp2+7qg3hDupzC95+gg2z6bY6e+5Jt26
DLXNGCuMxHqFXdUo30iqobnWsQkAdpL0o3cBb3C7o+ckNzdDJb9IaUqppVN3/ghzb/Qxw0vBoFVm
5wZ9+xFWtN7r2oH4oslTAozBdHSiSkZfw42cHIikdajDKS5Vke0qRW/wNfghpLbk+vTm5pWmuJYV
f05m+BJSp5ymLnOlHjZgbKvTwZyeCxGlG1/dpYKCdI4OFQ1qsDHwgSlE95LkwZKhZuTvx/zXbKN2
eSFQK6kVMq341Um7GBHpZCSP48jbW8fVe1sOhBy90VImbCgPh5hE26YNQ/mz9PHISMLy2gbhVsNI
ZGtP46lM1N+phGA3jCG/L7yhqv2gI+mRgnixlehRcSru+I0tmYwNbW6lYWiu+bS1oQBPE+l2+rkq
z08C6GwFssAKJUJKVStu0P6lPrmQKPos/PQsmxJQ87jEWcjXKT1FzT4EsOHQtGQ6daF+DhrYqfRR
Mcwcxy3lzVSkvTmP5E9sunm08rMoQJ3C6/6EN/NORD1sKzW8ziCHIfsmiYsbLBSC+aYOsXC9HXmb
cisiOMzfaYmh9bv/wt/y6ttYLEc8oxSMzrPefLKV8TTVwEjgzOElr9U3fS3ec/5ZIFHuosRWd9Ji
uRyW0znVZajvUd5to4hxmkzsX5bDE/cobSA01S+PQ2NTB9OOz1EF7wLAt+EBW6HHRFElDwes3RNC
Ut8ZKp/uoU97fK4s7Znc9oOZdUSbNKbqMx1nWFcjnTilic0wlUeUrxHwcm/SZEuut6ppr3mVDfWt
UuilyuiZIGH7q+DkOfmg3UlpQspQaC89dUslGHoP95+Fp2IH51AXD8Fs7JWUAF0EmPLxdCICgLTH
GNZSYbdWnUajMSRhEla3dhjclX948PpUfgaUlWPY36WCkZpRo6eJB2xRhPwS1hg1TGqBH9TwAIA0
3dLDdRub/ZmyAkI/Kb2KNGg9BoHnYSG3Ttq98h7k1rvZNU+NzIWZ6E94X9yrRu6JAJ9CLIChgGMk
Ox2bmrsFWRcd4vtGk1+6Vv8tmT15ZTrdGg3vulgmGRPz/jfnSEMx0R+q7ppUcMB5ANAGt8CblVd/
GbxaUnCeIRWC1D4nqjGTuGs+ymrcVqb0lGJJ7JihNrhDQeAt63Qz+FwtRDFdXthIxYXs6CI9Fn77
OxdIKMJuBkpJ+1Pd3ZupOGmZ0biq1BFT5bTfywCqx1iSPLH483a2skEKjhV9XHyEWbgHXHGso3Ar
J/pnaNXkqWqqgDipYqUY7dSpvCYGhqJ1lR7KHsvUTi43dIW/J0pDu6iKQ7cebeKEwnPc0v/m54CD
9Q0/4dSFN2aU0yQ8nHNJge9kKKGD6NEftF9+i4TC97/mXHpQsRIajSJ8kJI3mIm5PquuFMh0Yw3q
dYI95mmt8mF27UG1o/tioLKOAvCz9ZeTHaZvk9I/Jzm6atwWoF8V/M3RcJ2S4VLEtOf5wTshxDvG
qqFjFv1WL6e3rlx0eTIvcimz6QicC9jjKt12xOZLpnLcUcULPW0iNStHKgbwKtmE8M3WcaRImvyc
pdgpFfqvzBoEFXTpdQ6Gs1yBkLbzi8ojXJjWri0Ky80GIHd5u4mG6CVKa+F+VXr5oWvpb78s6bVU
i7sMWmNrZjxcjBq3Jb0Fj3ea82Hj4x9PlxNabaU8oTO6V6We5nSUv6gs9tMAljDEGzSOZZJ6Xd5z
NdJzPgvNk6mpwuAK0ILkgyu77TzGOCVGyXYOzBMKyndDVG/pPN/0cL4oqxkX7pBnI4HWJnWenRf0
YFrBTq1j1xw6Go4l3KLi+Yp46Qi1dt5VurbRwRvw/lHwo0xdS+Xu6me53+PpAEWfNvDR6oCs80eV
mv1rNEnemORTHI2Ijqs4v2jpUycSDwPV2zpsX8KeEvhyCc4TFlM0lsjbwOBCQT9xnVN/R0b8xTfb
K5nbGx9QPqMEdGhppWxwITqlIrtvQ/U1Gw3BQC8krEVPZdlQnkTLizGP7tdWgUAmKUPyuNwzGrvH
VPulbOMPRr8PqEDbA9h8PJVn30P38qKX57r0XwkP6McICVF8EvVniUJOrWC20k16srEydU+XEWm9
eNIIGaoAf0jpXJildGWs+Txm5Hbnztzil517hW4MjOlHe5vNoGhmkSb7vL7khUSBgANsrET6YNzr
TGghRORb+3GW0E1mICsxyQpGKzj20cCgEXICtX3JLWMd2+JJ301NphyllApWhRKBSoTJQM0KZeQZ
ym6a7OqAPC5y6gkPplHRsl/S1ACNN5Nmty5+rwNDH3NfNqnvmUg4APGXKu+qFrNxMyvwMljcn8YX
S0TAuDGwMMxxcit7OhQmknRETm8GeWRF0H9qap205+/ZzgqBaid8Mn1A7BnaPM1p3ex6IvR64B3W
1yQgo/Yef+H3rk0XZRdvn1kaDkLp7Z3pf5l4drpTqrzTR8a7pqHdLZZFgM9x+ip1AFULjdDeGJQ/
fm5x0xBhZ77/W4tF55IisjywAcLWgDjLOX+TwWPJqo7RsIRsoXQKTXr4fPMjtNWPvqF9e+Ih7Hf+
ARIzgHQyVq2tPtsJ0G99W07SpVq+LloqMJpB+9QA+d62nuDngT3McZaYc7ef4vMsG7+y8qaMRe/E
6XCfB1SfU8s61KUgpWneJCpqctP6rEcdiH9Q3U56ehcvpQNbykgbjvVJyMHgNrXGHWHjAo+q7Ig/
Ru5VQTVSw289guuB21o75L3AUEdn9LbXglAAm6CzQzYgEihmCRM10UwIjUG9ifXypo77lzFbjBbH
uN/5WvY1RHNzaSFtBKS3ZZ2RshbYvGAnjfqApm3sUH6JJvNiB19qo1GTrfFDsxhwlpGV83iM77Ph
ydci6EIWY7Qw0AIHibUztrAcxmJ0LTtm7Gzqg0NNdRdHsvKc2DytYccyuiXFMmb4QynRSXRkX4xe
XBljPxhy9txkVrqRahHRaBG8wBhBwm6pO9RMskujB4/BpenQxHaIzCFJqs5d0p6bXkWsrvI/Vpdq
6yxhDKknyQ4jUz6lnjRqYVvZMt5nlPzZQKrS7ymugFBB4k7FfWhHxnASvktWnlpuYhgKiqb+QUkB
AsoayJe+KGmrImGll59JXMF+yYd9OpFnVlLdPqji0GZt50wBhalmJvlkmsl7R5KPt00hOTlND01a
hIcg7pcA+n/4Oq/lyJEsTb9KW18vbKHF2PRehA6GpE7mDYxMMqGFQwNPPx+cWcWq7Nm+gcEFPBTC
4X7OL/QXC4rLgmhlgNzJUF3VLCOxoltvxZx68r8LIixLLVFYuzbHmpglMNnqJoAa2LIYufVt7sq8
INjZqvBOunMHv24JRqVce7mFSvpI2sOeHWtaQcQvmtqefBk3DMoIybYKUalgebcYqqS9FXimr2rs
jWZB/gNx+VNgiWXaErcZUNTQesKarKXKfdwJFD94IoTC9JeijdRT06ubjDXlYnRgTkcTjuWmevFK
09iaais2KETuJxE7CzvJ16GOYcsU8HAIArM+9MTbExeAe5wMT3YOyFRtHsma8fvnE9AfIrJ+VMc3
aUFYnX0rOrWxjfVKt0GLARUJkUfHxiF/KiqC9qUxKJBi0YNMvWw9NQYP477+hkTPOrfm9WcBNW7q
9lbCTJpGxVNuT8bO0QvQzGYx3pj1nBOqgNNgvwGGz0kq1rUpfuJwN9ZmyG2h9CYE7JpAIH80tlm2
9ZSlVbZ0tNxfIrmSg+WE9VrGSyzbcgSg5r/kJR14iWTkL2yklbU0TXP2UxBHy4yfG5vv1tcaexdH
CQAm/vbQfJ4qm08sLF4SPhGRmMBmWiMlY7vds+VZAIuT7IjU53AIiluVEAp3VL7w+VXWYVIj911X
bPd4ba0cNxiNdGSdWWU55HrWtlsWyzjodiYbd+yFMyxWWzPfkiw20IjZeN2pCDFvgSv7qtomdu+6
v+7i8dnoYV12TvdY+3A9gQFV2xwjGqbo5jJEE52UnyYuQYR1grfSsNuV47Y3ATlUAoeejjBKMBI2
t8t39Jv5isb42qmtgvm0CwOmc7HdyCEmiBI8rU6ETsdspMVhM+dOtnzk1vgjwfovT+bYMN0Mub5H
qKSYWFZY3HNmqb0PgfWq6j+7YXpHegZzC4TCLXGdaltFGccnDu2/Ir7F1aZub9QUBgUpQ9Rrakgm
xD2Uvjv35JhtXHzisFvXofLiVaa7brUKw7UoKU5k/px1Orm445nkdEh7LVWNlQ77HMi9rFjZ124R
9jGXaGIkKx7b+9jwxxvbV8ltsPUxcyA5TlAMGwUteHDI942SqpvKvaJxwcJQHZ+6QdtNtUpUeKge
m46MiN03Sz3I6+XQexoLxXTi3QensG5eUpsUmfFT76Kry26fTTBPxa4bgBqxHWgHEtChp7Bm31Xw
xi8BfiRKgZk15k6rvlbeq6J7MQJ8vVL/lLRgK832vXcJ6JcxIXjQlQ8NQQH83jx0f3Ob4Ifx2Pls
D2PUG9YQdF6Vmb0WOuNhcLAuyOL4VjFL1POtkVtuKotFARRlpXXs+ZxZE78u8w/V6N+aTmXFYvc7
jblnO4tu90X6BnYD90rUT8n3sjPWneqOTxRzV4Ux4Rcr3YZI4AI2XCVKvMtUDJ0r37iK2otvipp7
2xCrgC95MZYe8ECS4JrwrHXY9P25dNcG6NmVO5i4bbSv41hceMLGrIKNhVlCn6uKHBxIuRnjmbDb
sO/AtA2A/FS+x5Cs2CrE97rq+ctQEHoNCyvijMBJGhTtJbdh5io/iLX335VgR/ZVRdrJPHc1abZp
yH84zqzNYrI1qmqAdR2/iqZO28Cb6ks0HyyibxlI2htZZacCKyMiD2Vi82nr2YLGH3YZ8EcwuTpz
KcbqruKh4l9146oUzMN+qT3EbRRzH6jPNfISK03XnWVg7Fzbtlbm5D0HUWjCciOmXdRZv658NjJZ
Dw8iXlRDIfZiqB86p5y2emxE665KzwOQMXLHZOeMKhVb/jwYG7ttgo7wQK6WTBxLOOZYWPrIVBAd
XhtV3Z670r1Lc77QfEoXWalV58ZrSjy8Ny4PfbdEk6UhvYHq2KXyR4L8hBmbcHjrWw0VcYe0fNxq
T4YNsrCsv5cCJRcYXSyFsrVXOZeMjNiqnMx6yaJ17UMd7EixopkzG230H3E1rny7a7AvvEmqdtgg
/A1y0T97U3AKbPYqbMs2iV6Gy15JiMdo/Y2G/wCLnOGDKRfxKMe9akZ1K9qEMIwdPKUj+U+T51KA
gnSljD8H/INj39DOkWV0qybPgo2S4owgNPenY4HRzJqnoen8hYkM8tIZ1aVTj8zPxvRuDu6uMrDJ
jn86NjfolKU/xAC3VnUa1n4KJkb5GBx6o3ysEsAUDTeXXj/A4zh4FQifwA/XflSh4tHqC8czf8yM
ExbiqJPUnm4sfd056iCvU/Iv6y6w9x6QnxuIio/abDMelArZ9oIvwDHf6xSyJTyiguDrZvBdRG3i
9MGzyVPrDh5FaIHc2MV46QyyB5bpv4RXECjMKku/n9atDnS/q05jm6RbYBn7sfMv2IVAfSEWkWgD
UB2HMYNxfM5y66OahpNpthdWqcgWh4fEpwd3pwIgqN4kZsvdPa/OyKNc7Dg0Wc7WGZETYyesZq8N
+KBnw70yTtqpBQukgwPeFNEuq1jiNp7xoSdGu8jt+lkpmok4V8LDgO9Nh5kpAD1VbnhoyKURc3vV
zaY5apjFxqE7bpSm8Vb1VCw9M+RuiW5TlBmWAXN9UW2RVdqDmeRRnqg6/P7ye2pjJ+YPBo7Tykdg
ta+Jmbw1VThx9+vbXvC7mBHmhfitb+yp/h4YBCHjeKbTx2TQDDye9MINliYSZUQYyNhafM1d1W0A
PjHD3sRN/Mjvf+e8VWXlrQLiBYRpCfrXnrpQerZVVvAx1MNdrTsfZdo8u2N9TxbCX+qxgk6+g3GW
h6KU8NkOmNqM3iGPquAabJtAsrE8cBdtNgm2/CpZZ8c3DgilvWl+7y5FDk5szmblDfR8dmrpCtud
fTfYiD/cjMa4dfgH5UGxzZi4fVv5ZrTRT8TNciLPYtgWKrA26O9h9ZE79TM+U0Sj8+IizI3m8+Rk
Tkdd2dtlZof6cf6mJy7Y9GHduhGQOtUs8WWAd1rO9jPKCMDO194d/YOEprsOJ+80AElb5RrSCECv
I6GC6fXCm8GatEUchaeyUHCtNLKjDVstyUW2bUZLXQObs1hd9Ms2t7daPwSojZUCCxZxpzMwCmv8
/RPzpmJTGsDoxN0xhHjtiYYZfjuW8UdYiFl0qtkbucLnxpXTtInisLxlEzZ7oI39kzaF3oHIxnKo
8R53rUhbD07+EJbV1WgxgkCmmrcRrfoMrKtLtBy+t3WyE7ZCgnT5MhpVjKuM5Iim3i3wb0T/hpKM
1UASY8DcCeTUVjRKue7LSzOp2iHPuk2fK8FKJCzKynpX5BrrVmLCUR7x6w352g2nU5QxAfmhyNdq
2dwELsbtgYrtAogjzVPqtZcq0JW7b+lQrauuZgnQBFdFY9Hf58V7QEJPxJhReoESrZRRf7UbcTHV
Zpd56bhuNNa7aZPYxIMMyEIpiix+f20C4600D4HBrIlPoEM67KcHxqEwLWjunfeBR8orwS9TuE9k
ULYDNnBwWg4Gm9IwYBkxBPoFwsol7NVL1LegPbR9GaTZRiM8YGf2ddC9GcrDcrQUGCmOYF3LSn+u
h+gBhCXLUXSorKaDqJHb53wy7n0jvjOZUzau026Tatp6pXbj8ySHLLpsCxJkWFOu45hoJI6dcVQt
dDEYK2CUlNyAxU4JLqbOiJrD5Y6KcDt22sZpGlYlBBs9PAsWpZIezaF69+PuPanJVcTTQhN3qWhb
/jRQ/vzimx7a79FgfbRdgV6/vjLUtNwifk++bERYQbBrt8M3QrIk7Mu8InimXIxieggt5yl2hp2q
G3sRslRVGv2I/A50DxOMTssD0arddnH8qZnKWqglDwykITrP3FiCJ6zav1U5soHJm2mY+LAle4K6
t7ZDJC5tiufJ91bVOJnbsNEePXxYhfBewnZGxEfhUekBUgC0wwUiG45Whu9poRPgztxHFRW31i8u
CB51IK+6e9ERi2kCyLCFY58gjmFo55d3GUSGhTeNx7z1VtFk4aJEFzImRwOdFNKs7sZyqzvDyl6r
Gq8yRXXQ2geQpnYPnkl42fCgFVjufd9oLNisFVMuGWg0EoDhmo8JBp3QTZAXs4zqNVfblQJKVeAa
OkT6xdYcPEPRDYyJubelv5sfeeQFnqc8sRZmmMNNh+rjC+tWGPXZqgZ3Sa6RbTemdQtFGNe0tet1
Dqand0E+Ds1Bb8kGB6RTKuUHSg5YPRJbXfQVCpLgUnWHn7YnX56mGvtSZ08Inrkx0kqea9O21dqn
TCUEhirSzEjfKhC7a89mUcJCsYetMqcB0ZOKkJ1Qg5HgAKtfv/4uXG3TVuaxdRz0UEqcIRPmbAQt
nIKAZtuc+tJsTloRtScCEBNpvV7ZAR/pF7VSDvusNsu72FSSO7bV87msKGr4j+gU8di0fbQg/TDQ
lpWl1ttfzXRUhm6NraG4yCrgAOQhLPPla5C4D2LmcXdYW1Nd3hGHEXfAxe5LFfEOWWVg73oWnrr7
7DD3SjEw3fBuw9XXQATSYen3urKX/QBbD7eDwL5+HlUe4JbsQgiVpK15Z7KututmCcLOQsblj7o0
cpcaoj4X2QPtrhG0S0xA20r6izl0vw7s7W5dM+9vfqs3WRsgpdOT0PqjvyZsVCzMI3lS/fxVnWKt
dg5AGMlBZX1ajFhPhdaVvcim1IV/jfH0fBA+wKmi7JsbWbS9Ipk94KZ1NMTtg1cF6UEXxBLzoG95
cjTuLR4IyxT6TbPMneHUq0y+8tKx8uplAFhvL4tx6sVbiA3m6nPgwO+PeBUSNJtftkpRnUu0z67y
pVyvfCbrYp7kK/URlo2T7wYEJOjetyLbsZ1WlrIYwTw99Z7+mAmF96GqF0No9b0cR+NKQhmVOMqB
rBxQn8g9fyNbm9hajmB6YdWkxa08WKmoNknFXwuprDBctnaB1kWf1UvZDKK5uOUFo12FBzOz+Nwn
i6YQ1BVJra9xknoc2A/kW4IU+qZpjOhCiD3cFP2QXknBz8iBsrxFos5ZFUHU3SVIaq5qVBXux0rY
Sx/2zQNrr2oZ9Hb61BB9439n9c/hhJ6dk1rOt3yw8kWqtMV3syo/MJWFLlnlz24XZz+GMoc2GBvv
+QSQPXWLn83AiiIjp0KGo1h2asnEMalXf2BFs6iORKuA5Gao0Jh2DPwAa2KWOx29p2Ibkgv5IBFx
MJpJvKeVc+uA8H+L+vjFzcPqVWVPwOqt9l50creLJE7HTVQGWKN4mrjFTB5dzdRhCpoNl2VdkJRQ
KieFxU8nxK1s0ALNYZLwy7UsyoYqIjgUB6nCcoehPvuVwbC2gZitZLGZBygc3V13g4ui3p+vgddz
AXyaPJrViyJcTpWjbhRDQ4V47iPH98gJbgdhdZ9vVTbktd9u85qcluwixx8UFZx/F5LvLwR4Nhjp
u6lLsIskBXrBLSjbtcKKsQQtwxN/M2XdKEN8j4hBtKw0q/mepcpZt8o+IEd8O7l++FNk1isAb++5
t3UXC+QG2mzvpERVPHFQ8sI4OHrvbti8dvz/M528uNF96/3um1Ug5RJaa9gD/EBTMt3mTmm/DLZe
LIOgn+48LSo2np0ht5PV3Q3ofneLa7N/wda0XhkiUZ9AFMYIJoVXoSZ3+aTrZ6PMEFow7J7UBLnA
NgnFmRuHRFFQJOeErdPWQGvhlCRmum0FKilpToIrS/rxlFhGszVyUAW5SfK/NbXspLWjvkXZJjhp
nm5v+aM4xySBCFAw4fIvu8kBnWxLqP07w4rDW1YjLOk0x/4RpDfoStjvDfvwRd0E453sGlmTQlTm
j65DV//W1YDmfKfi8b3tGovZt03uQU/FR7zPtr2Ptilqy4QzZB0Bz20nyj5c99iFrspKJevn97eZ
XuOsHPvTWo+m/lYesJd1lgZyEhtZ1OZ+WgcTNzBKa1sytWHcHRPLRtUn2OuRGD6vC2OCyq7uVzck
wd8n3PwQqiLSD9b/2pQesjfwlNgNursCFxUwlj1kYHgJtwaqwitAO8Na1vWF69+yugejj+ImOSH6
yTqnN1b9iDyTLPWhn52RKNvJkhwIfpq3i3HPA87MGPJgmZaPcTP/oa868JwVqVxb37d/9iP/sdKR
trvIqtJzcyTdql1RYaE+pGmzUvUedAUBlGajxCa/HXaQ4Ro2InxMZUqIZen1xeGxABBgriQ2mSw/
y7WoEOAjjvvZUxYRzifUNB++hpANhRU0F5uUOprTLjIwfX3R/FHdycB9rqS8CW7M/09lYNnqTtEI
8csLZUd5kA3wUEkHzxdPUwl8PPHsfTBvQEVYGeeO+M8lyASwFlQDvxM1rEnyWMVVLxGqsCb4OEVL
wtFw8o9cL7zbKIB44wni6bI+c7x75D7Ue29e7goBLUYJW/rnxaEoUYWyRtym/TEXa1nfhuyI+rZ8
JovjIE40YK8ak7rMLCxntbBXDrXD3bSQp82Ic2k+dEiZW8pBVlVxQqssf57K2q/2zoO4lmbKz9/q
ZfG3Okt3tX0mknXvEkPF92o8hPr466Cq9W3U8lknE7x4FjrWNy2GfKCWSfmdpN27ZZb2q+LkT42m
NXvTNsytq8Xh2ssMVD/QgH8yC430GQyPXHeZTwMNXaYqjZ5xvMTUmAkTVIayro3x4KKy5Y+xsQIV
zvyXD+dRiOxjLBH1bGv9W2DVKgjSwmXH3is3/fNO1zpkRVVS9wu1N4Kdn+VsrRuoXa6evZae9oI/
uXKHYHZxyHVkBiNnApAwtBuRlelzp5JEG5VU2yhQuL7b/pIBsnX73FVBeaOJKt2oEMT2RRtkT+44
7glG5q9abxSwnnz/kIVdfOebwU/5cpPu8guKobg4Rdad/YAswzBfML8PEJTktGKwgbkdmFvkJN9i
JElP8mDkQ3sSZgu81nKROFDYpQsAkidDj8xhIfvA5ZxPgWnDgTMPv4p/DiG7Z2X5nGVpsfsaOjWA
BZtK16xbATVgGKY9ui3eWZbyBAKa0yF7L4txBYoFeOq+d+uzQ0Kw2ddEQECHqdGyEEr1PHbkVePc
FC/ORN46GtL6tUizZ2Ae/Q8smk8t69GPurOhZOUBDvbFtChcaAILhY38HI72Avgt2QBCxg3MmW6f
wRNv4CnP4nKFI1CY07VyEWEtvZXFr4YkVTJ8kMFZdoS7L9GT0mEjbiBIfXTtUHibugTi2w92vQ+N
9kaW5EF2seZ+sihmdpHZB8TLGuc2GlRln7vwujJY6uzSO0QUdMhXq2huln0qxVeXaUpMtLIs+vBY
/cGWXrn5vETX0mWlB9blszO/01nDWcKqLOcWwhCD/Pkan9f3flZxZ/EaNZCCw1A2/WbZgMO+C5Is
v/PnLUekVmB1/qxz67ZZJYTAgO4gCQdzRb9WqusehR5XR7gsz+yJrQcVWhV6Y/a1rB0kZWPw5A43
4lE2Wqjar8CBlDu1BCfYdEa5zR3wrmljBI+RXzjrskMcQY8HeFTQOzHP6aC6DZn9MKWgbLwiUD42
5Nf8j7xjSWpUjfWQMdYagGxyHCwjXJVxCoEIpMA90cz1wFhXwzKs+6nyCZw6OjtMSHbszRF1N8wm
XshWxyDTOTaOfyQ9j8BoFKXnsrarswNijRR6Fb0JJ7up8th6qozSgVMRIAcyZdFzqRBAmDs4f7+S
XGpNUN0N38CLfF5pM2Mty7HWr+SWiLg7In3oUxhKCHhGt7HvoxulNQUpktTZ9qOtH2KeEcBhspaM
dlwcmd+a7Zipztnk+1k7SWLcFin2d5GqOA/DLFmEHu9CCNPd1q0/jYts9mBonVE7kepMCVyiujVX
5SD4T+V8+OzXVGaBt4Xy6wrZ0owjDsm96WNBCLmdHPcaRGJ7ZxtteF/aaFZECL2tZVEe6GA6dnvH
yn5mASE89NVB1tFBMwkHEgHp977XmjjTdsHBztPq1Id9tk6ytHnSo/iH/Kk142dk9eF7zL1KMH3E
6GK+xkWq6GDO16QOMYUqNuunyZjTB73/Yeaf1+Reqi10N/t1jbDBpSRpfoBS5R20ZvQOpDzJb/U6
CQkR58Em4dlQ4YZNUy6bfj9lEWyslDbapIPIWkwKTHh8uOouaj49Ks/4qI8BIgwLS3U55nPF16FJ
IwyAQb0+TBBp1+2A43odDcaxyPVkHVmx8gxJ/tJzF75bUXc16954hreQkxav/62rn7UXuXQ1w+Fa
etGvrr+Nak4qHuuFSAgjvupVbjyqflU+BN1fClH3qnW2/tmieX9p+f2a0iv7bV35gFAm0eEsXqsD
z1gY/yREVXMtTxMNQYBoPpRejMKke1HR7TpUybxfk6c5GrQKnqp/r5VllOGrm8kgZO2Nyk1uBQco
I+Y2JVV8Q1ZeuZH1EN8JnspKLRtcdJHn3iT9vHwhe7W21lo72aGWtfJUHoRrkStz2nhRopzxq79s
GbXge+tV4WFknr8G/DV26UBgTstEfvVzLb/KM1ahTw3J1Juv+sEPtJ1rkLiXl/69L2jTX30btHsX
aBy0yA67wUkeLIQ+uY8yc+2IDO2SpoX7LU+/+tQj6Y7f+8hmW7UQa+kwlomAGQYPCuLvhzxvVOLT
86mugPiSZ/JQBzy7gCeFi6+6TndHcfoqJ/aUbOIMHTN5MRRHlJp+G4dwJUmauraZrlxyZH8Zg4WT
s8zHQQVfU8LVQq6v86IrQgb5NVDD/CrS0YEj7hsrb9Szvzbsmg4Bv6/a0jCcFZlWYyUvlAeklfNr
vavmnrKi7sGH2Sw5tvA0MpxmnifSjSfMEMRCFqEyFdvaQGlJFnUTyqgCV/Moi5EdrXhA6g+lp+vX
JDMfZHUfod3amHjIxWM+PtcaqV62EM5etiqWesFJc7rFKNu8r/Ppc2gvNdtDH7clekpcRMZjXKMr
xH50fltaippgYSnGucdX6Vn3cSb593drzu+WZVi4IZM0PH+9WzlkwrvNagSaBSz9rVRCz3hcbJoi
ABc9i6V/qqPPeupfRVGHMNE8IDSyVTZMQ8rMLsupmr+kWprvZGnMxIGpEopPqq29mLUutMAouqLt
Nqxq4tnroXZGoExhtvQRKjgXLIWwTvIt0g8V8lmy9+eFjhGCnRbu7OsRXS2ljq7gzQK2Fv1tgv/F
EQH5Q6sM7rOq8/KjN8A68ryr6JLHeq7OPXg2VUI6vWkT93lojHhJID46ytbGjvHEGJOnQAM93ZhY
7Ay94j5XkMY2eRUPG3mVrveEI9s4PntK6j1N8VG+pKt06hGlVzKA80v5cUwit8qVrSyOyfgy4TuL
hlVdPtSBv5Yv6TXkxrQJ5+u2S/UnE9ZYErmnJjXIeKgq5GKMrE44ZTunXljkXmLN9sGFmvfjmJrI
Df3ZPChgGL4umaZpZBJFYt/i0WpYsE7C7j4I2+4eoyVChyngUD+giOQNBjL9+PrVQ2v9xz420pPs
j+tJvTU6iJayWM0DzlnceSx5TV9l1hJNEW/rGda2acfqMuTw7VkAALWvFP6tKiKZrWEH7+FtG3bF
Ox5OGTjBYPYaMGHbTo0L0b+PHy27fvMMJX9PfB34iy2+Gbol1g3KhEeikfapnDSBB5LnfI8VsZJd
hUueT+9V925K8YYb1YgniVX1d1PpdQv5ejYkxbSzxatfAlVUxMBiTEmsQw2pcl1EtvsMcOAkuzax
/tK5KhxE3dZ4U0R05Gco/F4sHfZRf3yGhD3U52coMtZU8jNUsIYeo1y8Ad/tNr5IzE2qJtMOcEC2
0hH2eJTFrkrylR6q+qPZ1L9aJy8w/lJUE13sSBplG9jO5EkMJX5S8UlfqaNanQHD93uhJfUO2WR0
RJUoXTno5n0bx+4ZCLT5060PdapMH41gmkCEPIZQztWT51fnmnhm0SK40Bv5a5+JcIteVob8XdqX
RyJzWEbNZ78VW0SesRk2myX7AHoL0Y+wI7CB9pvMPqeasfYHJTqSNnKXKXHXtawXrg4WCKJzfjSs
Yl00PZYRQcsVhhdh/OIN7ucA/d5wTFy1tNlez3HUo2mCBZ1LIg5A8RTV+NnYVaG2rqoORYK5QXaR
rV6nFwcSCKjoxySoUALbpFVgnUzimyd7PshimPb2YcJcUpZkveyhZeSPSPo4KFPnMdT3+dq+wOMo
tLJNiOvNUgqww3R9LBH6v48CAJO1Bs5CCqE7U/1oe25yTzo9/KwvU2fZanr9HbUN2ObdO2rjPMOA
v9wGpenvAqSDtm6Y5vdJT5KjUdTu3ejVJQLQ7auKatMKGUftjHQqDmhtGm0GodRPlao9BlXSI6mD
UdaYe89WjIdKrDnJsS1FjweIMaLaPwZX9hiQsfPgFlp5fzT0xr615oOpg1u0itsxjuxZUaw9AcE8
wP8Da1mZSbXXJ5YVX/3buo42asOWTdbJy7oQFP4YtdlWFmWDGlUfyNZbN1/dHJBUTl1kF8ib9m0q
/PridsryqwPKMizN4vHH1zC14YhtM0HqkxfJhraNhlWShj6UCwaSdVqTD5hdR9leFrvCtzd5VIKG
UPHG8QLr2WVLd+g9QACyWI9juEapRt3JopMUjw3pritkKv8ehvqmblrruRwDCGzenTbE5onUBRL8
gfoTGJa6jauSLY2sk4coyusjnCtoy/RVp8LY+FNV7psufwELDPXc8/WVprrxXT/m1tXU31piCxBn
sKvYI2MG5XVuLKoiuVPNSF2pZIfWsu6zwS9fjFHXDrKElKJ19fI32V3WRJam7lm0/nWcOC1UUBGN
sq6croNI2tQvARyqzzHYXADXFtML5Bd3WXlkpmNS/9o8AUXovd5/lXz/syTnqgGVi6+27m+lP6+T
k9yfPeV15Jz6e70nVz1PgH/2/Hy9uW0W3PlfrvOGAPRj0O+DfkxOMBuTk5X4d202djvkWJLTV708
+6wTAwmzHmQD3b+q84qZfiHL9dT9SAOA+fgznPzMKk7yTB5qMaKpoqctBmJ/NPiaGg1/KZtOtCvU
ILuJe3woP4f5GqGrlXGtxbN23zy+PMixWBR0i3/+4//+v//+MfxX8FFci3QMivwfsBWvBXpa9b/+
aWv//Ef5Wb1//9c/HdCNnu2Zrm6oKiRSS7Np//F6F+UBvbX/k6tN6MdD6f1QY92yvw/+AF9h3np1
q0o06qMFrvtxhIDGudysERfzhotuJzDFgV68+POSOZyX0dm8oIZm9uAR+rtJ5Fo717uOBwzwWtlF
HtxMuMu8Au8rFkrUeyxUMAlIN0GcmOdqsozPQzZpZ5Op9YbcMN81aknmGVR+uVW0oF189ZMN5Nww
0CwiJJPLiKCole9E7vYnK8+Gkzwz/jybe6CckrOMA3casjU5+bq2b6K2uC0joLS+Of6l5OXq3gq9
cfOfv3nL+/2bd0zDtk3XswzX0Q3X/fs3H1kjOL4gct4rbFxPtp4V575V0zPuFvM57O2a/MZcI9bW
iDMZsI0B6ZD58Ks6rjxkA0XtnxSSm6vMVC0Eb4b61oucCgkF6gbftoCTql0Iq++PctlWP0RatbjP
hE8CuP4lIhv+pOpPadK0jwakqbsELLesddsmPmk+FENZTDWSKoOhIJ4/X2PBPVgHaV1B3m+tJ7AW
6XJy8vQgW/Mi+cv4Q/mX8RVD3fdtBdHS13A99f0GsY66OxF9/s9ftGf82xdtayr3uWO6GpQv0/z7
F926ucuCNcg/iIj06MXw/clvOMg8vlQLKQuIfajlye/4q7kvkEWt8/zms19YtzCF0RG9Cc2pOhLW
gQ+bcMNl9thimjlXdu6MH5anvm/Op47+q1dp2R+dYN0lgtLbo1llrDu3mV6bZjHWxMMnDGI2aqa3
+zYz3QfL166yPWOXQ8RcL2Fy+va5Qt54WXfu9OrXycNAjPmBOeC3AVPgB3eqZwA0XA4puqWTNVw7
xwmPbV+eZAmRwPH6q7674vOMAl9X5v6iM1B+BOZirHzzqwuXNmb+eamumNVqYn2yK2JQHiHSIUjY
R8Od6ouHcdA0DN46YkluM3+WQPnmOOuxtdQXFfX/HWAh+7Noj9E5h8N6b7iYBEWFlWGYytX/26jz
5ZWBFsJ/vjU0S//bvYHCjq25TIC2qhmWDU3jt+nPyZQcES3kNUp+r2U21vZB7aIciEukcfw8t33L
OoC+VpfAw0Cpy6bPDrLp81BZGO72UMWrOsR0MMvTtZwwSR2LrduEgCbnudTH2nZbKBiBy2nW7iB0
y9YY1+Bbzxs2qlMV5xAax1metXX7WDlttP+qLxGI/uzR/9Eo+6MD9usiWfTYgsRTfVfoOQu4JMLr
DQ5Ul03fiM5n+xBg/MoIqvGb1088hdQhPCde/9lNmZzulA0oKPu5px77OlY3voW8gjsXZZ08APlF
0MfNtM86WfzqLBtk3Wfnud9X8Wtkdx75t0H1oTuyu3Yv3tCcnVq3UQsj86wk/bNZsaEzITscMULy
ULydV2RKnH2rjeocoZfz2rYsi/Z50AR3/v9Qdl7LcetY274iVjGHU3XuVge1sk9Yli0zk2AOV/89
hDyWt2b+mfoPNosAwZa21QSBtd71vMykiPVmXaSFRrnX1b0+/08btZVt67HSV7Iph+kehcRC64jB
+TB5+FZnly52s8uIWcuFWpnHTgzq3msLx70xbDFsjYy3mBwiD808OLSLx7Yv1P1n/+dY+ZmEUPkA
xSo+Pi8GBgw5KawW9pQmVyMZteVQ4/MhPCu+yoOeRd+mzBwPsuWDFr/4yYtsyHtCBwo1eor65rPv
y+cMeaKu/vsDZOnWvz1Ahk5Vo6dpvMJsy/4yuSZo3zM/LMQ3in8zXvp5eJTePQTnSUwJz1tatZXj
D/jH7ufLZdlshPVaIw07QF8lvOCdwY50V9lIeD0udWCWG9lUhpa0gT9cmS98sUD4/V4WTnDbVa61
HTUUoz6o6x4zQZS2BmjlZV+N9raM2+eIFQA7dcgiDdMXSjHkFkjRjWc3J2oi+2yt8M7xqGi3TGYb
2ZpGs71JSVuAZulEfR0x8DGRPnvmHfrdlfylmLZzSvjtcEWAprv3iza862OUNkXQ38sRFXBrNItp
sZPN0rHdfV/y1ZFN6uvmetGoBwYy5bcYGy4bwx1PthjH01Q2AlOpUAWJ3SLvD12E0kt5qVbUb55w
ze3oYTwf4EK2LUYcKIJh0K6hUwN+UFONBNpIjf98Fs99kEL0IwEMbTw4iebtQahrez0NL1J+IIUI
Unkg+504hpaHXmGCIJGGsXdw7cS5TMpcocRTVBPnW3fEJjYazlgH1gr2LsyhW6Sw+GV+pdHzZBd6
mGLy/g3v5QFs712SOPVRtj5HUHwR3su7/nyGHBEFAL0Mnng4gP+aF+VkR3lpyL7z55du2XQ6yNtB
93Htc8qU06i85rc/P+dUeVaax652K/s0P99oTpNbw0HC7tG5tWOrP6paka0DNx3uOieM+Ee14qc2
RBOI11DxvcyaCyFX/5fdvHX5aBPURlJa2JP+s260b7nt5a8BivRFbofGXuhxvNTn8Nuox84xnkN0
EWVXu1xL7lwQLBN+zPTJC7l7b4dwCTtVIYQ9m8ou8k4PNp/L7yFP1wWVgnwL7lwKkH/8OUmD+KMn
/tfJfKnRnLMSYi5sq6l7VFjfAL+remSmFsXtshM4Cr9E2fhijSYjuotiy9oLFe1c2DbwTGs4IEtc
PD0SsFZ9Zfap7uLxnCrupmRxcfs5/xF4ttfRxJzwMfV1jA5djK20ONj1UUJly4SMwjfbN7jzIPu0
ILlaplfvHRU9f1nl5bc5DiFHFK0WLZuqAmgG0elk+yYTQenoO8XFxFdnxX0QWU5Z6nyQzc9DVaqb
3kjD3WdXayf9xhiraHrSKJHaWE6wMk01PJHzg6PvGMbFVWIAP4DZN51jUqlTuHG3DktbXcjL5jww
GsL4VlWDkxKV8caNKM4zOgP/ubQClZ7lOSAJQpqULfLlQYC1qC3feS4d6wcY3fxdJJRpeegEqcYd
t0pZDW+JEuFF1NY+LsAm4NquqO4LWHbkBYiCUEJ/jwVFtFLbhJKz+aIRNQ6RPG8tL8ouLIOgxNtC
7GRTUdP+YAUz1qRPGrGY+vQxneO0UynypbBqo15jkJetIoxaDmEKgVw1bWgC8lR2ygNOQtDF5wOq
bqu4ATr2e7jslE2mW3vjmgMZMj9EfT2YVbQPo/iFdI939ilxPnfzGeFFUm+JGFfyQp8Uw9avsJDQ
sgnIuB8xrbjD+KLr6xKI1LPodP8QDKAqkdyhcjfj6WnKVZUvrh5f5SFQHlsfWa/SRcm1gbd50Mbq
2+d1o6KAtBeDvpR9ulp/d4shZqHg9LigpSMotT4Q3xuL2nQPZSFafhLcRBL7Bd+U7Md/GCECFUCs
MF8McyyugQdnaQ7PylZsBX+15musNIyPawUAj8/WfG2kdAVHzswHFdLGF0oPSDHMz1uZ1vlmcEC+
y+eNvWFzzevu4Jv1moc0O42NpjxZLkws6ABU0tbdVdXyXZoWyhP+iMNtaZCB7udRsehxyilDikzn
q2mMNjKshXZDDtS7kR+tF2l60Zr246fJH9n1XbGpfJTDshlTQ7LBuj6+gXMHG2jSia04FPDnI3Cr
DjzYSkM4c5UHoFSnQRQWPMT6bBnmxC6ebC1kzEanQp5l5UcnkjbIhHqZ4DEa8woDQLKKKLq+CKPL
2bQo/Rmqkuz57P4cGmp4O8oLaaYN81DVmcvxBYr4bVRQKDaEsOc8yMvvRCTR2PjvTuYCXbQbRGnp
bNSntdPtIDTtAPxxaBcsEpVlUerjNyON9p49dY9q4FT7LnD/6jcHIz5S/v+WBZlx5eWzUFPDe9CG
0ntAV7jwol5cZQuC9otGauUoWzpWKIuuLQv8axjaBVS8CWVKN7IZUTwGrcHRl/LT7LEa944+q6+p
OFh3WhGvdJ1y2cmvLGAZo3WuHI1NJ8Vqbzx7d52WBI/A9twtnDUD0l5RHkefgErR5CTOleinkxJ7
ZApu7/0pINkUjiNKc7u7UlLdAvxlSJx0FK+y2kh7hb9IFzbHCeD65r+vJs3/sJh0VMdhl44kwwJE
88+dOjXZeUC5Z/oNh8sbuytbSj2V+kpdbbIXNSRUNDTNVfYJp9aY9NN2I5vywkRJ3Ze7BkXbjoXX
KPcWYot8WriDl0GPbD9PTNvKMHAMdMTYyDko12zqgzwQdCvXhaV+nxSlPuSBA5ACTFF9UOeDHCKb
IMi5T55+3vzXPfJzhrF6/e//XJqpfl18O7yHoI3bnmZSqvP136tGzYNAxehfdfBxKJU1lEPzekKb
D/JMhCmv9UhtrhWlm7vPZN9HLtBtvXrjKIgbZIJQZg4z3UCq3DlsgYqAzaitnb+cdXqqf/QNf87+
/8f1erVurGDaqLMGhJCBS+TEjg9yWyybgRknB7mHls0EqfJfTXn1c/DnvU0BevHL4M9mUFf8IKh3
C3XQnFu3KIqzOwJNpdD3Xh6ocMP10DOMjVV64X06efnZBrVkYkT2Rt2vAjMgb8gedDqsbTaRoWsm
7AsMA8VeZ5N3vKn5a/+0E8BsWTrEe6ExJdsCJh+12flLMDLlK+GgbWQzH5wHpXDyu1yfymuoGqS1
jAxcVQFoRGmb1UcznoAg9P547ONufDLy9zib8hekWjmaMXf+ZvPRSpNFy8JV6728OppYhoV59Ujl
+cB2gt9AfpiaRVRFz7/BR9OcZ6guv2u9vLzWnXXKAhT2lhXDVQ5SbVkNjnXIUuFfonhEK5KU0RsP
xyuSROPeUGNjZ4OWWtdWXH1znTelccK3LzdiC/v837//uv31+284tk2Q1NYtXdVN1/gyX0wGs6aC
0v/JHlh2PJmaa67rMKaoJ0iXbdf6B8U2/EPYlXcheJONbMn+JmsdvEvmq7IdU2xA0bswtn1vkgqC
IX+TU8UESITiRvSCU70zOmu4lqUtLsBPFkCLx6vsQp7frTsF9yDZlBdM3bu3q1a/lV2O03e3Nc7s
siUPg68JCIlEVVDre6tY94M12T9nUyCRA+ggjGcWmSDvVXQhFrHv5wGwHfGU8THqjGBXxg7Cgw4o
4MbEr5aKZsdFyct24eORl49y1BQb06wOQQvq1OK1tInnEgDUjr8P1NVSEJ0CcPi8AHgPEfp8hzPf
IQfnwn7TDN8mAyaQFHVBWx7U2Uyz+XNWySuyjXe060K/dCjE8eK1HKgM6gky/uVLHEA2P/sgHU9I
GW5lT8Hr6PgZUWiwLT+A8wPxQNkNVFBXecJP5pvJ3H+WrbY543XrPkJHye5UJzxjFak86W04HFTy
YhTNtcqTNrbRBpjIqu413nElGdgrc3V8V/MHwbXZuldiDmXYF+Rf4vIg+zLhbYomGzd+LLqD4ist
xI6xO3ip7oqbz7Y8+xzjzqNlk23fKfSSlY7h1PZjExcSvNiHvnj8zJ7IMzNsKbEtcJT9yKEEXv3X
OKtA9QjuaWJ5oJlnjUzGwq5YQRlzUx7UBt1tboq7AsnpfqysyLlpOhxKK6gHX4bFJUR6FVwwK8XJ
Nw9JXYVneYD8nZzc8SIbRAMpynDN8Klo9WmXT31m3sgrTuSGS83UoArMt3p8mQ4uGQNmnPiKMAe9
MwUfsiVsEDkBcUjZkocs9co1YKByZmPEV3kwBcWYrQDel3ThMa/Gn7XfGY9g+l3ZkjmaWJn+aoX/
atWYpT0mif/Xtc4v9CWh12wZCHvagyxR9/Ks6Yfp40z2JVMPObJP0Tq0abl3LBfDiELz1ZXttBB/
Ps7hEiWbDGov8MNO37klCvgha8HBQ/LelMron9o+m1YKuckr9MRoaeZh85hbpPP8vopfhy56j9lP
/rByja/zADcHvApeOhGbjhpgl5MEGXVSKT4vpeK+2WH9C364+5J7BaYiQsseC6L3Sx9gyv+I5lHs
9c8FhWsYrsrmkUmVyZTL84T7VzYwsf0w78vaecQ7S72Rr95etIj0YU/sZfh6UMCTIhJK9/LVK69m
Uf37qqrBIZdXP++VVwFx74Atirv/dP/nDaHeBGhDKn085CUOH3kDuitzzOAYaxAE5JndYprNZrjT
Kf2dg1hu7FFOqUf1gv1y/ygQVS/wVesfTTbtbTsuFUU/m2Yknic3mvaDU6gQn2gSKVRXbgA3QTbt
wCFpWzblcWq04tmyigUVylR7WYi2gya0t4Zblxur0+1HSHRXuREcmwnZfhPV93h+WNs6ADUUNLHz
CBvjGil2sw2s0NwCrNurdZG/Wgr2G2RftaNp4D4E8s5aeYXdPSGie5JR7j9Dszr/PRRIlPYx1AUZ
W/RCWVqN7hxN6gWmJZYQ0A+L9gBtgcVei3nTUdfj7Gg0vfumZ9PV5qF8A5n27oSD/UqpW3vjZf70
7JNdWgjb7h7BQ0JH8vT2Po3hXZUtQQpVAbKF/4l5znOkSL1ThSeUuupmaM3m1u5NZ6srg7f3XLTk
hlLgHNv36sEt8TsebdyFvKiINu0gnBOURAW1yDhdYMwHq6Lo22seFyn1sG7zUFc6e3k975+YuAzw
F4P2EjngzmvRKxQeTS/8n1Q/WAAcKbFw3q0ej962CPcBSZtt2fO/0yG9Po/FWN7lonyDh6Thz2uq
gAe1ck99xCx27G9kfzY0zqbC5ns9UMTxGgbWFpBY+NC354GHG0HFGG8R50x3GOGCEqq75IdZAhcr
EyzXSkpIW7sVlAakwVpHPHkAiohyNrCyFea9wXPS20+9N7XvShKv2xa+m13E+nZkTwNfOGmvWeEb
a6NVu4MTjwkTYiCoGg/FPbavTJeglN6sclprAtkJUHeI85S/o4BUnI+DbAIOosK4ssKlvKA5GpJC
eapmMady0MepN99O7Wp+SKK/PkYOdqMGvxu1SHe64mG82JOh9Gfmaos3FrgPN3vAAxd8nmLm70b4
2k/h9CPnxUxOMlfv9HLKt5S/uVtTCfSLAsJ2ZmiXb3VQIWzjntx1f7W6WjyKzEzWLV+9g2WI/qho
ubME0jUQjq5UXotxRnXKcC9rFCVpyZhXKbK/aqf7z67P/nrS7mXro7wxjeqPz/h/9skPkT9h6NKX
zKA0wY5ca+moRvDQdmV9ajL3oitx+CC7bKvZ14k2njHKDB9cr8qWFjYVG3kxttxsb8YkA2QTzhfx
OHtjOmpcL2oK8iFRnIx0as52ozTAUbG+BMxM7q3D9kQD4NrNUS2yyzFqZa8+lxhK3utt8Newduyo
nPSejcQZt4IwHZ63JJv10iUDbY2/D7KZJSN/P2QNS8JHxsXXCswEor1q+cQrZRdctW+G6jW/+yab
B92HJw00jxtYZYjD/1ig6//UOJiuablISxCOWDycGmKif75PSkQXUxHn2Cg1IcmYNXOt2PeTu7GJ
u92Vs9hiwjjFc5vfrfnaZ2u+Jkc282t9+MfIf79PjkRbbzz++Ql/7osSpdr0VT7d4ElAOsVve9Ir
3q1ad9ZxcO3xJHvkYUzFuFEQQN18uVDbKbsAGSh23UxdUuBOqa7lH4GZxVcecPDXlb+VLXkwa4ia
TBTVQrNCBFtd47YwP9yRmnI8rGzHxZa69c7OGPn7yIjvojz2zrJLnikR6Zo2mECH/7lAdKtaA7Wi
ftarV1Qg6riRsmBFJS2W1IVjk+vk1n1IZdmB9UOC/4X+VhHnfYg0930CUfZYadDTR+g9e81PrBPw
w3Cpp0G9E0XvYRUW7AhjWFdYvOI+Efkmyezi2c77+NZqiQ3KJsXmOrMWtORqyMXzOOnRQpmJVKI9
KWmOVBXB9ZJomM1j3lsFJi9Yr9fmKa0V2BHojlZdpvXFZpym75YORXBMKMgjMu0+tkK/GiRbf2Qd
KRRQjdW9Dct1i6SZl+u/jyB+CV8DXMum6oW2nvAvPth6lh3ZA4sVrhzZE++yn7IUR9df26atL5Qt
O+bWd/Dm0k1hEb1JrUufFto+JlICnrK2XlTwZeFgZT80hUosOYLfXt23I1Vhjk36qhaAXcIsYQku
xPhCSB2RcMVeWRdR9DIai0hx+4Mvlyl+2Aa30TjcDmpQYqRFFqVR6tlNK4a5Ofb6r0AzT4SZk7cK
dD5mi57/7EJYW7AoTR7GLtKWPv8zlzTymnXuKd3RCrNxOzSqvh+jLjz4g1VsC5daUMKN6TquguiO
v1i77AwSymOQ2fWaNfh0NMpxWhZ6YewCVRlfsOxaOGLwiJn71XFAi423HP2mjw2SEQ4MmyeuoQSX
9meYmpRgm+YZDPkon9bgliCHJQmmXIn3i1d78mzyT6gZU/UapH26Sm0XIUlcoj7WEn8RpK3+BoU9
DVT7R6TiDjhhEHu2A0/f100V8cvq5XOCQ1BmJ/aPLE3fc6WvHpyyFP9r6Wv9UyU0T1WeZpi6RjhN
tUzN/DJVNUOiOVgzjY+qlXlUiz25RsvEm8MvsjoPsmGalK9ZFIsbW2nacwcL/27QtWfZn0wJxBzc
L0SFUYIYkp3ciMhmVFt/N+VVu2gOZSTuvMlNb30t6tdhNQBcQZG2GIh2vBrZRI2xgNXjuTthOeWv
2hbfgUy5z4qrUajRa9mO5M+vpqnVg6LWJG9a0Oqhk19r09Pvq7k/RJEHeNEYv3XYvIAB6lVC73JH
T62Iuu5B3S7kfl9u/0lwDccIdtvOTh2zoZpDhaBlGfHGSTtWlhYkgCM25NXvYLrTa0uv8TvMy3Mk
eaE69Ley7QdFfxsMVktWAvL5lwtyiC1sbpEDG3hoq8wdkNHaF6jw9V2Vm9VdC1IT1ZF9UeKuvguh
jt0WGMQshaqrR9dpQKSp82ZIVQW+ONHws4mokaXk9JfjltfYd5WXjBqQRRJX2mVy5upFsOGkL/91
O8Wdv2/nX+7jdtsKzF8VPJLJGIMzzOx+60RDfgY6SqVMYOcvVRXBlHLsbKNUdf4SOvZr62OIHpVT
dO/hYy67Ry93t2lShyt5Uz6y+zP1yr/FfK95joqtafjZi0cZ/IEscQWbluagjPfKJM5SCZ5X/smJ
rfIhgIx86DVQhrI/yIOzr9Xlg4H1Xu6BVoNQtTabhiU4K/nbeuz/Pnz2gTDsV2ZRGTdyyOcF2Wxd
THgFeYll3tcIv/UsvfNAxaxYbqi8KGfntzjDEaoEHpywLNxnKBcOBg/o1ojb9hhW8DPUoIPnE2Mb
NGbxcIX66y+Em9ePMKb9G8Rd7YsawsLNoFp/1/05BywK0Cr1esRnDqoSSnYrwP/GGP2bNgnwI8J2
7QAbvPnRBtG90U15/AuDDparc/5sqMkL+G1yp86two3AR9rJnbxGRufjmjFLhv9ckzm5f7/PS6pw
2fW5vgoElbg4RgChKdC4mXOd7qyf3Rci7IBxzkW8eIJRLJ2Kxr/hG9neY++9Yxkf/HI4Cf0ieiUW
AtFPGZJT6qXGXjUo48hi3bl3K7LYM37nHacznn7kn1qpwtHNlaurUWkFPTnaD4HvnoKS9Wapp+Nr
UQaHyEubY60mxsYhkndD4DP4BTEhy6GhYL/6WpBcfnbaRCxLt53OhiPG7WToYmf4lKcmSgrUMUb+
n4a1djAqLTqqMPZXiL6SZ6NPQaLwO6FyAX1iht/HxNHYGY4h1pMDM01JDXVQdcadEyY4BGFZ9eb0
31gyw6HF6rw/RgP1SegSRH+Y85N9Hg4QUriAIuj3mamNw01jUf6ujpZ96frmtRLe8NK547h2cpNY
46woaTRzCYPYexjTHiKzW0QLtTGjl7bABNPg67GVTW+qqKwP+iuWSg1sj+Ren0d5hZFus4aaHDmK
4B2RTyX8kVt9eyKfwD+FACn+KZKagKqTaY6I5f8RW0H/X+I01J9lF9AOgEeYMZErMPBkGaw9uSBv
Y4qamUGFzkMxXvtA6Zx9A2+t/9YE4i7m2xGAnFsBfSnCG6xvDqPRBW/NpLXYuUfmozqdPhYGuKoy
UT/5OLY8i0abtm2WwxGdm54HTF3B9eHwcZX/rT4P7NN/X6fb//busw2DALFuuY7mqbrzJY6uAZq1
R7tUHqhcxKbHx05+LKfurPZZsq/7avZRD4sHv2BZYuqZ81OgCwwaHuLPsaOFdnUElVNaDKdYEdJf
mN6IwrA/h2eq+/ujUwU28MfY+aMtfDVuar/RF3g0OilMQOxw0jQ9NER836k72A9tkXxr6s5cQCTI
LxSY6NuCfccWtyAKL905DIrlxrdsjA8Bi3J5E7ZNCVFQdBoTuglZICCsLHoADnWjz9n5sAftlvQk
f+cZRF7708LU7Ou1+T5ULs7/0KEimfsSeJshIIbFq8c2+M9Uv8joCN/4JnJC58EgtbtM2jERz6kF
dDmckg1CsfpAPdkkcODhtGpJRzbz4eNKbo7eQnb2aU0mchrdRZBZKEnt6Sh1LlIOI8++aGK+NPve
wk5ianAJbniadmY7mxyTT7uHmMei0+3ag6aUzi1MSVDctmY+RhleOvMu6D0T2G4U1k95U6ZE3OTg
KwXx8/dNdRLwWIau8eikgqV+etYh/f5s+37l6jVPSRkUC6pT8vcIKwoH/tELbmCgDgzVulJVaa2K
JLKPDYi87SQSdZeoSXi0kAuszQn4iReaT6FPQC1FZHNLiA6b+zkIo2RT/5AjF+Rd2Y/vgKvjxuQL
gh4PvUcH0BWfpRXe0b9vIhAefdzEtrX8c9MolQIVlkQVhbMfNwFDrm7nbdPHT/J1pX9QfZsUCQKg
TWeCvQdLGEZPUxN81yxXu+2NJN5PIvZY7BJlrH3WsvUwBFsZgyypQLmxytH7iEFmEUIUhEmPAvfU
XkW/qSgaRnDdrzrtxm8UUw3rinjK1rViZ+4ujbi4BGbyggGAf0LaX+3qWn/Om8E/yS55kE0vS9cE
3uPbL/1mreuLNuurVT5ekxYGjRS0kwGpbuXZ50H2JUEntkl+ywzlduzb1PsclzXsO33rVptTu46N
nlZ3cxsrcVt/lFfHVrVuK+8+qIZ6p2eJ8ZxM3poknX2vDk54V4X9faoPJMHgqm016pKpHteNldIO
0boQVb7tib8v5VOruWO+9Ua3/WjKq5kNNkcbN5Zoflnz1mzwVfT1yLjooqnE2rFE/3n1i5/G6Ci3
NX7UR7nADbV15Kjl8WPNq7uYkRKd17slwWmWM3inrXqs58iUhKir+/Ebu8xgOdZheCviMLu3pvjv
flzAbofcyu7n8Vabea+mfpuOhnvMGjV/TNpwZcrfKMrEjqW/u+yNTt3ak8UfIAsBDDUN5bxJWDwq
Df5w89gxb8UuIz686BO9vR+HUGyEa8RrmSj0k8yg0NzE25V/suc8vghVG+fSi4cPEQxaL2M5GbiU
sjZ29pnfKjjBN2wv46Z8sZrkEsyxzi4Wexs49GufwAgDExKdSz/yd2Bp600UeOY1zVOg4GhVfjb4
SSb1r9xXrde8uBIMxmDhzwm4oS89f1+iRigHhvPXmLxsnFesYp5kygHty5wjouJUJhXympSRHuGQ
Ja921Q7p5fjm4n02slf3+XMuqGpsTinmOrctJeSrFJe51zarqCDHyyor4GR4GsXyKYskhIA2RZ7U
IT1mTfcgR2AAzYY1Sh8bAVqdApJop+EMdm3n4Jsc4YDJF1Y3HgVz2hIz8PpczYdetfulGmba0tVC
0FyJHdPp2AbeHU78mA3RydDT8iJfPgUtbhAX+TWer322oM/81fpzH55L3f94+Xiq8+/v/1luQ+ZH
I1Gnec5cJfFX2sewFAqp1WF8mLx9pWh9u4syNEmeZ3ZLsAb2QRZGyLOg9dkAmXoaLePaV9CSdf66
zX0LsXtfLjViE4cSjjrZc/UhcRL8O5iqNmBJ4rXt50SFZzGxFBnHU1Cfsd/FiEVQXKRO9cFmZn2i
lOcpdxP9LFtqgElHHj8kEVEbzc79PfM2vhW5Y72O1IE7COXuhFcrp2TqhpkWpp9GTwEsngx3YdPV
b1nY/rTgub9WRNbQLnTjcwwYGwPR9JKMQX8qYktAhXGLU+U5/jbW+npXsTvFm0uhVqXs7gddnW7T
CEf2Se/uxzLXFzFurWvbI6sgeNf99Owa9A9qo0SLMeb1m7cRC4RrZmawz8yASi7Nq75rPO25Lpxn
czRx1DLtfGOXor0LbXFMkfK+phlQ41lgqDZ9uBj7Irw4cXnXK2G8G4bIPvg5tSjywOsThSIAVtaZ
Aa/Qooi6X73O+5YMTVR6LyH15qvGUKsD/LLmTEqMV2kbjSvwV+W6SnzzXDE7UYBVumt8ZEk+uF4I
DrRNnKvrAxJFBvddQzADFHX2MnGwTGNxsS5U9xlbku7NdaPipuyrehVPbbyxqSpeMAP0z54NrKMy
w+5HYI2bKij78KY1Hrrc9H5ZnXLHTnrbkJ1fjg4VC2OiL5pGA6ibhe4GYJR3KECob21X2UMfzlca
+JspxX1TRV0NFRjjgA5d3LrwW3bgeXPWBfq9GtHhW5v0F5dk6zspJ2I2jrcAyo89MRz5PQwBpNxW
eGJAhptY0YWYWU4dZQvp7RCE8Z08lCX4biVBwjd3JYpSYSEBN0jyh3pnxhb14mVwxaW0c/GA8PZB
q7z0TPmZ+lgo2lMRaM5Jj0V9HK3qQiEAkn4sONjCvcdqm9+qUXDFjGncBU4WmTdVVJi3CgFobzXh
7P7a20SNRatWa9lURvvsCraHtt71p9ZuBnxz8/zVVOLZe7UND7rXHpFpuuif/1WHE3qclaHxMxFh
sKFw9Xd9jqyxSQhiEq6Zh8i2F9bfFAeXjc4fH8mM5OcyjR9ZndSnEVzWguWTtse4p3tSXWZqpOHZ
hiDJT967/V3mdsZxGJytlZohJEi7IqBnIkGfL+LY2991g+PsxZS8kWNkRK9Z486LEpR2sh3pDibN
NaZbeA50K0Fk+YllTLtCes9rbW7ahg2Q1dNaKnomsY48MS76plYKUnFGfvg4dUycaXxWXO6in3uT
gBeUqyuLEHZiH3r7vB4v5RhbZzdrNuw+V6Zn/Cx6DMTUuHnrTau7TE0mZgOAal1Fr1PFcxiz0xnb
uP7Vm/fAAPvHOgm929KfME7BLWQ5JHgKtzFTeqS0/lbto+xG8DhfMHoWl3w+c0ztkjHpH2SXvNgV
dbbpofMtZBNxU3ZStOqNostDMVPKqkTtdn2N66tsOlEwEXlLvsdKbj9E7dhfM6wK0rklChX5ZtDB
pVQHBdMzDqjJfp+lidFtutD+/tn1OexzrGeIktQGP/3PnQ4mkqh4f4GkdfdDWcc7t/W9A/HLbBuZ
WnDso6jehJWRnEgl4mkkjPI8uZUD51CFOtMHF48387bIiuyQu1OzD3n8t21UuLdGMeLJOmLXOpQN
pHV0H1dMIYApm736INI74PuoDtwpA1Qbx9vOrKpdHHjNGVgAHgNeWr3qfn5US5507Mx2rZbX3+IK
e12UetnFIO26RUilbjvRJosSq5yVRhR1p9l8Wm8p8ysDGIeLN8d3SplXulrZ767I7jXWEIuaoOKl
N5RVj7XhL5OispC58DXo+A37MCkuGFG222psTi6P0ibR3X4zWGhlVMcltmCH+rNq1W+6ncW/cvuI
SpNALg/zxSb3/OqEcPTLTquvE9zUdQng/dbFas6LyQn6gVJfqDBqF3lNJqDEuA2ni/RdhVl64+Ws
SWxw2GvKC4vDNBnWERiVtgy9XnsxQdESA3FJVHoaU/a6VsGVRKE1gbFUyz1hSge5eP9ObQUTJVl7
dsS1fZfVbXwwIgDhbtaNp8ybty+W9RZrIqAsoxm3Wti0GztgiaRF412LSveHh0wO+5lsvI4ZIJE0
BSFb5V37THiCBAkjonnh7JZFdqf3eAm1Q71VnSDdOROYUW2CHMffMtmMamOfPROwSNSXAQgyyotH
PYJEL5DjD5HnP1imWV8c6F2JiG96AyZ7OVNVhyY9RlOpb8ggNysp7sIDpljafVTupPSrjWdxBnW0
J3m1biHrOJb5oKpdTrlqQcgUAzKr6tKFYXb9rm21YDW5Wv5KIcY7WZfhUnqUdhRG+DOa51wLX1/R
KQLbF+KwMLDsXRd142bokvwa6P9H25ktN24sW/uJEIF5uOUokZrV3eruG0S7bWOeZzz9+ZCUBVnb
9vGO8/83CFRmVoGiSBCVmWutwSNf2TU/bQ+NIihCf0Nl+rdKjZzPlWrOMBYn39wJfdciN7yHbDlM
GtxaeswHFbkOXYGFFgLeuXbKfejX3oMEep4NgWhsepvVViqIftQWN5ZlFQlLrdF+cC9rXxZLbe0Y
0NXQD/MLXKvh3i3KHKg4CUAwgzw/90Z648XedycxvNvIYH8dNs+zYURbfdZv5sY7m1ntnxzPhZcP
gMp2nkKN1pN2vPLSRkfyMJ3uy+UQXeVTlh/YHEdXJTuFHch9/cVGR8Kox/F36nMznco8qLDbrpUU
revWK/YDuW9ul2kwo5zJjdpUrMeR+8iVOinxLq1s7bMdB86Vn6B/ykee76uWfqVnJt3NbsMDl4oq
8+zTPZIZlnOIbWPcDVaCyoU6OTdF1XX9hpLcswXb4ZXY1oPWuH+ENK5OXg06YQA4DVJmTfPiNkOD
1qsZfenrotj1mWU8JF7IFpVeCPq5j7ExAxEAkEB/TxpcDXo1IMLc3g61wRaQDNVzRp1pU0F8eS02
LTPsTT9DYwyC6wEVJ+c3alE7xAhbP3CfAoOn5EhXf6iKMgExL+aTqfAgCH07d/dpSU1UysCDYPIV
0qr026CGNKzTDrQ0LrskwMMTXen9uZsNe5uMbr236aG3woiCZJAho1mO+XU053wfSlVBRmlG3CL0
/KfJGZ4CO7gFGx3AEh4rJFiS7ghrfPFIPg1IsgJhpqK1CkgMnpqA1NafER6Kb0fyGqRC2vpzUhbu
nZeYn/j8QIs5geYBLut2QXLvdCR7pvyCohU8WMUublf1FIAFVCu2GA6Du7b8KQM7DNV94QzJQkE5
PySBD5JKa0eQCcb8cLGpln3UU5feiyVEHOwWzHtLuRFLOUCnrVqo+LZKR5uE51Q3XZe+nqVGmeyL
nror/BPNQlxPzOWUOxGfq1TtDym/hLe1hWQoSjwwfWuefysHPgbedQfSCmmI+daqbX4AsvgRaRp0
KQtui0J5qs0jyl+8M9fWwnkqttYtTnoCXVMRu/q2MkF2dalNFX5MjrOKKldRQVxk+saDOk3W1kDq
4THkVR8nZ0qvFLaWlR7MoNGmJYVwTwfrrrdUk59pOje9UgeLE5vfekB9t2H/62QUFFo76Eg8l8Rt
GSXOqfEbnsWWM5ifmvxilLEcWueOKu906Luo3ZM2pURRgoQclPSbn4TJd0shyY8kQ/uF+722bWM/
eKYXJdqbce3f2yofiij5weaKAnyHYozeWfy0LEM5IFNAV63lkR0A14ZLHx37lEMMPaT6g9E8RWYD
sFG1UyDmvMGxFyMwp3p1eu3biA3nswajfDmTDzATK0WoRDEe5VCFQAJ52uoOqCq+2uq2A2E06tX1
mNbmJW7Q0AUbSUXBPewdSrj14V/VzBMyKvPG86fikxbazdPQIN06ZsUn0+n3XqIqj8uDut812otB
x+oNCQL/MrTKDEm0aYgPmV7GEGz2o7IvixAZQTVNqcUWP1HKK85xDj0j37WIHbM5PlowASFtn85H
y/Pdc1IrX8IY+p4BhKTZ1c0n9GjqTwXdSKUBe1MZKPUnzxggSZumjjssQ5c68FHrSc34rX+HStJw
C3TLv8tj+1dtnuOXIIvr60hFLKnyggR1aco95tBEV+IFEYFyVWiWdK/g9RVrR8ZFeVZdU33i94M2
Fsyj04NbDOF5sNlonh1lpmGwt4wry2hgQfNVG8RU0lxlNDDtwIHbnzNSCVd04qs78vp40U06lgU/
70riWKRYwvpo0ia6l7m61wfHUiu7/WVuR9MZv/bk+ZZgnvAaxCTpjBdv0pP7M+Eguwxp0+IHC1rH
gwTnQ0p9c0TmWILVAHHTGqWo42XuOKKoTEH7KMFG3+pI1Lj+xZvaDcqYdlZdXeZGA4W3npKQ/AnJ
jAwbFdbkiKTbleV4/X0fTM4B4Yvyxk3OdJ9En5Rm22vq8EnRnP5TVo9fQFF5t4WZj1dVD3hTMcbh
HnXla2hUPbBDSmRfbK32AyWI8u5i6iEruDMpNvtqqaPszo6ZRvPwBLXmcC9r5DVEbeyfo6Obj9vM
yQce8SIHtt04PQcBwG9Qbz9zklM/yjLUN3R5WPeZb8VX0eie2nbOHjor+dypSfACHhmiHlND8A6m
pJc6QS+JXPt0EC/NA+h+VKl3Em9h1s9ZU/QPQeQaX7ofTZUFV3oITVQ5IEEHP2cNdXOFKltMkRMq
63k6eSWcyAgeO3+cotwxnUxoSvXtu4B3p2amoX83kT4IrCcfEOYXmz+PgixtvKMXfDH4tD36aXGS
kWIN5n2MRIKM4jkv7lBc/ymjmj8a+HaEUvQI5fpcV93ZHanRyapxO0OzRWfKLrYV437y1deDqVw7
yhDcr2Ye+MtT6gefJWi1w62p7cOJSvEHRxHEKgJvoAXWYAkhH8Fex3ZvhrfL+T0bRqvWtM/g4Q/R
0E7f3Nn2d3NLU/Ok5eqtqpPuond658bskcOpDhEjAwQvh2phApEzSM1dvt45v+EOLCBi097O0iKD
eLoHUPLBIcHiHToleOcF7BNQwh4ashLkXi+rNg16Yg0053EHqJgEyzTnSBVFrwf4FPNTuhzkbHWs
cavjQ9y/CFmXn2mITxAY4sLrPBmuMeuV/kXIh6XWuX/7Kv/2ausrWEM+LN8gb/P68v/2Susya8iH
ZdaQ/+79+Ntl/vlKMk3eD62fqkMXRk9iWl/GOvzbS/xtyOr48Jb/90utf8aHpf7qlX4I+aurfbD9
P3ylf7vUP79S6B1qng6NYgtBCI920fI1lMM/jN+5KEUxC1X111mXcWciyCKrXMaXCe+m/eUVxChL
vZ8l1r+MX6+6xqjUnef96nm/0v/1+mxm2HoPZszT+XrFy6qX66zXfW/9v173csX3f4lcvQUDYVUD
eulv7/76qj7Y1uHHF/q3U8Tx7qWvS4gnXS76wSaOf2H7FyH//VL01Hdw8SJ5YMZTc9eNobOv6YhH
gJUhCuRQBph5Q+cOQ3q0UDapXH+nuE2hH9MG6cSm9niiXNwSOE4BPXE0r0Ai29YnvWhHcyfuAMV4
M/Vu6fkFQSemfvbSc+XxFFjqpX7UJ9i9TYpK6GxXW8oMtF6SnD5bJFzPwwhn/QZ9QerhiBS/nlrj
nChbscpBd14nrqbL7GWej8qlsq2b9IcfoUGOApy1zbMsOVKTIh+lZsUTXZlXZpW3d5At5U8K2Zcb
y2sfxCdRFd9cxK3qcQcsPH+SMB3m101IsuUkIQh18IiU82jKqhKQlgU9XGasbdaF/uXV0ad5cCzd
J4n6F1f2JpiXdP+XIDfIwC2EizOdWPSBLWSLMnZ0J4SEznt1rw7zLcQ2FUKKkRD04S7TZK4cJM57
W8WqEmTkTMC7WgmixahjqgByKgeyhE4MdAbXergEJa57S/fldHw3h87TP8LfWeFaTN3taKjDRmnC
nL2mad/1iOndyVnapJu+R4nmg50HomjH8ymfoQ8Txja86ZMAtoY/1pAIOZRsb2GBsvvjapOzMHX6
K2CQv32wyyJl457rcrZP4hSTkw6HTJ0WUufBomeSOqG1HIwa9nu79i52cYpdztYD7XX2WYazEODJ
qUsxxa/j17kyrTEjfxcZNTrTWTYeaAFAmiSedW8Dv17zgMw2SRJkLRQ+tbRQk7azx0PsFe3DEKjt
Q62Vzsnp3U9iWu3Qb32CEtplr0GoHDLakQ+2GfTbaZkptss1ZKXVKNdxnWC6XEccajl/hdG5QVkF
mK6cQQr1+IrX/QDdhYTPKzcX3+VcMLuC3g3biW6HdudV0W1IDfektoaRwuRfZc1JqRQE4Te+otZ/
Om+RKFe3Eu63dT+eWw0iyKDpUbeJjVfsdKJ0nkt2Axj1ejDKZjxYZPPF9C7kI/Ja/EHsAsd+F2oo
/iDTBYgNfcEm8rvoO9m7kiZjgNJN6trncGmKQNpQ/Z4VsAMNFRCHt4jQ1jSUlIdsq19/aPpJMprP
D2J05rC4Af9qkQDZFW+9QXAanRFzonK0ZAD5pjxFVFHPkteTgwOB1pWdtv2FNK+c0ethS5E+tVTD
LnG0Wgx7WE8aqOPK5nFhKDhEbR3vQiuGxpROwZx2EDSXB9+rH8thqh/Fpi22DlB3uG3I0R5kLO4P
64xqfI/CTHDd281w04N9vvGGhUZZxrEfGmdXR7S3GPPdxUHyiX6A0el+CY02onCv91tVCcrdukKX
x69rfbAhp26cff3ug9lWI+Wo6CgLLz8N8nPx7nfl8msDmmjekkPQ3v3CSOQ//CJdfmQGP1K3AU1P
WxB+ztZXqJhmCIxBtlqgRl0nlFc4pG9nE+32zWYdi7sfksuMD3YZsoPuj3T+f22GzkXSymS/q3iA
mDMzUm7XQ+43r0MzaDcdbSI34hT7ZW4PGmcbzPW8X6eRVfd3fVlpW+iU4GlFuRlJIbrTd7ppRBFN
wBrCcU7zzZhgGT21uTPc5HHOxjRqqut4TqvrxEhd9WmwyB2oSLJsJaZeAhOBKkyLcE9H1Y085J2Y
3BARSR5GB+hBGk3Nth5Ex5t5dOYrfua0e8Cs+r2cZRCr6zNCvqtdt+iQy3QL7iJCPZWm2o02ltbR
4WUD8cO4Hkjr8ZfQ9b2LFG+pDCzuyETRWXu7mtia5ZJjoVCS4WrrCwhrWMP7Bh3HP7+wME8rumPM
LQhW/XpOowqOjxwVvi6DqFJBWFKHizrssuEXF02EbQ2o/8F/i40MZ/4QOzhfay6TVuGdHWiUALoG
crTUa0gn5cGVAV/TcHFXdkRGkk6HV1sBsKoYq/QgMy6TZR3EGknqVSFKHstaNTxm2k5WtMfwSkI+
TlnWBlobnWWGeJGP26W644w2KmOLemCDdiv/OvtXOwQnoiXVj9CO4fWwmvS+qpPmNOohgtvgXD5J
rNC1/DlW7WeLMg2tD4qOLIuj8ZMkmIFG7xXAMAnDBVCgojV/8QraQLyOS6ODeGVu0VGHfKXh9Vln
a1In3yBQpgMeNsnAV/RPrUPxVlCQXLxZUZ6j2qShqdGOMS0ekDWj1AhRCQie5Wx1rLZw8dLBoR3t
GLSCxMlhaJ1XB9iNX2cqfPMwUERdJ8glPqwkl5hgO9mIQ4LXa6fLi6L7qrmtaGsyHBPp2ol2vMge
42/goLx2Ur8FvAEUCyNzTwO+9q2yNJqsyul5KgbweUoCqVkfQBmcqw7FT9W/DdJZfdIiPrDLdFk1
b/P6eiTf++9W9VHl1kZFcZwtD4/X1uBaR83vQWbTn4XIudLfRHoUvKA9cB1UZPtbN54/FVWxHRdi
NPBzxZ2OOMsmWKIALfLsbKOtK14PUQ3+FJYUrywJKm+4EW9kqu+WzKecQjFruG3xKyWFlAqDV9BB
73RPqpK0150b2oeMhP0XZY7u5Hd4jUhp/LwuI8c6hI2FYoYJOxUiq7NVHeU5eUb++Ww6+fbDszKg
Sp7AZ1U1zlb86n21iSdq6neeaeTnZ3N5VKfgc2UUDVrUcC0YKYzsqdmc0KZXhru3IUXR4FYOc+5c
A44ub23Fo1dtdIurRnOjJzl4NHiUCb14MoLbQkfMsT0bvdkk8Cxn4zHrhp6bLBNmvv9PDipr2zaK
tGMBFV2ynVr1VLadcyshk+4Pd7Y7H9cJOqpQV9xBQdXLBF8trG1rVdEl5nLdObkviyK8LGJA73gf
ThQ+5VU4tOFfeZVvbSRWDnRNpzt6m4aDuSw/Ky7s22YSPCvpTo3hdi26ZnieglrfRoMVXoltpOP2
hq6oXxGIG57FVBUmVEGZeusspoHudGS1bZ4il2HJpu/JsL6KT8JN5OK2XgZkp1V98zRl/je4Q4az
h6DxefJHutDlVA7c3hWlPa8BH6PQ8XydKjEy9Is2qDYyhuos2uvW3F/WXGOyIp787Tpb1rXq6XWx
yxIyLjPnkzrUwfFDiN2o/KIG3ufQqk1okj3z5PZKRO/grHIqh3UsfokUtwNV1mukjO018uKSUAoS
01YL4BmRIFlDztZL2tDYGdu/vJpEskcNYR2kM1HVm/HegWBwh6Rmspdh74XYemO8h2bd2QxwUBw+
OPwhRX8oTq8/2ovxFJaZdq7zOrU3ssjoPutTOdwFetDSnJQ5B4+d5aOtZvXGr+fhWoZySDoX/Y4+
vpFRhfrtY2eNuzwJw/tiGXlmEDwCzFynVLBw3HYIy/kTGj9br2thGfCyHxrw72gLx8vMV0SH7E+m
LxcezXA4NFFGn1JVQw3fDo+1o4bPAAHoq/Sf5WDEdksHkeWf0sXmNjSqzjOc/+KlWt/d54F+qkzv
dYLe08KAoC9fckxA0bK9M/fQxi7T6b3Nb/rC+X2NBxpIe5fdPEpA1VfTNujD6UqGc1t2NKPZ0VaG
ipsaT3n5JUvS16uh4laRvrSdayNtE7puCoOkjbuoZcAlip41qj47KNaLW7FFaCiPbOX/GJvXBkC5
WzH4yySJkqEcjMiO6aMpgt0HxzpEQ8s8hBbC0fUXQ3PL23EygkdQxRSbYOXfWjQ+7tqhmQ9U4cNn
343CRzVyNyjQZf/hlblm520kNjXc4FnmA+7/OF8iQshpLxHrFd6uL851DZqC4fKlCd2zIvABIRxe
SZ1A9G8D3rl1lXYPMiOASMAaftZtHJzipcd6I9GdHTnbKTTGBzm0sKbeln6z1+t2eshtQB5Z7CPd
s/yFUEx/8xurvrmMXMpojWKNm0TejjevvLrsL7wpKbF3c7tlLprC4XOOWOEVteoAhFMK9CYp6xPt
gnBL0QD7NIbbNFoK/oulUGPvZI/57+K6BC163WnlRvt1TjAU6Wbqg9d1xAG56v/HddZrj//76+n6
Wd2iCV/tq9RCibPRjz3aLNetb/C8lfa9cTNVLMOjV2rcpLYRn0YgwPniENMg3kuMhFeAcvZa64El
WaZIpKwtQ2WcVVoEAgif2qSa9mIU9+WKEj4CQtoDvkKE3Y2S17t0OdHnsylNY7rq5navmlVkbklq
mKeoyixat7nntwE/eTcy9uT+Ln5yOZO7L6u2vXp9rvHH6Josn3LHFyS4d7vURRWyRWLnzaYuDjuq
QebU+sWew7xjXk6zYv7a61Z5LfNllkzQ+Pjs+KRAi7LMF8fQZ+6NrU8KopIjeA6EyuiVqG7mN92y
D0NxiG2C1Rr5RqC1/3usLJxGwQ/HhhGttp9LxVC2cmbStHI5yxdbmSrWs5z9izjXcRW6gklmuun+
AzeWDHXaeJU8omH2jTNL7HXYB+94tFJaC1I0LxME6m41JyhfwBpvTDOjx3k0DRqY42djMSPrmiDS
S0pUhlYF9B6OJIUG5rl40TWS8GSBIBxdgnmiv6wx80zzEDvhcwBY6YVDwtfW5DkGhQsboXH1WJTO
U+Pb9fW7IeCQ6z6A0OSoNN7FG0BW9hjbpnUjeiUosT5ak9GdRcLEX0RKmkiBBbuK9J0jGiZjbCc3
KP1eJsgsObhGepkqI5k/Wkm8d2il2ZVulZLr7KZjoUXGYwnQat+V5MlMy0LQeLH5Csp1ZWE3lxBx
TCyABrSXn0p9+q0LLO1Eath4hNT0pMaheqt1rYtS+MsEVuyxXVxT1yq3mj1etYbjRVtuodMpUfTf
L5EmYC26081iK9dcX0wawPUd0xZT0sN+Fnvaeu22QuLjeFlqfTHilhcYO+nlhazLFS+alzjXeawH
ECawYzSW/aQbKf0Vrf7gthS29JvVqE0zfbeyX5Rwer6JhLT+ErMusTpW27rMvCwz8z1Frnj8Qgrt
BUCl8qktJutYdGZ51WZ1+kmZ4Syj8fHnnwPGCMGLOiAtI1RAkwpOxoDIS8gA1dA2dnaVvR+ay1CC
xSvB61C8H+YWNu3pLT3W22HRa8sS+oFG3/1Kf6vmnwINunRAPLB81SX6bSLWRm7XuJXoZkSKvDaG
c9H+nhaWeQqheDqDJOVfVSklBDvKUKCCtVhdg6ISKSHxTkuInMmhbgBJXTwfx3bUGie7/1l60Nq3
EifLyZgkUgcUGrWsKYCuPUj6DBg0B2PWQuVqrEjYz/yObHsLOazf09TMznQDl6Q+oyw7N3REbdEB
RpRzmdS4qbePui7i2Sp3FPO2KlVQ68MEAnCRklqGsEZN917od+HWQQxYvJba148zVOW3APBe2HUW
X7ssnjdaEfkvXUc7ktYX04tfRdYGQb38xXdSd1MUgYeKQoMKrgVmtzNANFE28E6aYyD5tuC0zTj2
L0NNqB6goXk3XL0S/G/npmkQbZ2BLXm7oD+NjvYYo0YKPIo859Ze2E4on9HFPlEzPA9BtRfbSMvl
jPbu4l6mZH2BmOSyggmga+9per13a6W8gj7F3SfAdr/pSfylAWLwqPaVfo9eZroRe5715i5TaSP3
lqZe4M88mmlf/blqT7wBDUolWfINdFuzaQLPv6MXcH4qlfZR7IGeVYfUNy0SY1wkatpDZ9JO1MKz
+RJ9N8J4/HWYA+QKuK099mU7X6F+Ul2pZhY8sR2kh97O7V+j73oL/4lEQm82PdoxtDCvT9bwTYJ8
yqdwB4VFCgYqJWtULxg+MQI1SPfT5KS3dOM593mFwqUSWPyavZ0FOalSsUVvZ6v3chaPxW2XQ44V
BfZjyNPrNZ9F404OgNjNOyv21aOdGsUiVv3eIcMp9h/LMnOvJXaNgOedTJhFz2mfBk+Q++XPWp3G
e1+l7b9oAI7FSllurd5Jf7ZjvJ3NafwexHW8n2ukXdeIZimR/GOE8ESlcbTNonD6bgYKgI8cqs0j
7DYZ3yJFDe/9ZQfShJ6zs9DC2tphG5KJlc2Js2xDxO8H4BuUyDp7cIZ2yFLjEK+XunxpEJiflLIG
FLLsad5NW9amBjyem/q2jZLsp96T8DUqr3yaaEy8HlxFP4xzqXwhg3WJMAD9bLIJ4iE7BhKVUx/W
Fr515Od+UHrWzjDrtk/wKE53cJ9fGTkve6sWU3FAu27YSawcDDX9AYUd4pDL9KqLZjCVKCyyKX1g
c7nt55qypJ+Zu3Zyxq9tQx6uMMiOzE07fXb0fCcQaOhR2Q4jp7ITlLOrO9rGtW3k+RAMTEOtV54j
f5r2sO4XNkgZaHHlENqqelKs5UCvecZdhFN6a00dSEH3S8a9kUrB4pHwBdP+d6d5MEHyAhwW3Gs1
jY/Rcr+G7MuihpNabOsBLuS/zX6bH5oymCBw5TDTd3uekRtN3cm5EpNhwCIOf+WfQvLYGM/pFJqb
GRaO3Tp3jZOzIGmO8dtSH8IS917xtAx1dShX9HjXZtaube38wSpTNppmEh9rHYXiRo/YaaopwPlO
na8ts/5lKDPvoPfqjBQB+oDJmDWPYmu9ft6uwoF/a1OXuSD8gKauMbJWWjfDtkO/bSeFx5Ug+lK2
fFfHDFEvOvjD8Fmqlhf3hTv6P88v5U3TMAAJy5Jd0dmHvug+u9EO8suNpY/p7TD1fbhPFKCeCA9+
HCYLyhi11OwGbb6jjN5C2+U+JjezN7usKCOxS8RbvNjNUG/u3+LlkhLqfbcrCJjKhbVaDkXp2/um
r+fNapOzhT/zVi88aGwlxnLhJQSv/zqvdQdAQRI5JFVwOw6Jsy+qRVj4LWZdsYV47Ug16leUD+xT
VVl3l/dDhrBeAYvmDVj/IqpslzAxubnD/fxt6mUong82Mr4//KCuNpo+qPum5c4m7AJlY/xKQ31/
H9BaTA8rgooLWXkTVBnqy/CESpRMcoIe9oXF+5+T2ia5fS2VaJE27j0zB+5WJhMaUkExbZLSHlFC
ZRwgj3PoJ0qJYlMW2/tAUNd77laLeCoecZMT1qgskn+j99qAeCj+zaTydq3kk/Egh7ntnZ0zICW/
2mrgdZQQ1WCT5arJtrgPdsMiHCYHstXwrdbkvPPRh8FxEQ4L7cS4q8fvEvDO3PXaATrbbCu2dQ1y
cvQ9NY5zWUMcdq55t3rAo+Zyqe7tenQBpYd5NtHL/LODZ46flF7763XxyuNrUJodHz5Pv4JBCUqY
hVYNUsP60dALcNaOed/kkKxVy2EJEJMEyCF23pskdJlIs7J1mfjntdbl/7zWVLRfvSjWTq4ebhzb
ap7kEGuFeQw0v3vVtWkLSJH02TOvu0XSpu8z76HPwiVHhZbMEAzm0VeJvoxJXFGLz7XXaAc4zkPB
VuZj9Ho9maEu64ttMkfvYWR9GXWl9hJl4cuYRM7jOPC4VyVGeC1Dge54s3MGhdbcCoYniz2ksLWz
DCQohJkeLKP5KTLbV6AP0f4x6emaqi3AYNsO6byd1vDNkRkyFwTy66XWpZZLOSRxbyVMa4vw0a/B
+S1rqCCvbgYuk3lLZUv1c/TAQ5os6NN/CLMe1dx0OotJDiWsTkdnTnTIHAkj80inRUycanXTOVGc
6lSNZuxUB63o7SvZSiTyEyencoDD0d+1mqZtZJsiNtmWyNlqW2d8sMkCJlW/jeoW3T4EAErLELRg
70jDAIs617WaosSw0IkBd30lDCumem9ZOhSZPeKCBwX85KFeCqRzUmYHYAbJoVqqqat3CvSfo0YH
DSW9aAtOydl/aJOXoXhLSo4X79omL+30VGnDy9wPjstSizeZ+SSjbUh2CxQRmkZf5hKmLl+D0d/t
NeuL3+nfEWTK78XZtfoGkjz9U5WhzDrp4VHMYYYQnzGAwx31yP4yFmpznatlshOvFTTKPvBi6mjL
BXyner3AZcnR+XABionvLhC5jXuAypSuV2Au7Y0VJluGpF1kmFk09E2avk2T/qRMuXvT+VO0a6wo
+qUCyDHr8J8iBGceBr2wIbUoks+jUj9KAA2UDmQXgXG/zkQeMPyl0tgEe775NZ0z64C4Cx8rC9b6
dMzgh4n42PVLs8t6EFuO8Ar0tvlxtXtRPRwqGiXJcyEO9mGqDBVpplzmgtNFL+pt4ekpjvgwWV1Q
l5tu0aeQg110JKrktI5pwWqXw+oW2zQH4W4eSASJ4+MSl3XKmkIxWeidodf2zXoYur459SWtS2/2
gG6kG2OEaG/3xymQw35u3sUUbTQek9b7RZSH4UrWb2vlolJ8ER62FzVosVfZUYLEImeiCI1QtH7L
s81qDhCUhNOOIuufFn233mr/06IBglh93kSus9VBTi17CtmAWL5rH8cx+X7Zoix2Ofuw/wAo/BXR
L/pplwj6y/RDFI9ki5fhGussq1Vh9P2yAxLvZT/TV8OOBif3HBtZRUonr5+bFACfqsyAUbLKgUe4
cj5NNsh0CGt+R8LO/axx/ySHp/k3c1zXZ92gERL9IuOZ93zYhEqr/qq096LztcyxKv11jq8p/k0T
RPV5Tgok14dpO2UFu2Iy2t9b7s+bHhKX+7rpofNQA3ZfYTZ/bxy4H+CLnLZpA5ejM0zFjopKfE/r
8Xhtu5Ny1J2meHQ1r2LnAw7L8KBbXsjDpmh4GPtG//phktbWCmyrZvHY1vAeuJPuXJuDN2WoTvAA
CT6odg6JlRtfknq8Syc3/ZkYCUhKnt6e4NeswZgSESqq8aUe+jvJn/1VxNsafxsBiA1xdlDAO7dL
PsNLkT1Io0O3V6lufbGmpgYAFn6ShooiVO3TCMfWpc0hKw1aPVHDOBgj7FUdfLvH0sj7bYHW+0k6
IeI8uiwq89udLDrRLSmLSg8FwE7nsminIeoeI1pCazGPKaozPARqld+gbcAOBHGyyxAMffMovLEa
JnInMKwsJrEvpjpW8xtZ4m0dMSHouXViReNthr7fpukR4BUkH8HNbOvJfbMI6XVhmP/sln1663nf
ETv2dykbrUuE1ar9JqRJx6PT7mA3MQCqt3wqdADNfVGmGg5k5CbJn65GCx5sZC4Vti4ym6JNtdHh
fFh+kAN7V4wz6bUpy+6zEi7ReuF766p4pKHqPx21rbCXWBwBGbXLjKT3+BQvjiAuzRvdgIf4diRV
lRWN2jy/5ncGw8kOIwVq0bvb+f2k/miTF5RC4SDqQ3UbedN8p9HfdAOAHYqw14C8j/Z1qtDPp8Tu
cWq7g6W2ztmefMvZkS5JDjlEinQZadHFHSm6c474e6AfQq8yBXp3neqA2OUvo816b9D9/9KNMH2s
drhx9maahC9/EW8vdj3yCjobG7jICug90qTmW7rkJGWsukG9oWxsIWhH7sIrtXFj2lmLZGxlvDRU
XuqWJCTJgbuw7sqNsGxObgKllQLfoQxN2/znSZVm0pyXT7ckqQrob5eDAk8l7YXoZ7TzH7bFESNT
hiLMQNuTig467Mal5lY3cTNNj+FyyEdr35QF7O7LSA40/JtRw0PnYvGyTr3vqBXLCEpH+Djo7EMS
OTivpniss/PQq9/EJAe784prV9Xby8wmqsPrvLZ+Q6KnO8P9iYxRNyY94qBFt4UI3aLGNJTk2xej
eCRSzi7hMjaD7Lc8VVX6ZZLxhi2Ttq/mfthIr6U2gL7huRyPjCVGzuQASxq8BcnNaoa+N+42Zde9
TqgbJLarWb1PdAcpI6X1HO7Jis4719X+fqoCdxcnxvSp6UPyqJb3qKv0coVjCXuorSlncc6DqgKo
RGhdvK5rVVeIVvtb8br81Nzak/MDZPH0yYIL+hk5gKKu625b1Mp9NcAtJpGFBTq7mnL1WtbRa746
jTVMe/HqTTecNPCusGHyiujjiB9ivTzJshJBJySEfUr1JKMoh4iSLWd1I6uRs+ogsa8maLRs9EZN
9PAsrWcbNof6Zx8wKwWPCJoolEivBj7I1wY0uregsrk110H5qYIcY6MOKLMVvGk+CZ8AuaBmpwbx
eNUFOQ0XS+qU7bS2jaKwghWPYaYXobGhmyG55UcJvpbSBGyjmM4ubmNtm/rZnwJDBxEAv8oOal6h
AmxRfVOWEpw/WyPt3sPW68f2TkzitBsIbFTPHA4SIQ67g8hJ5ottXUSzOnp0s+5O7GqjDEjSoJkF
Xl+7qbsqvypD/9GfFRPqL6G0CjIdIisNjtTZj39m/JZDrrJ4wsbjFC2Y5GCjHbwRI9zNhMvpJRTq
ynzfdZSlkKfeed5LWLTT/ZoCmBQTWIAfKVeSOBBH1JgjQthNveMGazyII9Ubat6F9gJBRnpyiiLn
xufpRzPrvLuyRdcgsyIEFfx53qq1E7+0g1tsnDnzf1RudTcMJOQ34/y9ZMPHu1q0IEj66rfEzL5Y
Q5J/7xT+teCXp8/sB7IdLb7NY9cXJARMS7t1w3G+mgKnO/0Pa1e2JKeubL+ICJAYX2ueex7cL4Tt
bSPmQYCAr79LSbur7e1zT9yI+0KgVEqU21VIyly5Vm0GCqq87F9PLgf785Md/WRDVJdqLBFnKbM3
JO0/P7nv0uekys1lUtg9pL+LDUjMwMY92cbWLkfjK1f4ngddykCG3fhrUPwHJ9T89wfk0SEqqBLz
NgWh2dKTdfXqyO5Fg7Yx/ieojZDpnNKvhmWYL1HvpSuGH/1tlIXGFvXbySFOE3ke2mRaO8FUPnoi
BGG0sK1vENJ4/xgWPoYRRtG3jiMI+MfHGKfgXx8jtv3yt4/RYGNz5tgnL7sBv+daQb4CSYj8EVSw
5R1v8VrRLTswcQGWr/DG4kIm7LbkKpC821KThosJWCVqtnyYh6Ou25NLPRSFAagxBymyN9nxqufC
gUC8ld/hqAVgQus8QE/AeegjHYSBCNKRbE0UadSv5roCyfEDEEb5nRu+D4ckGPKJsYNogt2Zp661
3y9S36WAv7tGD3SpbrlxPyG2knEETnUPyHmg2mOZexMslSsSbLAtRBeQAplOYIOFpp75ncxQF4VU
jPYinRryKqZxPFW1eYd9S7iMqwp8mKOym1OvGVTowtq+x/4YZNAx6B/31w5II8Db/PAeh2ZdtuEO
cp3dkiN+tqfkXZaC+woMEz7IUIGzpl5wXgd7SvzlbIIcrw96WTcM1zNwYFJCLMJQ+dsythq+IvF3
SxuhqeBvSdidxOLpjnoZWNwWre6tW2BnOtVCdR0kYTeT4I+MWGp1a3TNR6KwpT7duvZpT/PD8/dx
EBiePSvecBSSARYWKmdcpy04lGgLOO8GyTjEFXRC9GaRUuV0mb3tlqPKF6n56yUYjXE9Vtj9KuHu
EtvgACnE4xuAXasqC9KXMW4qlPrBTty0aRyAyaLOZrs/aoYxPxzftP3qbzH7B7ZvCu8wxF4GzdhO
lzZlqBZRXYxwG2zX3kj75V47AexAp8Uiy8UlsrBwta1CpYVO8wRBGK0GnrMDZXe88naaRvnyh5fy
Ep1bPGQ4wd8Z+E/ruIvEhR979sovBBKcWphVcTnc1SP+Symt0TOc2Si9NnDDu8tskz+AZWdtYL2B
ZorTnYwM5zVSqmGZhe0cEygi0jo2kH0pAE0X8ki9beYcRtBW3EeRsGkOMveQFj2JHHPQlBxxMOCR
0nyRizKFglUnHqqxrkG/A6BSzWPxUIK4H2Qt/nIawD67rHkPTcMw9Da17b73pjhW01Ay/W289qBO
DwV2aweaNEGzbLy20v8UOROYe6Vdn/BPkTNnuemI5kS9k86MUy+y43DWefNrL/2aqCk89nns35zp
t4a3WnpSxyL2hmXhBsajEY3/uhsH9m5TH3d/+BkJtNwH2QxbWaT8KAYfpDv6SwscxP1YDeOD07f8
WHVjBlVDfDkb0H1znF4+2enLHP7yVwm4QKe+VK65rlwPASKQmBwnKdhxZK27giQ8X5Dt2vG3JmIJ
rF7QuGs3LyZ31QooZP/RYen5M6y4q9bnkPgyLHFDl7zMHlG/6gHx+MtEd+B1C5bglM/WJellkrFK
JGhTXB8UaL97xwJg98z9djXzMYqvT8i98v0JngPslmaNC5YsEtmaRlydXSN/iFS+NwywbKJ6KVnU
+ZBsWqh8QkvOZ/t2MuuLqVO1hsiDo9kBYqAzvVhp5b0MQPHGnRq6rdqDOnJp7y3UkM2DUF7crSTE
zUZrCi+QI20XRhZUX9oK6UiH5eKYh331Aj2y2d6MUCmCIJG9rtOm/lJhr2pZZXnPixBsRfkIpLG2
93o4KqCi6/AakqsPkds9Q+SiXEF7L31QJsItdEc2pW2jttHd/4+fUSK8UJigLh8GYS0DPoFuX7/R
nO3Uj+2rzcR4HE1glsmaZrm1HBTeKJXg0K9YdxNIsAOI8BggyNs0MrG2JHQxefziWKV5n+ZDehtL
9g+ZycuPfXNb2Pb4qr3MwNvyHHiY0rAfsNdENbODlwDy8c4D2UohVgOKHO+4A32SBELNKw+o6y15
0AB7RLhTC8A+kE0P6F2wt85xAJ9FMUB86Rqs3eIFcOlmH/YNWwsd+vJgd1rns73EsehN+//NrqYM
6rN1uBCD6C5pofxNyvpyXRYifwKNId9BlzJYirDNn5RoULTsRd7CCNBMphBBCa1zRM4WB59Pn6sL
daZVMt2nICGLsHVS0Nla5VHJHlmn4jvltWrXp65vIgzntocKi2W2UFYU7m2+tRwp+3+owyhBd3XM
2dAeZnfI9kFvBiJUAGPVYGGZquFix2X30q7cwVYvpiFbCE4NGdRM0IyqTjNMGpCB1U2oklYQV0Ap
CzXzAQpmkaMekJkO7vzOPZMZf10wFEUAuVdpgyl9qKDlEILZUa9njW+hPbabNMP57rrcIjqSjYsY
ERJoAXxahmm1vS6+4bDWRb2fHKhPkAILOifIvMxrNQ1kiEHHIEM62WB3xxnSUpteZ9nybmjv4ync
tJ2IbsjUmT70jkXzD/WR6Troavt9UDtM9dHq1D/k/38dFHdAi4HtAR+tkz7ipN5wEyQRoB6VVLz+
NjbR0Uiw23wowrZ8LNLwp6V3XbXXxAsfm8kz6AT53HR/b1Lv1RkRK3m+NlWKijMri+pVYOxDW1cW
D9yfbtGKqM64/2uLe0WxUJlb3wMSwpZOLtidz6xxA1np5gQiuP6gJMRyAs+XN4gv85UBwMTTVENI
Yyzr5ptfi720gLddlIBzg6QAQqE5/wblHfHqMo8tU6Tb5il7Q9M+esX7lGoCYKlTzvuUKCk/Rfju
xq1Ur0bJelAz4m5EDd4COgfqtZB4Jt0pbfurX8kn0MQGICxdDm0uNqQNFiKscnY9UFzUIE5eU7Pp
GgiFQ5GTlMJIM6zKmXf+sJO0mIsABhbjNMFe8OwXkA1e4MYOsf4sINUx33zu+l98TAB+Dv0U803U
8W4lJi/cx0EwvnqQs+5UWT1Lq0zOGRiiFwN0PV7JLYbS4x4cwdDZtL1Fxfpgl6Qs3AoUK65QmGyv
Y1Xh/7rKpm7Fywy6H9QeW7sDrYhtrweICkEX1J3W3PS2wDL9EzpjtCfeeoCu2hu6+7BfTWSfHGv2
J4p7MjkaMDLAjlU12pOdTNT5X+1/zI/v+KfP8/v89DkDQnR8zK2YswlQ1baxDBdq4R+XHkS2I+tu
uiIF73utfKQuiuRbw70wXQPbjvhP04FkRA+YffiUQOgl8aAKk+At/e+prpaP6ebhCSh93SGHQrhW
Q7BLR3+LZLUMLD/bkI20Ezown15UZi54z8CLjaWU25G1R2rUnHFjys/shSP97uyBZf4prvn7ApxU
724zjEy7BW3ZncEa4j6lv9ymdvjXbL+70fAyjPBf7OLbzyccjKHAdNNWDjTpee3dxTK274D2VKgf
xhe9NE9ZC2YL8pQ2b3euy31wJTIcSrR/M8WgOhQNuG7JZzQcd9FIoOkYciyzj34C2JedT08wV7N7
psLpBNqIW/KmaYcA7y0+J4dMORwGD6gVOzTyXQYdzGezQkoi9MLoTE1Q/W2bvI0fDCjSPeQjX426
xjXNOEPVkywX1Jwmi+9AxmzOvdkgAIQZimJHvTSlgODGmZp6yjEDJx9NWYBeJ+ui9uxEIWhRjADB
CrFkFDfRF9nkgIlDDu5EsZQuqiZo4sXRhppWKtSRmdAs6mtRPEbIGz3Y2RxKIYemBuXzdbiUtbkM
vG5ttRwqhVES3A01StWYVgutVA/aCa8F0Ljrwf7wbw/lt8dmwFL/hweQUwiL65THX+bwcH5fDTGH
Pjz2LDlbA4mDkIrLbVwnTbvfJ8aGiPRn29wPUn2Q7NcNWGCdwrC2Tm0jK8HAaoqK4PrkURMpk7lJ
CBvC1AjlzKYrpuZjEKF1yOvDRC1y/RjIUI5wEhFKqRNW3nRZeoT8oPcAaLD34DH2jDKu5gySWA+S
5bW/Rnx7WFNn6xnBeUTIqtWdZCqK7FJ6GQMrLUansZOsUVLfbGi4b0oLJ9Hm2zxaD4KUxhbw/viW
TKbfY1MF4uctfYKh97ujgB7wgnppDoYcXGGy/o5MqjJQQaS8dEcfAera9cFhrgkAyK9PBGYfqH4Z
92RpzRyqT9O3MIn7PQXgJAhyt1PdVXMAT8W8vWChvaNO+pIhGwvR90Tc0RdMpC3KPn4fLvOqWgmX
gb65SP19jHUA2F1/3wZ1/uiwpHjMsU/iQzrcRDXHd9xh9tJhQu6oEwjpacdBlLCkAR/D8b7KQeI6
emvfLZML5w8EmmBYhFaA9E5g3wHffVojqdyoIf4GGtyvbgd9HxCNBPtcQI3RyzLrDQOpnwaOleGv
nASgmWJlmAnbOxqCbxn1uENa3NLQC3mHvLCzCKsm2/hgLVCQQXrt0piD7TRDBkNnFlst5aLtQNay
T/bf/ZEzPLOgEd0epcsDIKwpkAo68vdHDLDy4mrJYyQ0rh2fgoUNRQI9BVbNIsY7vO9LcGmo8A4q
XuGdayHLgu1xsO0hY3sHjgDE/F2Ufik/OJEHCxPrdui+TqPjJMssEK6mD/8RespNlo5mB270lORL
c9CUTt1As08/oe4Zgrcd1LvDHkVv+mSH95ILGb+o3VOzYeZKgBX2KcbJA9uWf7vRUtE7UNAO8vav
brWejYDMH276HDPPRnZ6qNHZ8vpQmq3rwajcpwrACQiTbdspTY/QBcuOuWXY2xEohBuhSsDYS8t/
6EKErmvmlF9YLL7EQlU/6gR6d6k3iAUfAIFuRPmjC+ovoyGKL3ldJJDGSb2HkeHHXBkiu4FAxftT
amv4/BTXjpM18mAN6I/fam6+s8ZAaVodgdkijphPZmhDzrQyf7PRIE3B4UcWJDYCf50h9vYAkZjy
4CBlA2Eex34gWyRfW2X398rCchA4kB1uJnBhXf0hfQVIozSxS22s5m6+vPTtBNHS0r51xsE9cL1Z
dYHd2FjpmCCNPckbJNsHoF1/N87i8WTk2jNZ24dB+v4/ZWqeTLCcXG8815otwa+b33zKJBif47Z+
oz0y7ZZpozz2EJuXobknuwr8G8F9YB+y6UsXQXbgGt6lMLC22wxi57YbbajyYFTPVQSlCkhFWKsY
eUZIziXThYfSXJKDEzynbW0vRYFi9UZG2VJOZrSZYse+GEDczhcrYOIUSHvd5yHCW9RBLgpyS8sC
P7IN2XrU/61MJ44gTNfJm16BLqR10mFTFhJ/v7o0EICU4wGbxvEV7LkeJCod49DpJmObOhi8lwq0
NEfHh3qf0NrRVj55y06Cwn/yjAJMWNWPauTGm77x0+r9xgI/biohCOJYyC4WVmY9137brkQn7Rtl
QVsgbeL8gIQBGB3CKVhXDKoIiRUWy6wC+U5kTw2+gbjrfKC9AeRB27SQ9EsG01r/Zx9ypEuSgO1E
aO/rZHQn8q9F0QY4bvETHTn7Uky3zJhOJEOWJmy81X10wqS+huHbog+nH33/2zjwoYDlfrDfGsgy
LEB8JB4ED/3N6ANjo0BjeGZJEK+7WlrPpdF9zcsh/MFi8OBhV/cddM98MehBBvs1CODb4YyCngTM
mob5PA3DPAiyqvOgpkRAC3ATI+zTY1w7xjKbVLJEzCk9RuEAknbqacNkfL+lrik1EUBx8unAByTQ
Cl1WWRooBI8tCK9DCyw+BSEYNIxcNveGnVTLspLibczVjeeg1mvRq6+99NsfKJn6KXzHf/YyDh5m
f7BvUs9MofskxQF/2eqcjpytpe17DyyRL3EYbSedP6KLKscA2BqBunFqZxzp4tQZDhZloD75fHQL
X4wHarUmFOfbMZi2BAkqB+iU9w0iejNCSMOHQMnyd5t0wUBBotTkTH7Dx1hCHdF85Pcf5wO3V3T2
0/YE/g2Up5iesbpGWHrbfARLOjA3OkhT2AAFlo4LqjKNjtYXGhRC22l9tU1JcLGMtxrH7kPsBxVO
yaYx4G8YrebmoHL3ZlR5gsrdOEC4AMRJsb5QB5jswgV3CrH95I3d8qoZs/58dXY8TeydVg+f3CDk
Hq8HJ2/ABf4CgpjgLMvK4YsW8YB9wMOXirHwMkqcW1aA329cDvKx2QU1V9MiiUMDb5cxXwFPBFGD
6/tpYFkFMus1vZhasttjZ1+KrM1XSjtTT5ghA7cwJQCCiZyd/3j50ew54xbIFlGWrtkOXU2PGLEC
dZl0axLx4bWLjMpKbKD6gM3QQ0gD75Of6K1SrMjRiS2UB/HK43tmq9k2z8DHatdAps0Wi7zKITdh
WfZtnE71zonbbF9wZ7yZIAQJjbik/jJA7tEzIuOHr+qdWzLvrfXyYUmDcjepdyqzwDwSdOMNx5Tz
oNx0z/RGsIt2hxiROw8KgWu7DZJxzaDQt8h1pYKrKxXoUg31EkGr4MxtZQFXo4/24NoQoL9C6QEI
Gd/9cGoCc4msauDNEfJZfAw2y1htoY8GeWOkc26AGR5u8lTVZ+ZCoV6y3IX4DnhUzLgZD2Vg3lHL
1Sa6A29JtutcXZ6gh9Ik1FEYUboxK8DvvLAp3mcJsqxdsQ6R1Njyw3hd2DhoDikDIeH1Ucgt4dMA
QbOj2YYx2YVJIi8SpApr31fxmn5Rpf5ZmXHxACU3dqJWEwbtuag78P6hjy5Bbaq1C8TFOimDdxsq
V+/C0vDn3yKqaotzNfEb8qefIsjj5ToSql5fJ1KhvOWQLT7TPAgOg35j9BIEmUCpUmn+KyuNf0qV
eLdOD/FuGYK1nuzSdbyl1Vjs2ETF8MQSsW1H3/qSKQtK1kUzbsktRQo9s3Cwb6aeHf7TtBMzqoWr
QMNF0+ahKg6cYIGN0fEdqgbDde5M7YZYyKiZILb+qSl0kyjLzKYO19feUCEoYRY/IywLTz00hQ4y
xb+SmrZAtLx0fRQi6N7E0RyRogIuUTfNBNhDqWn6qYmUQXxOqzadm9GozHNUGT/mmZDxuCRR8ZVa
kXScS9+az940TU9tIdsbAzpi1CcsLm6bLLhQ3wDk4m0zcnAG4Ilg1KjvsMHahSBYeYqNyQCmaNxQ
X94z694FYSCN65yueRjbeEl91RTFj27+s8I3b6sSYN27sOgfVF6koOXK+qOryZ0AG+a7hNkVtHTA
FzW7oJqm5o5zR62kyBgwgLG1oWZvDeWlSIMLtWhQgQ36AgGC/khNmtLzuzsvTR5HTXuS9U16b+io
bVEJe4sNRg+5G1HtB9TuX8gFSRlxgQbF/jqgzaW5RSEAEBR6Erp0eSznSaK87vcc0OUFGCYCpLIr
d5HUAdDMlW0bC2Y4AiJbMljZ3RTeVlkZ3qJaMtvFkDdamORTM5TZFVV3oV66kPN4KILIvZ2d0gYv
lwbfgXneNABTkumk0e466PqsQj/GSkBhG6SFs0LBFTAkQWSyo4M/zsdeIFcx0NrU/rT6D/GYrTsP
QfCqNbdJl/U7F9VCD5Fw/hHJlH8vzACZA698ykGX9jeHtPGegrGsZgcsvP2uGnHo0jNkOCzde+CR
WcQuNO0LK6rOXmbwFyY3U5jHL1U91JchjoDT1uauUGKbAji+QTKKv1wHvTexW08QyZqm8jivjAML
8BuJRYnyPsgjfbp0IQBvoh+h8ouORq+tdAeZd++CA0/Mh2BFloAx7HPSstyGWQE1PMcOIOuaybUj
WfIkc2wF4zZq/ykRqzKYbf+USGNV3ph8cVoENTLgs3HS7nA8xPb7YFUNiu308BBiN/PwyTebJ6Q8
+nWSYbffaCyEq/ERsrGxXHrdhVqeCTaFqU3l0hot4Dt0b+er994oQrl87ZRATOmhH+MDfyg2ZgAG
0xgU1ogFoBC+1zUqGQetCn4gD8jb++CKwlmg95j51qlH6g/B7bZiPJiONDDTA1sqbpmGxzqLx4On
yyrq1i8ujr6jZuSG+J2G/cmaoLUNFg7wM9alOpEbeUxGVG7bDmSxe4CPuqXv5DUynqMx1waEWVIu
YstUt1bvVxdgXwygWZE6dVVV4vtZaXHSXyN4lAZ3IAQEh3lmf/ekL4+0OHVNHFwgg7ZtBVb6ZcOi
fgMmvWZ13erpAa7K2iOZFGj6NqbPAZJGeFQm7vAWZtUexDvGD8uxThAunb5IMAssPdT734A3y9g5
ndnvUF4K1KYe5DmoW0zMej8NoryZQrtYpGMhzpmuOE1jwKMVJIHm1ofdkU4hV7nKDwUHl+KVZAaw
UOj6GJ0HdlWzOFBHhq/Xusxs5PhZCCXXzhzPNRjSXrqflbK6l4gNEThywYoW1AF/keD/2iSWGjbk
BNbW9zHMre0X67sdZTtVF/FdV3PxwHIOYHxmgr6qSeKHTJbNCW+cL9Q5CVGdQVF9LgY3O/ExzVZQ
xoXAom4GHVbABd3SJTQSvMJ0zzik6PEg3KmFetw1GXvnGyBx2Z09evUlA3500faB+SqawViVNSv2
1EyRsYA6pnpKLX0EA852IcAM8xom9QBshenvPeEnR1SduktshxZdKuXzlEfibBpjAAJdwAAgJNuu
jNKPDqVuajep3cyoFmfEK6GJFjVIhgGFtQKVjThQ88PN0rMBLAZuNAIVTM03VHaAYasqvwYuYuo6
Yp6YjQLSqvMvQ1CUJ1TEuasPD6QkUAKQKLV0tUfYglKePKBJVH6N6vc5yMOA4hy4iMCRjBeSed8i
mbaeatSADGVt3aOU3rrPZLBpEKW8IY88TjgQB8GwQHQKPLte4k4LvG3GPTnbHIXZcmyAucJQGtHo
ORGObNZ2qaZ8WbnGZuidLwyaWvsUdEyLVjPDOFNYHakJkRr+5HTyvRkNY7yJUaq8Gmrp7qoCgmF0
Vnfxr97JUsUrOshTLzXptH51tlsVHhHUSRaU1WrtFlTBSdFv4sY3AFLOu4O0uX80gdqas2NpCEqu
ARlWGkB2Sp014xBvR2CA5pmuA/6cE5EiqBKuUoFtD8sAdBN5n94GKVa0YfLu6rCACRiC48D8t6up
T1xIIti5WkZt1iVLT+RylRhtupnbVTRpzvKY7+e2FWLxrcviQlOUuZvejkOH86EeDLzdPH+GEluQ
1A2HLD7mkUpP2O28XyY/Adjnz7YoKzCvN0ey04g2DDhoVE2imuEXT4PNpz6EYLCHWkoeGmxBNkd3
4L+/XBYARa2vNCB0hzA60qhA2ok4f5ic0XkcJGAyY3zTgXLukSzcmPagj+hupTb13KwXSdV5R/Io
kJFYNRJKaI3RuNhRoVRS1uCQoqECUrIHFGMFC2qiJNa6/JcnebzubmNAXBpk4YMuc1ApPdX5sdWX
eOBod6PIgRma8iPdUXdpdwPIifkA3saPMRG5Uz95VlMFPp8/b6nfaPp6DSmteGtnUboi3fB9rqvD
KnxPVqwx1bkDAP/sZFm6ykzGj4Nb/pBh2p0s1b1fosTuTmRzffDrOXZ2pM5Je3Rga0Ac7cOFegZU
0IHSGbxquXF3TVNNvSeO5lh/kR+V5TbSDGSiNBVdjBYUldqLWuRKAyfRzgPnjNavua7T/z4X2T+e
eJ2L/XoizcyKgh9Ri43XJ15GdYrKW0Lw+h9NHHfYU9LitXLtxXbic5N6kRAXGWvOtmOo88BkuMfS
dmhZAsQO2eZbHwCVfWJZB7LRpXAr1DPrC8oMQFL6IlqcIMDbJb3xyQD83k+Ml6qty28F9198fBG+
gQp6vgGedL75rcsMB+8ZUhkH3V3okf9liv93H0iAocoL/N1rp3OcUz249oKIHnKRiU0DndqZHYJ7
UHapKtO5tPgnPzP/MZ4Yf/nboNBnzcwO8e9BQ1Lxl4jb8UkVKL7scmO4pUsbexm0MpdXy4RA3K0b
6w15KrToq6nZLIvK2loxzqiussZPQ7NuaYR1Gc5T9ha4OsxBByX0E3RM77YOhbVNQxDBks1GhnLR
tF4BatCiWveoqd+HnsyeR2PaFjUDqFXbTZ4GV7uKyne7B8a2fQ183bNT4gz5Yb/6/24va9SvUfZq
Tnzp7BUoL6HJPM7Jshq0tacuaB6v+bOsZ/W2d/xhec2fKaQwEYWN/c01KdbZ0ZcssocjmWa7WJYh
Ksoo5zYZYXoSvHq8PrrDC2db12JcXqdpwv7z1NQxWtk8NU1kgsr5tnPZcrJQISjdCYHBDJCUS1a5
7tJoZI46gCG8zD14Q4171LU85dpGfg0LoaAIBMmWZpjH0gQfsyiw+6CgSU/6ccH2dJ7parrOWcfp
FuuNd6RO4MDuEyfrTj3K+FdD7mHHrTcy884DC1812kjNapMPnuldmY2g6tJN2q44RYRcmwrTI9lc
HwQHAIXfUOfspud1kQrfXG0F+3md1hj9z9PSoMBAMCtRMsU5CtsgmrYHozV10qX9mDaUOCqMFXZV
Q2s4+6rFzo72M34EHAQ1aT9DTdfvFQqRkJq4NqkXtWz4vaQnP8Kpp0cF8TYcpq9BiyNR5Jn9CYTi
2ONR29NGuqNLHBaQiE2bLQ0NwbKOZUMPofZ1hrAEwT/vm/s/7PPMnx4yZkG88PxCbRDi6PeDFz0w
uzffPAixBqETf8+7pF82Q+JfIAHcnkDjgXLCsQy+WvWZHByoEi9LD5zy9VBV5wI6IivqcLccGlPf
oOxcr9xaxedARPlFTMAeILUVf3fZY19Z01eOovQVdGwLvW0Ot0gRI/YgIdyJNXd8y01bLuKUR7dF
4doX6sARALUVusNAid3cURngXw4Z6iiG+uBZAtSKjoZADVLdk021DlB2Yz/e14gMbnhkqJswE+zG
asw7qTe1CVJJ1FKtITYGGPOhCAyRx8jz2AFRlT0VtVwLXagJdWfnAPLzuZP8yU6XEamlgxO7uz/t
elqwQxuH0mp3n/y1nR6QToY4oiBn7vxjOKp3kT821fzxrvU25AZIZHGcqmx7nZYBU39OfLWsDTmc
XRcJnQGY/Js+xHKNQrP4XqYBYL8lFBuGJiiWlm1VL55sUManmuzN94ECUKr4HqQgTyrc7mdnF6s0
zT3oh94jGZTglJLJZRXw8CdSZ4BxZ+m3If4HNXr1k91141rg1XiqzaI8WsiubibfxqYS5AOLKPfb
75xFS2PK8p/g4H7unNF+CYwBwX1E3i+uYZp7qKIaWw9nsruk8Pulak3rbbT7vXKt7KfpTYduDOo3
gDYh0AX2Q6+TC6H66cFkRbIN7To91J5Mb2xfRCsr6NUbkPTbsUqzH+YoXrssGZ97NYw4fVrFKbA6
+4Rfdrn2eq988TqEA7Urb6d97PniWDexs6yipAMFtiOPsW9ND620HsDT4bxBoxlqTqHdnqAfVt2D
pu0b2fGPQVSmr9W5AG3dXSMFgNSxvzICFNeBADO6GHkRn2tL4LDPef+tcdZuEhffAa6BTJZ2YNId
t6ihFOuEpcUtil+K2zJEgRcCDhXi9U5+a0F7zV9UOT7xlN2QCTVcBjLTKuBiMRjlLjLaZKM06AP/
1cYd87N4gbCxOnC97s0dIaoFprC8pZZww/KcM3G+DspKrPqjiEHi+TFRgYTxCj+mZGMQRAQb6veJ
yccTllzkfvOdyN4mzcdZpd14bPNF4WjKt5n4bb6SD10+tashmo4SWNfO8g+QsFk4Llg8yoxfZszC
BGkMBAeSDWEcooLJMwo0nqmTTK6wzoz37/4SCHekySLnaDS+syQ6CrtsXsvYtu4Zgmanv9j7uvhs
T1j76mTy3b8GAGhJ7BX43rwGYcLuhwjVVHMkqwh7+c7viiTIyXPBDUqYBCpVy8G/0DYtuCdC+xZ/
mPKphyTTrkUJ96YdufU64cUbdZ74hiUM9CkyNU5j50w3UKn2QZSBgmQ9Ejnd8mnQI2WJwFDkVvNI
cnBCFIHRSA5ExU2XQHTc+zWSnml6gCjSSEf45qsE+IgcsNND7UW0zqPGvgdCPNngPyM4qTQG3zDE
q3dc8gp5AcGhFt6Z0KPmoFflLP0O6aLNWHlThJpEsQZHl/U9sVFZCMRs8uxMploFTLGbUkXGtp/6
9uDW7XhCnh3i415Z39d4zaM8ry++YBvxGKYA9y7E/dQ1YAyrvEqrithfpGEWy799tqnj//psUWV+
+myxYUBkV9d+UemWGGS+lFy0h7k4SzeBmm8PVPYlmXGPOhK5r1SaqgUiq6CQo3Cd33j1msdgDJiN
LtK2a38QxgJp7AKn1tbbDBAzW4ohxF+djLKMsUZHzmnSKl6DvhSd6W1kBLFzrxq2fPCKgwFIyFm5
3XCmO7p0SQmGstB1V9eOug6/xdIMF3njDRueRHzve5W490dd0jaC6hfIkxNKPKsX8hhtzpDf5E+o
/lFL6LFHhwGvEn5N63+K8c+35DTBiVIAXhI7GzUIHPvBRjciuOt4PmpQwmxda1ix5LJdWC2QgT1g
QY+uA4i0nU6v5BaaoDl1qgoRuB5njThu20ur3foItXx6+N/cBvzytwWgiJCx8rqnJs+3KOVGXg+/
vA1zxLTNdVNl1TKBbshLWtTmIWUuZMeNyfxiOsOPMQn8WySahxuwaaNiXftzK3CXsvOQudLT5l2x
Jf8x8d6nLRE33k05KttBrQ2G3Y0PzNgS2cV4T0dbalZmkuzng6/uRcVG/KmJWGa8T2oTmega1aU+
AVej2OkXltU766AIzJNDaFcsEr27QXnG7fsToU5zjFrEabKJtScUmYBeIgdR9QkCnSHbRBWKyktv
UBvqp4vhxV8Tt2LboWAdalhwiYuoP5eyLlHKnzn/Q9mXLcmpa9v+yo71fNlHgCTgxNn7Icm+q8xq
XfVClF1lGoHoEfD1d6Cs5Sx7+ax9r8NBoKkmMykQ0pxzjAEGGZf3M22M8/qjjc3b1i/qGtHfqbWu
aJ2wB/8llBZEgeAttNbbQ6sCJBNCX8pvckg0KoFsfoTucYqVV7ME41szc+Ga7GfaWE01+sxFpswm
L52bq70wLVB/XGpbe24WSDTssTJgeI3vav2g4RGKDo2geOb0aeTeFXaaQOEMfnN9QIwqVXDp/llu
wC8kweuvLZ966vIoYhOa5b4e69oHQkJwxU8HK3PsBe1Tnh5BD9YsCbjAj4UZ2AfSPphTupc+aLM+
GyNl+zwZ5CLGSsXBHiRw92OY+bqJ0LbBkxX0eyK6uI5QxeQBu5MINH1uK2cGVMm23nTQZ6FgjQST
AocR+zlvoa3NWFGk706tmEOhdF4Pa91GmyjL/+yth7yWdRtdzPOMUf9aw00nn5scgpKVQsBIyfjj
kMAbWQEvj3LauyUIh8L3iy3VNbo5q5x82WXGd+2B/OSkFHEMlZ8I5OkNstn32Dt+9mb+4tzUnV0W
Phix8YgsaPtgGeAHVHY0QCl+SA7lkEpwL7XGGSA0yy+byIKPJw1nYIyUb30oFkhSlMj9iCFcw4Lo
vU3Kr3nImy/VgLi9wSNyiwWPC+7JmuDvmIsNXlodWHAqoPkdseB4ueJ5YBLXIlHD/nJq2K2xNSus
qaQogSSaavSBK2RmDaDF67EbbGILoD3QYTwj8fIMsc7qzh0Lbw+wYOVru9GCfDGvovJGBPZ48liP
9cvUIQJXACJGOdtR4Ivv3RxyuorIhzAfq1kPRr69PgzKyPZkOlxtutiqtvZZai3zEQnhStaHmof5
g4cs2NvaDXxiVRHyWuYVl+kD65v8AZ5XpDcW7a1uGObpEVlS7o0uVUn11styuAwCvTrQqqYRnsNp
zHza0GIiUhtdTEc2zpELRFe62LgFwoNwcC91cYiDGruxyp3b04eCKzTeILph+7oWkXhjW+agt9C1
Lu/iQ9NghaprSW9VN3AZnHUllq7xrGADWWeGYY9gWxYVABnVtsHiAK6kTAQH3FvBQZ8ZqvgCvmy1
tsycjTOrDDo44AcwwZsZNoYZlJmnM30IoQqwDWIcrsXftbt20z10E93tWvz/H+r6kb8M9cs3uH7G
L+10hVOrdtOZd0EEkWUDKiH5TJ9eDyD+YPPcLvoZhBLS3bXCiUFJX+bZn110+VrtTiNei/rs1w9I
G0QkTQcsh38/TFT++GL6U/Q3uRivn6qNvCppPuPUPI9tjL3b9CWuXXTx0kSf6i5FkTxBebPcGHac
nxpIQzKEgvZyYuzUh2JgyAIxgsIfLPvDpvRZIpYGRI0Ow/QEIDe6rZdVK4CV+NFX98gTZMv1jnW4
2kcC7PaYYibSn3qtGECvo7gSR+lGWJm3UccXoog9//KJPwaGlwrAbXB4K/3ZaSuxSy7NZH4ZSneO
2ufUUdHNZai0NYtFFBvlpYlneEcbJEQrMEy0W96Sdns5c9Lu4+w3Nt2kd6mT4sFGP32QP86uNj4N
cx1VV1xtJVhC/YTiiQe9m3dbdA64qSIwqetiwIR321qQ0FbCuommFiXk1dZRwzpfV5bU9W5z+Fuy
UpHDpZNqoRQIEA88X0gRlW0tb1zbPoImpXwrRnY0OCneaOscIwcnEhY3SOq9E6fgZvJIsHGq/kEn
pOs09HDKRYcn4GK/mnQLbc/K8QYo8xkZsCFIWXICgR49J3HiHDEhLXRJH4wRbM6p3bx1QygQ6WuQ
kVd4Ze27PACLgZOFuyql036+5M/NjzORmB82fdallD9H0ZDOSJ45z5facEVM7060rTgzxsQZvNd8
XzfjTpsgDiHODRLxbwLMZVDN60NfN+u6cwQyppNupQ9NVa+FnauDLvVxIs6VzJ9yR4JJYxpZm/oa
nBXcsMLN1dblduW7CREr3URXpG0G0EUOEI+26TGjEnKiYUPF/PqpodPaK9GDgfo6Xmin1sYxe+Rr
mS6+cJKP7o7y5qy76Z+EvIgSMqfFp9HNEjS8yeUrXH+CwI5Sgf3reDXJoDr1nhPtr9+sdYJ4ZoIm
EZhUXDDdtuZVMDMM7nz6VaUVII3UAl2VbqIP3ggOkNqszcuv0oM6nQfRvSxr/evHkka6a6NE3vr1
l3ZVZ2yJq75cLxwcpOD9b9PN9dv1knk3efisx7r8Db2+mLyuw82lOBZ0C4YNNYFp1MaxIJJg5Fn/
mtTNvZVm4j6BZOPWIQQZupMdena2kTfHEetwJH+69bIBldHGzQr60ILoTjci3DL9hpPqENvMmBss
z2YtBPjuut58VM0gD2oq8cIbl8gVAXNy6Zl3Fe+rkwvSq8YV5p02dSaovcIsjHfa1ndhsc7inPiX
DswK73pzGbStCSZOpOhhXd0lGz04OHHFFl4Rc6aLuoOHm8XgZn/Wpm6EKzHtu2qlBwfaJNsntnzX
lfrrGrG5Qwg3vLl8emMrZJvFfKEHcx2hjoQWR91eH7wkec2FY+51qcfycBU4Vgc6Efyg0ejDMzJV
5rpSm3JIZM5oFfRbXRRjYa+dGM463UR/BQVkHBnvtMFwoPHilSNZ6y8AWg+yDdseW0nsqVT8RGK7
O4/UaU/FqN4C5XlfIO0+LKAIOKzDHsWoNeYg3UKOZuJ5+6LKoMAHBPUX8BRSUOJmza7oYqSuWeeL
uYMCX1uW4AuBj8b/2HGDQm19ydO75uYLhD52nSxmnxL17KSGmLhp3xr42kUYPOn4dUjk17Zu8/sC
QbZ1W0PiB15a735qoEPbWAN+pfWLASfn14QhAVIo+l3Y6U2TDtZzmzQD9EAteeZ23K3c0uq3QckF
/BSCgDWQ9vdigDKuhEDnt6k7NErp9xjdnQzOYNyiwTKwU9waKQEkYcKRx64BZgtTAHyWRv0jNCrA
5Qz7tZma0Oep5yCMCIfapRkH9l43AzriY7RhanYdLU6+BZroAJLHA2i+Ae8wZtnwljkRsks96wmy
wyWSEs1sXfeNeCw7uncKM/oKPE/qF0iPPraORQ65OSC0Zg/x1x89VQoxCt0z5yHStm2bzI0kQYAo
lOmjPpMhF5cz9Rvb79qFxCSYN4v0U5zN4PawAzPY+lNU7xJjY8OdwUa+0eG1S62DKNmCGSVgJj9i
dLqxHiUt67W290k6kyMCu8eiK4oVB/3Ak5UVFz4rnrrmQthutUEWEsR50/zCZ4W1NOxJAwJtyzMe
p/Yu/GRAqSFNgWkBcatQ1mLKnfcj7oEHu4zE/1JWftLOgrgNdp6A7AhSZUR+zEaGgIup5roCccL8
GEND0J4nYz9HDlWwuzYLBhYthzB1/J4CzamQqLFrs667j5QlF2Ap65eX4ggiNsorfCXL6e5bZY4g
cE33ulIflAPCMIC6zrqkR+uF+TEaNdXHaKFthMuulQ08Xq4lZpozC/JDe+Wa1VGXapLW68TLKl8X
9QFOXhBzhvWRlh4SNqcWNQjEfDpJiWjbb8a4tJg6/DzG7z7FLqH9WnTgnowGWtwZwtxpboYA6qRr
AazVop8eCmj0xZMvWt2UEO2+o2rcEYi/LjA5OruoDiO/cUe6r0VuPxLQpV9o61qZb8FCWcxDZM19
0c2CtKR7k4Qr18o7gOr5V/3E1DWEK0r4LM4NIc2uCTt3TkIRf22zQ17a3ksnQLs6NmO8JVkq76aO
ur4SOTR0LKQL2bHgG5FiHF5b/C2EwyeKGvUV0VLld9SLTsI1TYi5jmAZtfMRIsrioy2DIksLOUY5
NxE87cDQC+4PSua9PrOxVVWydeEuwNmldjqzo1fW9FBxdwETmg4gxWzDVY2E3hVrKIKyLWaiBssI
8Ps748rDPHMuHYTWJ760yx8jaoZ5zeF01X/LNOqSM5TlJg2uE/MIe0nBtQsxRfVijT3xW5EoaOmF
at3wzlgTRDpvFCDhPuJy43PZ93vNoe1JsHfGuXohZQo5SOAvDJVk9xLQe0C3cRZWBWRDMSXfG0n7
YbvW6jNJSL1QsgIzEMVECYhGttVfOeBpuudl9Xr5xtNP4QXIvnSLLGrXUCxIHrys2Oe54d0nIHza
YkaZnkI1vEz2lOBtYUUR3XIHVCk/20cEMma5WZdrTH/9AQv+/jAyrqAPTfOVsIp4VpIeIgS6xoni
cdaULFrlaoCumQEdBNebnFpT8WpzRDqskdtWnbvpUINYH9EL2HRRV1xtee3UyzKwOl9nuel8N+yB
zw7lwUbnt13thpOMK4Lc4VmqaVqvylaeXZ0RW6sXssXsERqmdSMFMxbxdBby4eNM235Xi8RS0Ocg
V3KV4O7ZuggdLOvRKR6qSr7Z8DK+xWW9hCNOvZhZIObInxqOrevCs2fm9VKmDvctORqzwM3MvasZ
EbSjWJcZPHJY54RbbdIHZ/Ii6zOEKaDlWowQokXy6jJxWqCVJ8CdTuLSNhAAQP/G5gc4cvKjN02/
srWeLSjLrRPKMCUXRi82lBh4S5QCGuhdHVKI6ZjJW4CnwrU4ey28KJmbjGVHTxB3F415vehb2QLr
Dbw41DzfaJ19H/KuuXejuFkFQZ5twoxBKW0aTLcYbSiuxzV7hWs/mQfOKOcOcYc1KAR1jro+eFKW
i8Bh1kIXFcB7t/yjAbXZimcZ0sWH5m6UAaD9Is42iGkAYAiFhzOUQT5spXMwgmQjI774nWZFYONV
O1WOUyjekRGZI2VRGXfwruEqqDgs5hr7LxC6WiPWa+EVBpUnEClW5wjOmItNF3UFstubte0bDggQ
OtpZD4CBd1tqFRM3tQv3YQVpiGuRg0AR19U+JHaIDGmXe76YGMYh1frI6yq8c1iT7rtBBL5m9OZ/
2tvcTve5PckzwQO/AJdvClHCYobH1vwKvo0WOf9WenJaPoDrBX+IlMXdHXErEA5NU+0QfbTtIjAa
21Yb3UYmyKvbAIEs7A3HF0qgzNO3wxPkYj7sOhEDHJkXu24/yiRYhMYIjEHTiDVVcbREkANxPXfE
vIhYOdhtAAoRabo2RdZ80S2iJqarBOJ8Myy2Mv9CPd8YpF/9tqyJ5xEvA0qGud7a4qCGi3gN9TN9
Sdvqc1HXwuOvNvr6l7H6S+0vfa+Nu2mo0jXa1RiOWzUg6Aop9HLXwwOwlJVp30mkhEHmWI5veXBT
9Cp4t8fyu81c96FNTewswz7YIwu8uvRps8JYyAFIJf28kYFWq8SIcviepjVQOy141HRIvdH2CXm9
YqavuOoCZBKbrIS4DwXyWvGshkDx0H4gsa/toMmAtXmXPVBSE9ynqgI3TWYvU4bk4liUxQEgeLlA
2lP5WDnmNw1tNPg3TFvi7dqHxGM0NwL23HL8MTVqDRnG5fJa9Oq+XEIeOVqmThju2QDoFeufdPZ7
nneQpouC4ehSV+2tFhuZuAzM11pcGtj9HenNGaIFJTJE8EjkWGHCLUyLvZahyaYim4q61u6A7dS1
2CtaD7r2d30FjxC5yCQIVA15xDIB60oI0Fpl7+7KlmCpOdlVxUEYMDTPZevm9vdWOO4t9GjnYLgN
s3MUTgCGNt6DqZvRbxIY4jloNeiNUUD1bzAc8RCmebWAktR4AOQr3fJC8NVY5PbJTgrmd4xHz50l
b7M0p98B7Ed+o9e+ReWf3Z2oRfpGJywQ+eNdAX4ED64YL9uzpguQPdA/6sdf2y0q+copqov6kDdY
2QnY7p2UEEa6ChJlRdSsWBuBDHeEING1wiwoBD+MExhswERVIGsfzpVZyWK108VmyD+KGnqIt8Pn
2uHnoq5NCOBh/2vffESOTimzOaht96x25MabFljIRoQim1tm0UGX9WFqEuSj3CTCifcmFp+azyBp
1XvA8ujEVU9vySiOmgzBlspeIW00WepWQza+A6UXnrC2vbTSZmuw0apP0Wpauf4YC/wVl1ayLviy
dWt7AQ8lEoT7ijzFNrjh8FwHZxnV4OPG5H8ARgYxqKCL4HRR9mFEqjjEEWv7tsnrxs9N2X9JPPu1
8xzxbpUNuk9xKJaW2CoR8cY9CK32ISMQZAvxTIc1uFHUgDBJZ8aHwDReUyOglwVlJ8xsnyfRq16m
6Q2CC5TrzLU7sdWLNY/iHgQYvlhoNi/N69X2QXowKrwqJuYvbW/6FtCOyU6V61+bajtkOlO8GLxy
BsLecQXQTPbkQF5cmm70NQsAg3bAxXZM0kgdXQCokWrQRF8TSAMwAu4Ny4mD1c89hRmPJ5nZTxIr
mwMomOQBq155wA4kWbPeeHTtON7ZSbwMray8S9OkO3HhIKFFQRm0h8/FrwJC1rrW6FizD0P35VJL
Bv5WA/yxw+IIuxZODUhewkOm2+oDiOuWTEnjRpfi0uPzP/7xX//+n2/9f4fv+QlppGEu/yHb7JTH
sqn/9Qcnf/yjuJg3b//6g3qu7TJGwWHBPLCPcO6i/tvrLYLgaG3+n6gB3xjUiKw7Wuf1XWPNIUCQ
vSUyCIFNC0u4bj26tr2JVQFI+ttGDIDhtq3zhtA5wufyW2fML/vYUEViB8TKSugVlmKsWyPVjKVH
PkbZytW8cpBLpbNoKOPVRWVQxM1PZeCIjxESYa7LjESwZI5oTAaBEDAT6UMogs823bjM0jnBPb6F
PDGyZ6cDk1l/sKdDnzTVMsekB0amP2vTqv0CMv1szTqCFTvLeIV8JLe7NNF9dWM9ANQUyOzvLz21
/nrpOaccdxZjiEFz+vOlBz1ebqja4XeNioc1gsAhsqbMcZFRo3yuBIIm03JCjcBBly6tTroFB+YJ
UG2CNLHft6pkYGyzyP00jiITzYbdtxArNraM1dFzGlfWPLGFOjiQxNyVBXgyBsSmHkeQPuPy8rep
KfinkeM9NSUBlEbCdNjrx8yshps2SuwtpRbmXEAanP9wX3r2rxeHEnh9cXUoUkM44+zni6NcUbpI
nZd3l0U6Lxhw+Tl9RIQiP0NRtjsDqv+gp8O4lsZST3m6OLVCupY8DwW0iq3Ie4UPuF1wlkmwpmFi
imQNsQbGmi9WWx2caY2Il+KtTEj+xIwCkkGFQtMhp7vaOUVGXp2QaL9EwJ7d5RObfgluW9AdiGCn
baAME6umAP+jrtUdqrhfsomXH14zqNZWMQVuz858OKeSzehIsPYHEpDHPgBnhq1E5dcBUIRRcwft
enb3S1tqnmpubVwod/yytNcKc1bLvO1UqeXnxi4EOknB6YHlL9mbNH6vlJfdN9MBnsKiYgkIwFDI
Yt7NOkAPt5lXyHurNaulYY75Qtfq3kqll945yHtvLv5GWlhkYdFGfCKX7xpnmpXNZqkrSotE/+GO
oN5PdwQjxDXxn0Ex2wEM2bGnx+nTTIWZxRpAJRPeMbyiIB9H+qMyQa+scYZx+Wh6tfWqF2HU6Pp9
yIL+aEQelmhGBSnIRBy0BOxFJVaLx17kYfVp5RVFMWsmtbcYSYDQ3ikTiMuIcqc76Qpd/F9tl8FC
IoJVXbvIshlsN107ajR3hLrmTp/RXtjlTMYDsq0QKCJr6iaba/Vf2lwMtGpX/2Hu+Xnany4mCKA4
Jdz1LBDRefzniymiiphpRoJbp68HhGIzb2YCv3CyYsND0ndmLrrUk885YQu91tUtqioCSk9RBYZb
EM8ijFi4wB53xbpGnGGaZ6tpdv10AMjo0LUQb0MDbYbGB5xOZgR3WjhKvxIm6F0tkp1NT8Qz7WzR
FSQzPioQnYnhJQCtu0Fb6SdFAS6bwEvPHHkuf39VPOcvt5hNHcIc0wLlLqH2L1cFKyoayibltwRy
uQd7EswAtYlACtukcqs5UUOeJPO+OMd8TOefqJdzCBpoumRtA38egLEuqOQ1tXLgDMiD63kzr6vE
ABd3Vvs6FTBnoOeAFHK4Y1PGYBKunLZwnq6tao7sNIdAulFNrqEiSECKERvhWhfbyaZcIJSiwf6L
TbcrJlfTpfHUTtuG2sVSmxrP1UTvPXPCkd5hGoauiBUmYOri5UbXxCU0toIKMly69lNrj9Y1BHKp
t49aa7oFhhfcTsUysepxLRkSVSY7yXuOOQJORbCmYMcPwn4XyfjMnXW1199ZE4CkABAZoVvslKbS
VKcGKCilDdxykAiLQgl6Z2UGG4h7F8e2iUEzPzbBzs2cL6lsm1ttyvHqmqeIYSx1UVeYKSBUxHz9
+3vEYn95dDzobXgmxAU8RrELn+o/zUODR/C6G+zyNorMyessn5K6ir9KhaTDoOfkhMhPjPQ8JACD
Xy/6WoARA/H94LlAWGkJ3VSwZDg8vv+5p1d1BBuYYe9lRgyMK7hYuEoq+KRAV6uLbjwuoqId77rI
AatIKJcxmECfitzID6CJRarpVMQOo1m7zsRyMxWzCuSjpcv6tS4CaPQxpC5CCnkRI9Vs4dq4yzUi
KA6sehGPvPkEvQZaHCujqroAh+CoGjcpBdTtAr1mGYgkoARmXqDXUJvLbwKbfYJeF2FfL1qVtZeP
0J8zAJiDvG9LOM+W5bRnbnnhjeiAf+0B4nm2WwtK4YRke2QoOPdmWG6CqDCfwSrSLDGnBivdLEnA
f14g1qUaF/lOHXYQ2s5p83od1g5HeICn7nrYos1DuOKLfd3SEXmjkG4cyi66B+c6RX4OvHWVU2+G
GhEBwAocH+wX8RuWT3KWjWXwILrRmgdGn95I5Iau27yzNnok1iACeB1JkSy89Yoe4GToZHVB71sQ
jYNzGthkdzpoO6uaYVEzu/VNPn7YdIVu16OXTYh9GcONVxCxqm/cEB4USdvsBQTwW60M2STNjvWj
94wkRu4nzhABPwH5VKepzHUfw2FvWraNb+BmL25cb+tAPgDMIG4IpsPzgI0RNC8gcM3y7h5xrhBy
dmF+n2djDZmAolvpIi/TdlN3SBzXRYgw26e6JsuktfMzPOzmPCepc2uVeXpDSmdlDr1zq019HDTz
wArGpT3ZLFrWUO64NA9UKo9WITfaWQvRILAbpnyjHUaRjpBNtqZ3kBvdEQDCsVhyQd32bEjzHFcM
Tr283thBVX7vLPFqJ6MLzGsd+Nim01Np2vWKprWBfKARdA1AcS6LuM1vfzdOKjZ9VpQrOCy6RdlB
Ek/GxW0xoVGQBgmV5AmIIo0coo11KvFIwaYPDMIBui0fMUu5cYmYfD98cfN8Pg758JAIADTckpuI
tWDHjtUtBUAjx4t0IjdkaTEHsKjfqqqpEIFTnRKHOslLvzaJdwY/abSy3SKG4kw+7IUF7zxSEp07
biFQwPPI/QpM1SLNQvo9bL1d1yAio7sjHcA70zCKV0hoGpd/PxPav74tsWqgxCZ4MXDTNDGn/DwR
wg1VNlZvdBCMN+FiVQHCSxoyALqpkxe15hpUYfCIaFsH7aio6e7HhpcQvAFLPncK85x0EusBVWbf
ctyVSC6jT9cWyOEPEagO4rUzUaxonpUWJKvY/3TeQpOqtCHIj/QZJBwhjOuHdZ1d1hE2so/9lg7i
2EaNddIVBBGQ099fBvPXdel0GRjBumH6x7neYX96Hzh9jzxvl7THj5x2x5uQpHjkCZSPQeIFN4Bt
jeDLvD70aWjPaW+Xv04GukeRIslfP/1RAT47RMoS/++/MjV/Wec4pmu6Lv5yLiYP+pedJ5CmJoQG
4+R4WdCPgVOBCT2MX+ATTienPNh2xKr0ArL606zf8ZWJVKq/mkPwNl7MxG7jF0htXFvXSePMWVxK
cDQttJszc7z4wWLgcsnTxRDVIA5GyGMuhRndGmH5cQYhBDpXLWAeMjTpfJjOru0kJPL+w3Zc7x+u
nhCGdzq2wRQbC5t7lKD88+2shrGPq5GJ9RAA6sV8G6Is3QipbQcLTTiQnFs1KgjqToAT1YoTkt6q
x2uLwKAj4kNWP1NhANVGC1CGuO8h5RSBYDrFOwco0Dy6YyQrt2qq1UV9CBEIHngf7iNKoFX1o79U
TAAnbJpfidr9/T1gTd6Fn38uHl7XAUsItRwHmKyffy6gFtmASFa4vmC47MK/eGTg2/cOVigRuASH
SjUdxBjW4AGHvRskMG0gqJ4JDhbHsO1AzEccuK1Dy14N4HKOsF8AdPdT+VqvMWFudbmb/+snH1at
fVrf8mKo4jBqfin+e/WeH1+z9/p/pl4/Wv3c5994XeH/3zY5xN8qvPC/N7+2+mlcfPrHt5u/Nq8/
FRYSK9Dh3L5Xw+173abNn764qeX/a+U/3vUoQDK+/+uP17cslshah4/gW/PHR9Xku7NsPv1Rf3j7
pk/4qJ6uxb/+gMZoE/1j/iryBovcy5ifOr6/1s2//jA8/k/GbY85lolgIqMc85t611XYAv0TLhg8
GBabONsIZniQWTbR5Dj85zTbeagmFmHEwdMC9JyuYv/0bBOuNnRzbYvY5h9/XoQPh+Tlr/d7B6Xp
/PKewXPpUCyIwRxnmcyl5q8bf/gwi5r3jrW3oUNIiq0+pE1sj35jj6uYONbK8uJiawCYCZEecGrM
rmVtbEiYzTpDgqMbQonboYJIl8+qbZdRc5OPiFjN0ioIfKEGwHOQkzcuMDu5Yqbz4xFy7ZdAvIEf
JpZbfVDKJdkaCXHeRgy+nbpyG1Y1FEZjPLHgjkaZgcAYqkbRColv4aYEF1vrZ7eyAyIY/tDHNHdf
sGu7JWFK1rI74i0ybkUeL/hgMlAb3QhD9nOZACuBl8FDHY73AEa3ezUpcyETCftlAhZIgU1XhOiP
E7oSSE/3rOJkR4OohTwo0t9Fke9Kb8DiC3+9RR/QNXhAods4lLmfZzEWMrL8ZueIl1vcAWcf/1K6
4rYuw/NAmqeUgabDQj4BfmGy6FzkNzqZWa8ATrdmkKTcYzVa+EC3fef9PKugg92zJIcBsVBZNAev
TeZupg60QWqBMbKnMhtumJBn045fWMHTeaqyswQ3irSCdD0i7k2MfOm2L53HEKuFdxHreaCfeuQx
TANCdu+pZ9GWxmI2YKcNry3yowQAzrM69IZlFhfeysFCGCTTHUWU7Ba7I9MH0XmFDNEZZN32USNf
QGAEBIoDFJPQpLXmuIvi6hlkHPcBPPFmWQFuCua+yHyEKwcpoipZexk/eGaA655MLENny6hmRg11
aNpBsq/YKWxQ51FYvpXNxCVmyzeXznoQVs3SMVikHNReSn1Tqv7mYh6cZW2zhNswSuRirNNtULNt
G8bL3iiWNol7EA0EM+HwTUUAIavNSMw6yQK4XMrvlsW9GaiAEN8Arc8sPHtAvAN7/s5S/LXS4j7r
8J5qJBaHUcS+Z2DzZqCeTZoQTien6UFiUmSzET/aSNjcS01cS6fFjVdFL7EqhxkYDYdlZTX20gEb
XYk0NKW8rwVYgOBXrG6k/KKInWH/j1QvE/fDDFkWd+YTNJaBITThSuogsEu6YA8aweV0PxUT5QVx
z6EJmqeU1NCxGNNTDMCgMvB2wVo4Q0qFw2+sbgAmFpr3M0jtrFQ+BCAtG95GE6r1HPi+sEluWnCy
rBphY3HH0BNKqFU/QCmDiMfKRBao9I5Nyw0fBHELuDvYDBvPHhSO1httyMlot05jSr8U5ugXLmI4
wPL6gM/nuCHMpVsUD0zxtzafBHozawblKGRqVemdC0TOkolk4439je1Cfy9X4H+w7HhrADxUlkik
amt6kk4Ass40OCJMts5C8VR6UiE3al3ZNQVqDuJiVnyo3AZSsUpAfSBbUIk7mVsNOGd4+lg0Ibxq
fsaNap7mifKbIllXd6pz8Ud2nBkNyUIN7MDGUs5bwbF+YuG56e3dmJJd1PoMF5VIi/guEpJmaTF8
xwc8ZzE9GVixzwScFTTrN6TLFkFd3QU8+YrzeFYrvnYh+jdDCKoVmyLuxNIOkn1chpD2m3ftSnXg
xcmn31Mj9wTLWlfhIRXY2dKsRJ68Pc+mbAshk5vadLt5WH4H+dE69I4SFDNNRW69sBCgIsYz3SX2
CTTsaQW8Rgw9YuTbPoK0f2nUgTcrm3ajDAViz1ydLDncOi22FraD2yt56Ww3mWU1/w4OcMgTNqKY
hUa/4ym58xLczBazy7nTqHfQBoGNZt2HgICl8XtgIhhfpOq2seEQFrK5N3O7ndHBEnNvlNEC7LQL
d8QrBVBfeFm6b7Wd35Kie+kLfEl7lEdqDZ3fGN4Kv3zuOvQUeRL54EijdNrs1eirBxN8a51FH/K0
BJ3b6PrI4itNCUKvlNwGeAk43fDdtOS9UuUK8gjf+1Dukn5cGlYB5b8QbxOw33Fw78wcaKw6KZIf
TFuASbVYWPkR9CIcP7ADqFc+EAxvuU6yIAHgGMIm6zTjiypoV+Xoe9/A9fwd2S6nxGXfxgGq033k
YpAYfCVuOizgC8r8cYRMeAPHQ9zRXYg9rUjoUxCTdyewtnlOjUU0gjcvos4+sLql16udM5iB32Xj
CSJyu56AZ4N2Jb5T4RO4ETorfQVLDSHhLQlE6mfN3ganjMhONAOy1gW9MXJB2KJqPajFQvi+MVdp
Ks9pl76HCWLQyAVaQgT81bV7Mnf7/NT9X+bOazluNcnWT4QOeHMLW1WsYtGJpHiDoCgJ3ns8/XwA
9zTV+3RPnIlzcyIUEEwR5rf5Z65cq8HHv/UuoJG+Iijw58XxLzL0vHHSQNr1ISQ3VutOyH+iCKB3
qQmLoHVozAaH/jRC51EODvbKLQ7QD/AsJctqHNfl+qOXo+d5Th4iE9D3mBZ48xqEjMAQ2p0hvqIY
Z/oaKfO2YC5HMncrx8B7JzfteRbguIsxJ6bQ0QwG+VIIkXyZAlFbHySg4HaTjocKNTPSDrhvpl7E
ckYVmpXSlEIfOEl+oxkvJKbHztbaLRmKKbIaFTdK4RKe5e8RkCyWs8qPAqwebA74btPAKl5Bbh2M
Zf5lzb0nFMYln/CiStojDB+RbczD99QI+2A1p1OHm2gYdBJtEeJs4GvYhgZUaA5SZ0J9PaM0XckP
6hrfmAja2hICAlsGidXqeIva0JH5kVk+WY3ld3X2rgI+tpEDeK5XGqKIRGqtFzcwFJCErtWMdywL
hArkeFVWGb4yPP2lRrsZq4QYeD86w7rGtpk3r9oESkTUOF8ThrDLcAnPmBRQbojMbrQQBfAQsPKD
TvqILqqnUeeF62T9Zs3FTTupNTX+PZHG5Jiu+k+A2AFyc7mbTsIPSzVMp9auaNpYxylTLn0e6/ju
87d+0sSgqtMAhEOAPIoJCikT/Slq8kC1Svkm0WR3GOTKrpPySa/p4nrRvCtqCjiVIadtm1/K0mW+
2XxTMhHwWD0RlARwWpMla4eVQHeAdWCku8Y1qgSVq9Xmt2TUYwdZtJcMjwmptO13iEmuC7TlblSl
D3oR/irLVvQEC/MJwKbbAkTrTbI3VSSyRaQzBLiJlWL+odRg6+RIvK3R+6skW53yJ8mqFdv4XtyO
KjmmkQQats0ZEQu1e0KNDnmbQnwRBJHxC/lOO0TVY+z4E7EyX+a60m1FMmxxhCWCEZN47gw92jCN
dqUXTqGMm3L4h2bdgQCAhMb8CQkH3aebUAk3ZdtS0wu8hK5cVd9CK57JCRTvOqMW8cBkQDvi1pZ7
fbIR7Xah+JRtcoivcnwY1Pw4iBAxzRnxZSX7kTbRe5Ott7GSPkCEdyuF4sVYgAiWhXijdJLdd8Q0
14qGKEuprZNHsZQWXAFr87iaylsp6DfEUghi5fnjkOvnSuIbQYlUDiIMBbjkqYpetGojwsniG61R
GHfRkWL4c4VSfRIQO0apWfVaK+3cMkGqFWVRBq/6LsSw5lOG2F70tie7hkkIvctKgxgZRjFLPmh5
9rOUULEFSBcVBpOWuXykIDjFyIDszSiRTUKjYOm0GyxyQS1MO9Eqf+vnzRQ+JZ3RO2Yv1riok4to
gfFeY01xjPG+UiLVSTsGuCXOH0JB49l9xAO0crWzMQRDFz8BP8RMKck/1paS6QwF60yqIl9vPspO
fUiFRrbzPH6fyeYy4vEncLpfMhLFWNo/Egv+QFJBYBcK04dBQGGA/LhTa43BqPbpQQqHB0lGfkub
zlIb3hBKDEkCad+GqCNSo7V+Auy5glghTQ9pYryCb7wJm+Z33DPFQuP2NsnIS0nmoZ8x6Fc5u5eG
GiBYa37EvZDYYjldcCpdLWk0bNT2fhB9c6Alhf412yY88runX9Ugmk40tdBl6cXRJMkvQD2X6X94
VCvzh5KS+ybnZsCAOxckRksGapGiiv0/dIa9mPMHA84D4XuIv+4h7HeyiETYfhNAijPSKdJs44Ih
a4s8A8Wq2gPZOpjM32a1fFqiiOnfCQstd6wCspdsskBZigLtJVVvMAjIq9XAnWnzMSHJwKkGGRV4
4zqF4lWu6w6xYfSZmplFUKc7iVn4ozycYYUm/oVOpDBWh4GAgilacBIvD52Sa4d2aO6WSXomR+d7
WKdnRDgZX0Q6GClxrl72NtK0NN6pcCZBPo4JfarPgLp20n0mmGDDBuyBNTmj5xPbjfUsQ9HqV52Z
wuQiio5oqFeIth2S+J8zI/Z0UwvIgJntcSoOqVHczOFTOqlIHcH1jNjaYKOMxQSIM1cDNjZ0LdDX
DU+iVPNBWRijLKsHlvc9nKT+OBSRLUVx6cVPgqhLbmn0vd0tZnjSi7MyFYYdFsY3RY2fzXB0qsm4
hRnfRicXyo381yCLgdSM51J+UeXxVxKHP6N1erUM7ccQ68+Rir1tmSfW33dqbfxusvo+NE3ASEkd
zHEdOhvBWmxVGlwJH0TcjpI0n9vkOkvMl1FYBWZljXYeBpIyHBoZY2EmZQNB0KXykk3gOKrqp66p
T32qa05Wsqi1xKZFdyh/LxoWkWs8C6z44u9xe1WzDn6lmmneEuIzigcP8qp0CCPHv1JT9YfoCbSj
I+veB7k5xWmG/uFQAomLt/T8fZPtboZ9N+3DyNZ1iajndrkomiCuaevzCrYVPQoYCsJlPQxCU57G
zRNBxCxOmunYl/C4AmCAlJ6/I5NWtuu2iVyrl3Fh7Cer7fFlaKWephMw+To31/IATneGk3Ec6s93
MjcugXGUhMWZCUt4EC28h9u5fTPR0+C060a31GErJ81Zd2BEMcgOi81NO4V3iKwEl0IsRm/jVIue
1cVhRmgtLfw+6x7HZS1PemZep2Gc/fXTGTMl2VGbMrvfHDS5gap3D6re7f75teX2XYCXIlcElH/q
txLY92p8sxljIietYi5OiKOGB4VGa1UjhQRlfYZdsu1um0qIYHgTgoYYPZP3lK3O/lmEiHDg/rG7
/9pYCLvSa5Xy9LmLToMHCXpy2J83d93shJAj99nLOsunveQ+SylBKwPw2+LuZb2XStYz53e9hNdl
q6i9Tva/2Pf2c5/NYT/eN0puocU1xIdGheF4Gh72ik8MEjrtvWi+WsN+pZ1J9misfHX3othfUh5b
yqdH+hprG42eRWt+9ERkzS6PP8tXhR199QRV8QsIDml1uEDK/hgpsV+u1er28vLAAFue1G1TpKQe
gxr3o6ihWkXWQIdo7QbdxrVT/R8P/uMd9l3EmkpbkmP585eftZfEIjY0EB933hpHvHnRhhZON70j
pPsA/3DyWbgz7r7M/qPXmLIRLs5eeH8vQaWJb6skMMHs+0pcAq1LzfhNGArR+yphushJNsySOe6/
G1AljndFO43+/i5j2EB5v4p+DSh4dbqCjj7Jgr8X8H6f/S/3vf94zhrq1Y6ZbpAbourHNMeXUCEr
vDUEedaNgxrK9lfz2X6gNys/UDGL62g57C14HrTpABefsw6NVxq4pULAj5n9H5+rVzmBc8RErFKJ
IJXkafsj97dd0wt5bhWmYaW3x8+WtJX+3pL2w69zFYQ824hE8N8gWaWZ/BjqXAOKNjxTW1fcN1+9
9Y8m+rm7X19xgx5QkHP2lvD5J32M5OdzDyb5s1bLJuoC2HmOXz38qy3v5/bDaGuF4jj6XQ/kKjYS
f7+m7o19/8XX3/+9Ce7He63te59/sx9/7v7t+n74t3OfzbZudP2voWdT1AIarR6juhvItyL4icyX
OOr6Z/nIlgYlurwxlsl+CrTABIf5WeMTut2eblzhJr430gx3pXmWc8xAsSI2mt2jkHaY2gHJErU+
4Wu8L4ubqoNhXbLkHh9RJrYHRRDduhGGg7CgVL9vKqvqT0C2ddHZj43clOHGECG0MipiNqscSg6Z
WzFe0IYr++///W5phrU/mfIjsAnAHzqc5yksntuG5Atmgf04lPVKRxuGs4PctoekFYNJgV3PtzQ9
utkvRBEThW4Ovl4wQhfbtLRvrK1pfh1+nZvRTqCBb5c/d/dL5t7sv37/P1z/unMyG9VBJVF6Pmtz
u/pff/7H7T53AYIXpz/Ofj76jxNfL/h1l3937uvp+9VZ196geTCjQOmAhP3PHy1vc+7fbr+2ZQSA
of/2ebuvwvnb7/541a/b9LjA4CdkLbX/en98SuOScvF7XOYNRuOA3+qP3TkZmhORQuswIABGUvtf
4RdpbuvTvtnP7Xt7XGY/7OYMbSJRCESkfLGftrhMI89/bZb9ZJQpuBznKALjtU0j8TbH8jIM/l/H
WVHr0BBHGKH7uL8TCO0ba28AO1GQ1daAuxXpfo/MaMXEfN9vZoPIBOdpHYuadrci1hSfBuhS/LQM
WObUpKf5M6bT7CZEn43RQc0g0hJEIkJlF8eitwd0om0+EgfBBmYPqAYC0VOuhsSZskiuTvuxWJb1
aT9crPatIHbgScZIcW2ddt/DkgimeG3xVCaI/ogrOQMsbeDML0UVeYExcstm7U6m2HSn+p97fzvX
tqLBKnQq8GkQweql6a8NbODt6fNcSnoZWBFHXFXAlvyABGM1iBtsya0+E9w8p31PomA+9/ZzySTT
BjRgbcuSlseu7bB+Nc2sT0CL2N1reD/WW/k5rKrQ28Nre7QtITKS23s1f0XflrrNHFbXeIw3u67Z
NvveXtN/O6ds9iNrn490N4o/I3Cf+3tFjyU+td5EJmGrzr2KvyJy+j4VfR7v9uWK6QVx/WEPxiVi
BSvtvrsUREQYk/vqlCXNrzGpa2+vQWDD2Z81up9MywrfLLbqIJDajfHfdoHOKC+kcXNSt7oFmFyS
dLIdR0ua+iQifNO6pTmhIFpNNyitkrypfw9Fqz1Zgvjn5t+dwwNzEJJOCpAg606LMPy16UvcAJ2h
ZN7XuaWJ+hN6ZhVLlFB126iGzjP5oUCFecQHqXlTN75qEhryxD/og9FeRfvuwBAC3DP2JRQusCX/
WTt7xXzVTtyikicYy+LsVfC12SOjX4efnbLXKy9bsl97NewV9O+qatjqZ6rk+hDh7torpdYtX60L
Pdh72mcV7T3PTEfNKZeJkEhsNKdx86gvBuLUYZmLTiqnLVqVSnnUhE1PhlAalNr1R0gkwZu2sosk
ij2H9Ai+ou34cxcOuRG9M9bPexGKWzl+lve2tx9K6sjaMSEAtvWWJJVNr8vMl32A3PuOtcwW3LFb
h/rsSxUEkHqF/6w2CU3rhQl2j9onz5mRIRYk2QEdB1RXlLPDXMI/VMY4mveryBPTkMpZ8PS1hlaD
ttSodYN0D5uvw31vP6cJAoEHDIi9pcVbMQAsrU87XuB/Ba34f0FN/AsY4z9hNP4/hFZIqmmSXvCf
oRXH8mfyXv4LquKvv/kLVWGq/zAs8BQGMHsig7oJPuIvVIVp/gPOLkMl6WpLvdov/TeqQvqHQR6W
KBqGJpHvZYLv+AtVoRj/MLgAaF+xwOxDOPu/QVUolrrhe/4F/yMpEmyBukWAExJs+W9wp0HuYrJf
Z+G4hB4hniDXCa8JaVJcw4VoM9APB3pE47ZLZ0LD6Uw29WLa2kK8FREuGe5DFVxlObmxyGwm9KV+
GqY8KAY01Lv2HYetYK+Z/AOY34JaoXTfAmcBnZG8N0Yc+9MUJ06lmv1NVQ2Rm28x2rSoIhjmYvHc
bWI6lUCYtuzwns2vO88mudpBPSjjzTJF9HoUzbKigRbYwO2pFNXZysvYj5eRLHIL/U8Y3u3cFC8A
+GRXkEu4/Jr0xyL3jSOoc+fgHib00DVO3Q+QCIV2C6ydqNuou7j7JAfaILvfdIJCmXhOTAh00Yy3
Cl+JvxRQVtdw1TeCSv6OScwjmgIhClMbIujqIjGPtdWpTtXyJ7lNoHLhPS7E2iMf8Pf4AhLN19Qu
vxmq1HQTNbNcOcYcTAsjWKDXcXShae0wUinimejBKGksABCgtibFCzVig1VdEMB9jwfrVzbi4pON
c5FnwVhKVwAlctDoq7OqU/OsESSu6+wAVCkmJXPub9V0OLcDafObwkDRwlYsV+oPPMkAb8nEgnlC
bw5VJD4Kj0UsRX7SwVagFDWyJeVwMrFrFpkYuxXO4n0zEOC9IhIYvUyzWWFWZugIGfLHANDuBIWz
o0Bnas8WbIBqMQSoeD8sCR7YpVD1a5PfZykPHOEG1LN88mCQiO46otzHooePWilJUa/IM200Jux1
aB1LsxonFaYoSIzioRoRg44laT3EaHXZaYMnBnzRfWcmMArrqeiOdf4B11t+Sg2YgJgxbGmaZKg9
he4Ak9K3pATQAY0IxFmst4axWPwEZP0NIRsboqjV656rudKPcr489MoIUVU1dQizSJ0r6/UZsxff
FvyKAgJOpDFogGWWCZmmKSLiLVneEC6D14v645RV9QtzCeEj14Tg2EWsUvUxkVk9k+uONxpx2jVG
9NMYctdUF9gohumAi/wZCM9jt9alGwKFOcpd5wu50TmgsvSDTq60I0EG7SeQ/WkqjPMKCIe4UHNg
Qestqw1jgrNqQGXSClskBCN5OaZCbpvYM+4iCwEYdkSgquZqmCBZ5pLI6FDg7wQ0eJaqzNe6XCOy
m08ugPb4nIjdO+kBL0O3sKwEmmpYw5ucjtd0UWBsSxBMyPr6QTBh/86be1wU5m2WAkciES6D0VZM
3dH4lRHLPE7F6IbrKAeSapD520c/0Cvxs26JA4vERyHLiAcJS1DO7UGmvj2C2Yw0woLKNMoCxAQS
lFOzrB5ZRkuCo0gbH9Cirq6OM/dGG/S7pRTjQ6VWmj1Wve6TyTL1hmmvTf+aLs1NOpjxAbE/qM3X
jzI3VTcZ9EuU1qFbzjUr3qi/H7ThVybCZCvIPYKWCdKumoDTj4C/3auGjYdcfWguCsWFolsITGdo
7VWJUrs/y3IH5ZPoonN622P7AnLVfLFYD8CQTTeu1swzagYglZQ2TzLXw9inF0Eh7qroNYjucThJ
AHjtWqoERyjQ4BmIw9A60GmdD2kE3YwQ6ZObls19XBq4cM18o8Kz8RMpFzVnaE8sRbB72PFHmNLE
2viuhQNpQPCjTsJLLg+JXwzZiwA9JFTn8egs5G87a6beCxZpuL2yRK9Zr9vQ+nU2RIGMEXr1FIvW
azxBeVRKY+2u8mgGc9ug6SfDiB5P3phVzybc+IduhJ8vzkoSgZNfUlVN95ZVkpi4moCUhNBXhd58
rAgrREkxBUoV3YXr8DAnRHEiXaw8qSUoaTGOS0PZuNmcqvawIqJi/o6kJDxV8vCt7gv1Xkt+mf3c
B3ox2fWkNR4ebQ3Q+/C6FiyUVv3VqtMLqQgPwiw+9GLzUzUHuiOMC74xmWfkUjI659CflvkqIU9P
LmJ9ipACcGShHj0CDOB4hyBaxYwkJ8WtxdupS+rrIBnfylhaL6bULfZax0KgNN9ZzyU3qSSckXES
cGut73OT1sEqxXBoVPM5NX5LawS5mXUshaVxTV05LrXklamESK8CZhj+TqA364MaMobK6CoPQIsp
hXQ5tGsJQKYj8JZM2hUCPhJwwQOwOIcnfG1ZQnVwD0fqQITfeIwmWFEQGrnqPZmms1a4WT7ULmzT
NZbo2pw7c31HrjM9ZXX2rBvidGvVGk4sAEFaPdcPxQzTVmYSIlcZDfQQWFESaZe2Ke8nOdbR6SbO
P1jIk5atkHudWP+qrVI8t5nM6I9Wpw1L/bve6u1p0VLHLGQYr8EckdNH5EEbiFSR+ewQ/Oh8XVOg
uEbS9EYRpx+rot2K8BQ8K3rrDSqCOySce31DsMpI5drXSFkhJ7i8EzT9JEXMt1Ch/kTK+keKwnvQ
qWkHkKhcbhiUWCUpzONFfFOa2iNU+TO8H2LtquDrwSVAy7b0zZOYYeIIBQypmrJ6NWzm8FQbgLzK
9ampM8Eb+vyuLpgLhaXTfbkSQzeSnsiykB1rYTjr6zm9tD3UfbqgH+e2yHD/E1qpM3yea4rk/Cz9
lvGdBGatXwzoiBC+QDNTIgC7EoPPCibo5mCtEiscZYtS1jrWFxIz0PExkUZxFjt5b15LAQCrhBRB
S7Jvj4MsTaLsgkfRLbCfbhZDvIsWHCzyOqq3/ZgvR2OU38MGv6NuDMaFTJqYULEgBZoBo7+o9j+l
SJvPDQSLrpYXLCz4kvSpaqzakar252wMlV9J1Tddbd56UmIOWcc0graI7vXWaan6/DEhe8VlNDSl
yXRroXghOqX6LEvgoc1rP4Zyz57FmTG7ZqUjCyuyDnHlSGl521aazuzeS46UqM+AgmQfMi3sN3+0
2uf6TgyFoDIRhE+AgLpSjXq5ifaunY4oNEchXNnV+hFPQDNlLD07r4YblGQitzYKRvia5WadNUG9
iBswhdShoe8w4loGNmLBYFJy2V4A5lpQrNNRGkJCjGtSowOdqQnpjuI1hwgmrxRi94MOLzXkIo5e
gmgYRPjkyJo+VGsKGUQjXtPiEgvWY5L1whHV9tHVpcVTGzCZKwq9qbme+iUZ3XUd3QIwqw3xxMpA
P6PyOFvV5Ju56Y8SaS6lkMponqaCb1ZYgcbcHPu2kY99eIlxN99mqvgWo098AinBIIDjC+JiPVng
ttaaYBZQiDDKR9lQKn8uTZwASovTw1jwXlmySFyurmEAm4v4J9m21UnPEWKYBxAJoAqScB5h/2lH
F2lIwNMQEFReX8W4rCEwPJEaO5y0Su9PPi6Nv473k9jY0jFrHxQyzHFtqTiPmozBlL9Nvcjge4Vq
g25rqBB45jRHEOtxuUx60dcG8doM+FSYRVgBb3v/7vDfnZtHedP4Tgx7/9u8zeHmLPTa+Y932X8X
NtKWaEi83MEiGv/4tZYVuHW+/rrHhndjM1+Jcv3zyh+7Xy8V6VC5N2abu19/LQgoOUdbCE4EOP7X
ff9vv5JgOiuvmjgrXQDmGV3yvp72+QX7rbJ6oHnDlPX54P0cAGTdDo3MdDoVH6alsabqK+VA3iFN
oVVwhe0XkAvGM7f9pMsbAOIh09nXhbZluDG2Vobbs3Ckvu8dyLJoUvHuUmo35+6+CdPypsKYD/Ap
4/zc3MRfm/2cpcyxG5WZbBeg2wMYhQ97bHGPNWU5AKTPwC/Kyasjlg3US3jU5K1C44IW+hUC2kMy
X6GeryiRqpoHMQWwuhjYLTdyo5UbwuukLjkWoFaDsdz8XfrWd2QtAy0ptqx+41LWeEbljEky2HIV
jUA+CCh/bf4W6dsvVLiucmPVgj3uu4fpyDcV/BB12z1w/HV+HAFEL5V83mNwg1Gz4i545md0OtYf
YpCi/mfE+jO4ul9RjMFViOIe9heut7Le9/52KC/L4K/qDS36rG35ENsb5F2fBELTtajFbE6ibc/c
vJD7YVyPRB3jNHH1zWPZbi62dvM57Yef52h3bjjYQXa8W/z1BNOMfZe2NDTCTKr/Ilp2AIof99xD
601+di5t4/Iyn0o7OgJwcjtXC0ZSXI0DjFOp5t+tp5fJD3ovt3UbPFad20t6tkJPWo/hI7i8U3HO
TScIH1tPu4c2zT8TQXMGF+DtYgfrqXN1u/W+bw87MziDCr/LWvclNZ3z7GTHl9JwX0zB16/LBycG
lwfmdvgIeH6tfkqFJ2SPdOygOL+Ej1s4HEMnGZzYdNZTcsQKvufdpAAT4D7g3gxhv0GE2Y0rnVYH
KRgwMm4Tu1Xr1tZjsWbkwoKfVxy+bnpNGlRkrhTLWgTdeldpHxTPAnPwuh4t7ZVQyPw2L9cS9nEy
tg8xbDWd1wPrX3xR8LsBXC3gkWuz3sGMHEbevB5FWcfIueXZ4SXvIy/HUgfOBiu1TTbCpDhNes6z
w9ja4+/ShLjCNnIXn60oueb0wnug72kGvAbhtnYBCWZPvs6kcEwnPos8iA6QqGWbkccOh5bqE+Jb
gX7EeAjsHnj6NS4DEtCsxSkISC7EcxzdupgsmD8UjQnXxwsk6wfpDaUvzoIErqG5jdw2e5x64M8K
TCSnJPeN8hbjf3vYfCvlLrVQva6qv4VRBqSpHAgWBRgTjnpEvh/Oele8rsxrlyEiUnakWcA8hC/Y
0xvGJ+B2QBgezWtzNEHGh8CRZ4//1JfKk8ngdeR7vPla44a5u/ZB9owLO3lWrkAfgXM5yHCrD+VF
lpzxEp9IaLFPKoi2J1aYkH1P5g/xQxwOGmVtBvEPkvp7lDTd8VcTO+UbpVMsz+EDo6JtybeA68Cr
+fHT6CaZs/w4dE+iDzOt3Z2rY9JeesGzil9wr8nCsXCUB1D/P8rikk66X2TPkK600WxnzUV8ALPi
Jq5oW7/DD4xF4M2Mgbf1JZZv+tvyW16fheNvktTtZvo+Huf8vpcPhg/vpEbMC+wThMG06DGe3Sbs
vUKB1A1URn4C7vibhAmQwOf0nSYwaIIvGkdVWt3UGx7H2+JnDUj3WUqPZh8UilMvHvWUPuv1vYVP
PaufpCKADqorv/PnfUskeysP9dpZdtS61DoC6jTeeX4TcrderrRHqmxwXtaT+BFwcXjFV/ImpYcR
7jgWK8ifgllC+OlQ/rag0nDW7kGqnaK88mz4mEycgr+p/rpM6IT8EheiWl9oXFHsxsb2SI2aNR/L
9RI/83Hckg4RU7FG90BSfaNuLTpTnEXwafjreinV0YblnpuWrd9NN6pAZOdxkX8L4wb9fqcld+1R
llxLOMcRcgMQTUNN7miqz8kBLYW6vDGJIeylVGanzPzW1E9W/TEoMN85oLO9pj1W7VEk/QrHVutz
ywT8XvujC5l9WlszH5XWL+TziHE/5p1dIiw8LQdpeFfCuxF8KF2+aO6zBUjZ/NaU3yEcdvLqTq4v
5uMqnZpeIu2ITpzDrDi9SOWCZ+U4shZHZ5hbxNXPlxLk03PXeWAoGBnpe/gCNbulT4Jdtqn3QXFG
R/0gS2vxM5AfqPa8mVdqWG4PlOvovCeOee3t2yR+0ILlgx5M6jrDE92EYWFqD0BvjUNhXSfVe1fu
laC2FzjFaSjntWD0ZI/qMILxNHrb2M0Y+52mxDMC6TR8MK7OLIpgS8gZdcvfGgcer3Iun/EzLb6M
NWarfGlkvdckCz0Kv1ocdW90lY7Y5AdYHK+2u5ZgLTb57eKrj/rVuMT70JQMARJ9DPTKiUbIm8yn
5bW341vKAL8bXoxgVV8HydUjL7zC6wSh2RMjZ3Km4kp7pLSM4RuvoPJj6FlGj5DOqzn7i49W9/LB
6MNQCpMc35WZTIvhQTpJwTZzqJE7eokDkVDhlc8MloPL4n6w8fKlgND5BiMwk7N+NTNmUlq98E3t
g/K38AboVBf88URl4caRr8AmVUQJj5aBXWoX6dt39VG4/JpDT/yg6NACblg1uvQkuuN2+/QFTwrD
rpYcSTejB3OVoXp/vFIE0FhUsL8778abR+kL34z73p5e0Vd8M+6Z/qhHMF2aHb9PH+wEk0uvZhaB
lCdDMcEGIOkzsYtU9DYTqi6jg3QSvgEeQfNPshGfqQHOm9fUcJnM1nuSqzyaFu9a2okD7nPZmkNr
A7c8KRQXpmR23D7ZET/eaXlMF4YT2v2pOTN/mVdqCeYD/KHMxJ2/OtnZuC+4H/NB8GK8sQw719w4
BsuSA7N3lEC8Chfhm3Sikvj3kj7PzgeFoD/ODvVCMWkXSpxdvp/PovEzhY6nrZ8i2OkRHgaWds/0
oumuVj3nz/Ij1VidmZ7DR+PSe7RohTEqsFKGLMrKuDD7aff0suLMbdP3uLyRqT8g+p6wHHjiGjCV
IbAFu1wwkVeFecJ3ArW/MFTiZ4Uz0O5ev/PH2CgFTdoqIAfCcCrXQ3Km4hl88meGQelEzyNegtQY
xd68Mrlrl+98hfLG10QwJ+HRJfnShpZV8HmU8fa97c4JE+obGzyei8OAGj3R7IvjEnnG/SDQoGuP
eilJt/Dj91K76Zgnj72nuoySNFZiPryAEVDCResq94z//NW8NVId3CZZjb95LSZ/HsFSHGhqe6jD
u+6Dbh0aAbUCxRlT9pJhNng8mgRy8KFHrCiBfA8A9YfZfNxaqerlUiDT0M+KGITNEafxjLGg+tNd
/htfvIm1Fz0AdFsD0vQf8R8AVNeHb8ybMKiazRthZoAK0x1FUJ2Tu3RxuikYRqc4jmA0vPImHI6b
T59W38OtK1OTdp06hdHay3ARHrZEx8NMEWvSqba6M84PWJyh+YDnqG4HXx31mzxODqB7b4ojkpcE
tRoR3PtdC3WC/lQTPsgJEaeSo13ezUcW6Xat2QwN8zbIyUj/oG+B4PK3u6V5LYsgJ8PxbaLiRbwB
EHArdiaQrADiuO+h5FzPW+FL5W6i+cn0+JIXeBZ9zKYaMiXHHG/kR1k668WVIcrALTF9zCdpwYOx
OQFqh4jId6bTiduQEeyoKXkhzGozTNN+ZV3q6lm76FB9UYkERCTYq/2yvLVmTx23ZmBWl7rdfMPO
t4j0i9WEEMZfljssc9SZ5eoS01yxiEHAw7oIlwOLbVJj7fUhumiVpxQ3cfHLZK3/zNRqfEtZUdKA
I0+hn0YuoR9smq2BnRvGEWz9D9os0zl2Nm23OMyWO921qt99HxcHkHiv2ZIIsbPfvC6wxx9Dn4oe
Bsi8/Vn1mQPL8iY2b3sO4QW8lUQyue3RcnXFC4KAQa5vHwS4yX1aWvXKeEULgLFew6eNlIJ1KTCH
IjepL2riWl4WIEJKhsQ2rCwODJ4SGHvdZYWBtTI74k+IeBQSdsSnCZZYy2bFQdsK4srtWO8wvWK7
2aRemk8lZJ4sDTCAB6bPg3QL4z22QY6dgiE8MUE5ymVeDnLkFufuY+5+FxB/IwRYHEuNwuy103+x
dx7bjWvZlv2XahdywJtGNQqGnhTlTQdDoQjBe4+vrwno5lVUvJevKvuvwwBBEmRQxME5e681l/wg
vYGT8VSDyDAGY9YbR0ycJlNjBmT1QLAmtHnBTcXxSpjBTYvH2/hhQfJA+PRaoT2P3wP8tCxlIus+
jQ9a+5RseWHAEnUTZXcIkvgqzH32VhbEpB9UzY1rL+zssHUyJ0qPJMZHt4LH3NLT+HHtmNjWHj/A
tsbGHJ1EJiTKuXltOd2zLRdSZq3tnb6jZYGXoxMc0QaJYzcfnHJF7HESLxYakWNrkFo4H2kzMJGz
3BwEkLkZbeuZetNEPT5w0KxWH+0nlynjaOVey7XuzGCyhCeoeIDPRewGwi6VnOwMd05xaXY2t9gR
5uyN5m51oNNC9yTciBQQmbpkCPeJ6+09VfdCZ6qxPBf2QLlW308CFgBbcMaaRu3FVK7iayUsP6GR
Uxl2QPfTtEL7WgkocjeZQDn2pxleWxGI8tNAp1s7xMILUQ5z7YzKWaiO7JlYeT8VeCYuMHFx9qmM
/HhYxpdRW6TYTuOKnddYv3SdUei1w7EATr84mDxC9wgTbr4RFdZtt214Y4nvNNT5r+jRtkRvzexZ
R8bp6eImccyHO8tpNuFlnZjIrNrs4M26cOIYd5a2zX4Fj9OVC54106E7quIxprILgjAJdj2FAK66
QMfsLiefiGnIVnCmnwFF+rtOdZNjzmXQzp+FDsWz7T/4OxbdY7fpQqVwCz09iDG2b6EdaPbcancN
hWHVjatt1nImtSIqtTeD8ad667GEtQErp9Blei/AjyNA8s6/1bEd/kwVJ3vy31SBISOzCaWM74mt
yG3tzupwKP0wSxpre9BMA83Ie4moxN5lGJPe/JN11+IQLRZFfO31uxh+v/LGn5kQdbTf8gkzpH8/
Hhh/+CkYNkfib50qu8oARX0BcGLXR3CikXYNhoc5fUE5VITTNgxfldX5VWGBx05HjoeO6OAkNQ4J
jh+z4na3+evwVqUs5V2uwIySR7z1bnSaXHzr1qE5cVWWyRZo7foH/4Y36Y382F5pxMDCTjKbYrTe
31j9BdkD8i24OQv8N/YEMsndqPUIVZYQHrwzYsBPjME9wK+lRNuQquQRjXkq9/p2Ir7NGfB1+2/z
BmHrKWR088AMS4yEeDSYHryb23Owmx9AvA2sLXHmBHwj/Z4w3EB/Q73gVpUXGYddXDJXZr0HoOK9
EcyrSIHQLfeYmt6sjbRhzORi7lVPgemaZ/2RIosnUxoWzyqKdIYqfrXPbb/xpU1Op53CHX1UayPG
NrwBqh0biTmK7+qY4tJzBHJjkxwDJvTWjXA8TtmeNoZ+GxyrbfAo482J3WSbxC6mtxAnla2+Jufx
qIm2sssST9lhNr+zCLwOTyHDGcmmtnDUbrAb3cuMCglPG0/Fgjx8VxBb8vNx6pd8n9P8cf3XaitW
VAC2hdfoh3Krnro9RtTqeo9v3w1Pxo1AScE2bgqvOIqTPd5H+G68kFmofMo+R5Z3N9Xojg+Rh04f
Y878or8Gb91jK7pieIjd6lHlG9/xiRsnnk8ieoTWqeBCnMtn6Q4rHMmMyaWQj4Xp1c09f2gi9xg9
bEK5MUJEG1pbg7Cr4SYETLa2xXkAy86YWDgWY/6lbG15b3jNS/zMKCq+0iELthh4W2UfxYzfxwLg
rGFXvddVb2X0oEcEHdvSXaVep9LG8jmre1P6ZNZl1jvmCGK9jwnrYtadZSL3oJC9snTi8scMQeiX
RUxWIPqoR7Tkwcvyb6Hhi2ZS5MYn08sPs4edvNnXMD0ZM4941VLqKnyWYJ/pwK9w/+lO6wAweTGQ
IDCnNZ+zU7QF+egQh7Wtn9EoFIFHNlUv2oFXCkeaWayqaOnQajMRBmGhtLtb1XSns2xhu4JgYqu4
IXNvbPd5t4O9VBvbQeJsjR+ZbrJCn14SGQSbx1Qflad1naVbSv3iPl/W7ChJwB+6rNO4/lPNEM7T
5n2RsKKW5CoAv86b4rccvqXTeuEl3A0/af2xaspBc9A3sYPHtGftaXjts6UfkFjY0dOSTZ/v1DNp
pa/L6B08trSGbGUzviSf0XP3I6EKQ/ndlT40qieutUswsVuOP+3F5pRMb81nCopWQTHBOG6dSY2E
rcB58UnQB2Mc6gJmHCepcmmL04CSmxPlAJkySuhVdrqnzYQ+iPIBCiBmCIzyKDpKwY1fyvswcZrt
QAdjZ+6Z5N/PMApg0kT8MuKNX74Xt7g2jRIxzhH9E8Uh6xLeqIMt5bv02eRaBdRUcywMfBDCycva
Z2Z3aoAVO3yNeeeOh+i1cwUqRcqyegmfegmcuqvNTnwnIGNi+WxVr+UTJdWPNr5lpiVsM/XatW6g
XqziIOFqHEvaTPOOoSM5YNTzhdjp98NFejZfO8HeVluW9ydOSWXT37fPxE4yitIS3xSB5nBVgnQZ
xIRHol7TtkgFOsD1NqvAz+wiF7+0JSdKPSl3I/OJR2Aacn9O3mXWvYE38xMpbGkTcQ76tUeToKC9
/Fz+KH8UH9ZZO9Ss7Klr3CAXQC2gVPeg7O0O5IE9ekxVfsXWUh8ZoivppUd+HRHOYMfcajc4NgLq
CweUpdKnf2p/RI/lc+kts7Ib/yFXdkF7E1S2r9hES7q6/6tqVM6WZTDgkpRGm1x+NKPW/oUNPHbm
HbFkXmZ4mEYET2Vws5kBMADvom3/A1uH3XP6cNSQpttx3LW7ES2Cs3yPO0aS4Jbp7dm6VJX9UG6K
S2K8zJTRNqLqznlvI964v7MuwRv9qtCgr/oq3lNje3qnAUTiIn/T8JkpVMxfmbfF4l49mtfU2pBz
JQQ2w37/bFy0wqUufqMwkmPdoPhpxxuZdfw2O2vP48/Fa/Km3OEZ33eqbTxHh/GBX+KvKr72eUVB
+0kNDsbdgyrwf/uonOiRPKQLHBb4fsIlOQiXjisyPwX/mrrt7Fbb3u4KJ3jLkCzaN0m462VPFl/m
o+7AlbFnqhuJfNsO/i7BLWk9GIVwaoXgGiwNoCAbWfuvm4Oy9ILqiTmkaFibYChINWj7hJ4R3rCp
I/8c9gatjwHbyrrPqiIU3jMXqsUZF67C81XVJdeUJBeesfP9SLY85/uuGhBkFIsPrZhnDuGjxdfr
14OsT23VmNLOlGghasuKceD/fn0i19I+GA6RSGOHIK/q6yZY7q77/HJgih6a2ruFZsjTWQ4bXfjb
U/945XoMDfLNb08par/YpJg2kf0j/qtDj0btzq/oFq03QbW8x7qp0bCXvHUTQ2YjeQaeiG0z4hH6
++n93x/ze58VCLgOvu+vz8nSOsLLFGz+2P9992srzMKF8M1//vuRRF3iPzB/uN8PmErLm6z3ASqm
tlSWlru+5Le3X78AFKEBa+WJ06oJmEByTmel1Xsooyh+LTXcKJ82fWlR0KuyfdxXOyjOIZQBUyS6
rToHGT2vKKZ2NSsPUrLgLIb7RsJCU7L8SxTMA32ruR3yiRqLcdtyaddD8y4KhB9m0p4bVX6zjHY7
5egoW5EyGsCZrFOeQ6UegO5ImI0tBCMq9Z9JUBMHLS+wASueqTXjgs8kKI7grzZYeHdijawg8Q1r
p2jIZMPkOSXs09Ebbd9ONRo88aFctT5JP3JIYoYtiVGwiO8HUvQyn+mZiNWwn9xY2smx5Y0qc8sq
ucbZSwCwSqXKMbB4I61oLzQjU8UYPOyQAnGpyTYPo5uwyTaqhN9MUYLr/C6a6sHoKtRFsXBQs/qx
jIR3UZ+J70o2fvBj6AlSV2CZLRp6Cy99nYNdSSyTLukSkdW1Z6OTKIDOFHV8421ELrpgSq5IzQKn
qEuNxRHqSFYAdF+5imjWaxAg1itVCjrF0AvnkLgr3/g1taPsJnChUJKcYTW8BAkSVrmbt2PyIUmH
YEg/iHnPwIjNTALCBv1q9xnm5g/ayPmxE5V+W4gQIsMo2pTCbq6QJmoay+lWRqbb5s/GFNMrlw51
NR0Qk+yzjD7L7JPvK981dX+dCNMguwh1VH6YEjpCdY4oq91ksPXrQWcuxnDv16gaVfmxs7a9+aCr
c2wXhux12ryVdPMYUPNstTe+ph9ghM+Sld5IcvxDZbaVjtYI5ysA1o+HlKpHxnemxNKvMu5+NIHo
02xQme1xja8RufCNTbpxag1gaUKthUSe4elvJZXd9OqsStHdcrytglL9mJOF6aLdZe30AvGZOqjV
UU1VUnRG+S8pyMm56YTj0BTuqBZghSrSijPKYFoHTUNd+tRMLONYmPZhFf8sMkeVDdENsuGxNLm6
Tq1W4gduxn2fxCf414h2tRG3cg3aREzLS9SIr3MJuamSTcHtFdaTmfw0dlKxb7L5DTwlQ4osoZUB
5IUMQIDlMryy1qf7FDhSivIyquMNrO9f/JI8SWqf/MF8byf9xqcrPRtINWZxfBzH/tinkVfrFcrd
PgtcSTxPRnBvhHjzJKWlYkX5QxnkO7JdMwo6qdXL+5heZim3shNE6qPSmSOACPm9+hAV67NKsn6f
FHxdY4UV3JiOsib5GyC4WPYnUv/k3j+2hJjZQgWIMNQOUihcZtHfoPD1L4hfj1bc/pIGCw41i4e0
1B9Rk9cIMVHfYmg5z732rufIF8aCeTQdsTmzKk8gMsEh1uJnPGXe5CvdTQIFxlmwK2l3I1WkIhHs
YW3UwP/0lSE+DR3mIYa5ShwPWqrrnqTQ3Q4ncB5DbeWgZT5rw3daa+Aqbpq3td8wyYD0mvefajPf
o3aOEL2wLPT9aHTiIj7qevMcdawuMnloydnrKMNYNDtSs0q88imVMm3bavOlFISnkHOTb1d7iXSr
3EgCFZlI3JvBRK9SjyAbxW/TID2TwAXzo27JGxdYMUehhjkBzBpRNSHe/GGvNPpZI4FBj3DfQqu4
ZCGs5WgIrsWvvi5/+i19Ho0GZHZQwplYPCgNTmjAOpR9p9ONxpN7CBFwz5cpIR0Xf4oOFpDCYqb7
qQmUPQXGnl2d+lTMxugaphV0w+axyofLElMx1zLRHL47djFdU0F8DkyKXon14A/VNYPjRyrONVr4
PULOhaE2ZjLNsuhTHe8BbKh2oOiYIwiLklWF0A09pSIvElJvSbDAUJg6gtaj6NJF0JVJ64h9ugSd
hYir20/SyUm0Sat9oCY/EgZvmJnhD7Oe4z3S4PFokA49MX6nVQH3KFERIyKFM9r7pos+wRpNV6nl
1z8HqNVV8GVIqzkD56TYZGYfUR7sYi9uqpdkhE/RtPmNclWohAhlYgfZLy2TZecnITjjpiJ0pv2h
hzOnugg7p5jEHHogoE09xmF6K/j1JRir5oK6elGVUlCXiomVjV/vQITTrWmzJyHsfmiyUroGZEgN
/KCRqTX0wJSMgCIXuDwPjyQzNMxOrRtkn1BTEM6V9D3LCQG77AkpmNDRwDlegDfJE+B5BRXzsqUI
YqLtBYl0VYDku0hxc1v1h2dxtCY7Us19XfiJk48LHt/SnsVaZMYu5vxqu5ZCSJ08iLP8UfShVzTd
wQKdFVCsLQH9AN8xHUNKUBBMunZSYirpLavPkIqYV2QAM3uf2LtchVQ5QNVTDkJ3MoBEgn6nzRAQ
8sC4u4QKav45oORoZYg+DWX6sFLSRMSGklGWUaLtKegn5iXrClhkfQc9aaRPkucjgfeVRKG9zO+6
hlzOXhVncmgpAZjyQfTBekqgit3IF8hpk2InQhzmNV35ISX67r8tZf8/tF7JUokw+teOsv9dR3Px
h6NsfclfhjJA77B4RYnACYPzQ1n8XH8ZyiRJ/YeJXUzUDEDjUHqxrv1lKMM1JiIo1E1mVYakGxYM
938ayqR/wGcEK0RzSNIs6d/yk0m6sgQy/eYnEy1TMxTJ4hcj8oH+Q3ZKVhmwUBJ9OJlK2nlR1SKn
Wm5GMtAOUiTPB0KCCwTNi6puEaAhRuZmccV+bS13ozl9zls92AxtYiEMG8L+AMKRkINlC+1oBn6D
1Qn239VEum6tN+C7/9pnfBvAhSrpIHSFezJ5401QTA9h0QewERdjvZijGX8REcvJYetvvn2v65a0
2mLXzWzlA/dqBpAI+MXqbV1treGKYfkyHmsVdLVAEmRXXaR3641ctSPSi0UDqX5vyqn1ESUMI0GT
o1BaH+77efjrmXGWT7OTJjEzbkI64YLGNBrXb8ycQIom6ALi1c+67vt6mLnDsckPIzS7DLOptkh8
CWEuD993GYXoSOdCGB9Y38CMbg/5nGh0ypbNYJhZla+b641gSe3BHCtVhMZFMWVmYEOfhW3++0bS
l5p7sFrnk+Xr12bqI1JWGm4noVEMF8ux0ccIjc1m4QBogU4lad29PuH7WQN2cm1QBCR6cHGnqrqb
cNEfiF7D/bxsSX9vMXuoReePhyHm+hLNRQBDwig9+CZOX2xImH7XJ6735X75In976Pvovx0zVxar
MGYAammLy++Pd4eQ/M+Drh9pPcbXO62b359zfWFWojnnt5YIiXzoyZ7/2hLUVj4oyOyJz10214fX
m2pO30xV9KmM8Yrvm+zvuxqrjF1OI2198Hv/93O1hupEUW5XUfeX8LsJar7/r+119/fNKgf/enzd
+Z/e/+1Q6ybUqXiTaMrD90vWra/j/HmI3973P2zG1k8lG4r9n+/w25FIgNVtadF3//bq3x7/Lz78
by/4bfP7Q//20v/08fWZf360P58ZLRgsNYWWDCUCICun//fPe936l/u+zos/H44gJO3+2CkUnEzr
qTPBhJ2dP96hbIoFITkvkmy1HvWtzJD2/ZrvZ/9x2PUBFt/YCLQ9ed5wLRaixbolLb7177t/7CtW
/oW+vOQ/bK5PXR9at9ab9UDrIb/vaitxYb2frYdbN7UBrT015//q3dcnrjfr22g4FgTsx5t1l5xU
ev+ybvZx2ItMUGcJBauxVRZRur4ALZjzIsOPF9zJunO9MRHXzs7XQ+uz1r0kIlPBNuaqoZm5iB5b
Ie6P60OzGOvz/bopakFW3Px2GFkPRKrZUuJmSbBAlpb3bgUF1MexriN/k0SF5k6pdLaEpVSijz+i
Wn31Z3o7GUvwPMxouNU0DPBbO3U7jl6f/pwGOufYMLxMaKAXlDl4KHq62ElLLx3RSuKs6ljIGMGH
MkNHyrkE2QPhq9S0K8P77VN+/Tcm0Nf2FFHX+2Y9rVymP/hPf+z7Zo99vWy5MqxYt39594sB9+8f
RjG1Du+ZSf+Nqz7FOq456zt9ba57108DaJ6V2PoG//KTZGIE/2oqtr9/mmYsNqU83X0hnb5NBevW
N0RqFfv/+Zzvh79f973vCw/1fX89xB+H/aKzrTu/D/Hvvc162O93+T7Mus+Kk9csofJMcll9GJer
qbxcTdetdd96lyv4VYrFCegZz1j392FDN+m3zfWheL2urq/544jr3Wy9Qq4Pfz1zfdG8HHTd+nr8
+/7XMUNVcCdhEfRKML2pz5P2U2pHCYPTKCAmmgkPHsSe2cVEKFc3jNtGHBRKipK1SXBjk+stujM1
DSdV9dKJw/JH0uuza07WgrkEra2HxmhDF7G2dYbWxrIK3LaI+Uqxd/A3vilqkLhldEiaN10w91KC
BmcwK9kpfPy4Kr71XJnsQFwUCg2IGox1bs8Mw4uUi6kH8xVq0bYpR/OQ1KxW0wg7oSFA3SmalzQS
PuKsibaT1FleMWuXYBBN6CVEWmnPjZVbW3RblqcNhkN29Valm9Gl+CqpOyBOWRLCqvAj8bEXT0Da
lUYgqcsfwHInm6wE5dePKanthrrD5Xb1hegzyQffZsUBiVfXTywRQtsfKOU0SfI+UWxBNJfkx4gZ
OeZT45DK4nOmJOOFAAWaaw1Q1Kp1qQbe90MR77VqY4U1VgPsgF5mCajE2ilx+iG6wwVEaY0YK/u9
zwscUl0R8pcEcKACVj1Fw/xSpNG70c6KJw2vYnPfBeW1QjBAOGuRicjIjGWc08ItIEhacBP9FaIt
EirKPl5mn4KLMVO3ulX1dFfpHb9euUa/1wIiJtn8rRhGDHxtIDAs0kGbQuVWRk/SW8oh88P+MaXL
ZybhRKlSP+VR9aoRDOp2pm93022QBYdYLo8IHz7LTMrxx8CB0Mqq429B0pzUEsua0pGx/TyMloo5
qQxTfc6n5DC0DKqVqOQbwhCdrLPQWWZ4Xo3K+oilIqQzK5tk/mSupQPj1Kwi2oeG/NqHt35dZ+Cs
0d1Wao1Vsmy3EI+3aqAZHlLrNGfur0XlpqMlQB932I+D+ZpDebnp4Qjeoka+F8eu3xrRhLqoEX4J
IS2ZvNykofhUWHOxrX28kzBYHRjgVwXtQZFvAg35y2iB3201CvVSj92kDGeSO+vcaU26EDkESOBf
zb4iIduOYrq6+NgMN6x6uIWR4ZIH7A1aBlTJal+DpPss82l0FQDmdpbc9CKC2QnO8Y0mHTF29onl
w6pu9aMZgA22MF+N5U9BDyh2Wim2LvrcVSHCfe2kg9WUnznyBK1DPlKW/Bw8UuYaTyURfGslV3jq
vaPV6LIhvEMSCEFqQKWw3MyPIrcpuETrKSsbVc8k1AY9J88s3ZXz0NgkYHEcHItYFl7bebzVW/QS
TUQlvZO7w/qKqQyxFYjTOS+aK+nX5auppbuIkAwyFxDsi89NggjWV2ElxfFtx2zfLpvUPOoSGmTf
pBsqdsTWwzipikk6Uor1Hf4/CBoC6WPU6tQDSkQSRzCV1zFHcEZdiZKhBbbPVLBqp91tyVmFFiLr
udoXwNqlKLtOEX8JFb4LjhPzcR56ruG1SCxa52NdVwJpW2nqg9yN1amK23u6juZung/ZHMXU7Wu6
2FKhsSBjCl0lQXMWTcKhIS6OSnodAaLzR6I1WBTaYyigN6tn6s/AKvYjssKesDWnDWpK2Wa7meP+
HRNoY48D0OiGE98phLrYAOTPWhmzlkB2uhaMGznJkdF35SO8JcPWWkU9+VUf45B+U5iM6ArdKtUo
U0cwSdLTaw4Q9bXmBTTEGxWNq3lM+DXuNSImO62HusKQoNUYVMIufS5E8nYGzPsln8xV1OZcDRaW
mL6lFAZx1p5zKneiBDOm7dEYxsOu5I9Lp5/QgB7WehGeo37egbS59/Pq2viltjVb65gKFbJeqLAu
kzSB6JYWjZzAj8Iv0MeAptgCg7nvFdLI5gjjfmTmHkPhdB1iIucU8kpgyoN3IoR606JqQU1AAB34
m00LQAaTzrwNUkRd1XjxydnJLJryNH3pLtIfL4r51aXhd1cZ5RNnHwiHukNrYok50nV0VRay3UFl
PZpE9MbmAHszFt+6IWV1yin0Z8Ejntl+2ynvUiGNFFDGypEqdM0Unu5H34Jx3VOHnNpw38etYUuC
fkowr0sd8L3W6k+i9malfr4tgUlbLfiAzE9NOgLZveIvPIY6CRwhTyrg1+lWt1qNxoPT96Z87G70
qqLZwwnGmaZsqzjCv4N1oZpKpGuZdZQnfIYwjUwv0G/7eZTQ2nJODj7y6rwSZHT9V7PD+j5iWKkM
fntD0pk4vJJ90j7XQDYdLo2iz3DXtskbC4TCmXokhK2F9MDH9qrpZeKqiVJv2zqOPGbS+xqVQidP
zZU4R4Q8anybBBooopp+yDSpx6gA6cOJ53aBISKhQ39FIMeZ/I9ibi0HRA72QUMl1sx/mvWpcNTR
eproLKJRqlCvISRqJ/+97rRjD8XLHRbkXp7ov7I6FVxjnPCa5miBwGIueGv5Ph8jiV5sVJMPeJTx
6dtq5Vt2O1rSpg1pgMQSUkNBl18rs6PLWwPSNgiTtOtSNHeTAbJhzItXKmrZfu6ZEXV6tAF+8Dj2
00aXssd8pluALX6XBvyFjQYgRGjNJ9LjW1brzUPeqeQgKTO0AiW80O1E7TFpiU0qOtxskyiQeUCj
TXxLfSeS7Xgx22JjxABFC84NI/GHDQNJ67b9e09gUOCrFI11/6oYacDlBiermojYvdvcA/9wGBJy
7aNOTbZNHD35WZwe5li4GJ36QwX8DDYjOIhmuPwysCfKYr2ZJ51UMwHYRETQjD4B5uCbLiUkkrnB
Ygl4qTO06GTbwcuByNuKGf2E00Bgt8pEoYlSMj9EtXDrosRrItAbkfty28X5g0mBqGM8PuiBtQkb
aTjn5NoinZY7Tx1yQiJF3QuUhU0kAtxh5kCkT+3idL5aCiLRgL502srljabLT3ItHqH3jjpQDl1J
mLHGZeN2tLWq5L5LpBNP4s+m3I6ahJoyC06R3P8oB95KjE3UkcS8GJpxqIELn2Ah32GGR2EQk20b
hz+TkexftGvy+JkOQLgrQ5BtYhD3TT7AlFMTw46hKXmZ3qA2/lQmBhCxwhAmG+ojMmWDxkGI+tcU
nNBEP1aROUMbILaQ+Ar0bJLc31dMocW6OJUl3U8iNppd0WN3M4mdEZR9t+KQUDvyjs7c1bQEpLRx
1UoR95WB94Po1x1jnJdJln/W8/gOeNBHZ5AUnZDAE5l8cSHCpbgjxIjW8LEKdZ06r36syl2eTtHe
Uuj2NvtEG6Rja83oRMTKSePRpqcrOFZRKluWDwQLvZGypBAntAydaZ5sdRoVWdd/5OLAYBI6fOO+
OwfmA0btkmXdtmjK7RSgC+RruQPhb5LwUJ4DRbyThwwjtZjfQx35GTToeoAgoAkOX9LYQq4/hvJJ
UCtPjJCfhtnozRUyLrgF4VE0tEtCGXqcBdrX0ksdhajwqDN4cVKeuA4y3dJNvm5MJV1hIQRkolCq
AJ1UpVG3VWWBo2/wrFVD4QbiW9+SZ671m0Dplnwf4mgBmm7TNkMxqwXQuqBXgl0nU8efF/hpPHti
L9/Een1N6R5uACPtu8SIz2XcX7ToZ23Kl3qQdeKvDCBFh1Jgvk26BkXl+NdEEhyOd7jvqqWFnqnN
/EYRCQoGmCgzhWDWoskdTD90wgJpRYWEEpghahnsrON4K8lD4cS+fBHKJWy3RaUASF+nlYmws499
r5XQQeYDYcydmByjliBYo56x7Exnvw7FTR6kzyH6gm1eIwLvWP/I1Cse2+IId4iOZsUPzJI6zU0H
yh0jkq4mwVM7RQ9iUOhu7g+fIEFOhtVLe2nqP/XgkXJ8shma6XPIRuVJC0lIT4RymViOijdIKNdo
wXdnXBuSbO0C1T8KTUBQC5xzqxPR9SCytoYfFkCuM5WjTaQpKgyO5twABXXod+4DqsI7avTvKKIm
XAKzZvciJiJ/3sK8+lWa9OYWI4cYfZA7XGNiQsafW5FqW0O3D9P2Z5355J+N49GcNETkcuRKOheF
0iCbScjcIsYZWKMsNJqtik/XtDAZN35wa9bJUwHDfpDMR7XpyVNjkWwrxvRQ+xV/1e5RCkYORt41
lrzk0iMcZZSOHMgOB7OO8YgXT4Uqv4fFcCKRx56KHjo/stUyAcRWCPhOiX5YZHKqvK0t/mQCfL42
Ea4En/rXcq7Sa+Xjj7UMAa0fuwbk4vWYJuevfZIRlPZcEEX4/apAJoYjq6HjlcuR1gf6WXlvZwM7
MhgUmuv3TXXfpCr+dWnYtkYtE8NFQsUwJygP9TjmgwSPAJcCwfaZxcZVZ3h9T2TdGB3h+NvEuaWX
XhqD23a5mVL/FkmUmWfF0QgGDR45N5QjEZziE9vIhfHXvlyfqu3cIYAV/97XzYT6yGoELc+E7Gtq
/k223HT8GEujunJSyAz5bb1BuSJf5+WG0my5MwGQIqngbtOGyjWujYgoA2Lw/n7aur/R1eeI6e9h
3W+Sw3JNy3EGktcU3vdzFdknQDxAE74+5bcHUE2TN/T1xutuTUbxHE0FaN7ljdd9fkhT3moV3J41
zJq/P1WUiPlR06f7r1dmZXQxDMEdgjC+pVZI5ON0JQsyuh2q8XOMKn8/SMpZnOL0NI6ael1vyHXo
sFbopLn/vS+d+nzrk1PiJKIQ40mh7HJaqHOJlmhXoK3a12u7SKed48OrDVscC7kZ8kdNSa+ZtdLc
ft2vCzK96iJVnXJ9PCw1mZnReI0bDE4WY0g/VwPnTqdeLSsRbrToGCx3FJY3XzcsrV47WHeHSU15
hxQGrDvmCheHv583Jr21S2ca9uuBDLHQj0EWXbMy6y5lMblfv6i5xHE0huDF0qy5KZh93apw7G7l
uLgv/WA8rk9bb8giRFpg5uVuvbs+VzLz1tWqQfTWV6375EnG5Fsk57QbR8cCI3dNc8W6BgkfWFG6
t8Cvreu6Xzay/kYf0MqgI+T/sTzN76Z9acjheX0Gq8CrGEkKZRt+f8UEQEIILP1alYVxLfOw8qTQ
hKc7zsZ1fUBq42YvktuINJfnrQ8EBONc0IM4SgyfiIl/2G4aQAEwTyZmbr12+n5uWFU4tZLG2KZy
FW/MKcavKPjhbZlrJrquCRuG4QPvMtrK3ygW1bemqqLbbrkh7qbdU1NC0TaO4ldY83+Daf8fmb8s
LmnU/xcygvsCDNh/kvn71wu/M3+pmEu0MCzlnwjaf4oJRPUfIuRZRdVISpN17bfMX4J9VVU0DcuU
JSKjlW86rSr/QzU12OnQaSVdlHjVv5P5qxjin2oCjiGLKAl0MgxETVqy5z/e76I8aP7X/5D+pyU2
eev7LCpjMivcMvRL5vtmh9RVbzBAJQyYoU8htnlhxCZmYfIP8di8zJlwhXpoOLR6JyfGIYFx10B7
TvCctOP3OqVqgRN6uILgTI1opqADJ6c2l7AFiqvEAruCmqabAkNAKKGmHS3sjB3Wv7LI7v4Pe+e1
HDeypetX2bHv0QGPxImYG5ZnFT0lUbpByMJ7j6c/X2apVWxuTffM/QQjwIQt2DRr/aZ1+xdraXeh
voxXTV/cRlNB307c49BYSgky52BBvESzL8Cj3v+oN94TgeZ3ybLcIsP5VVRETjLQj30+H+1ivhbB
tPfT4uSkBhG0yLtJfaRkEIh+LDt0vBOQORA7Kk1i8NrH1KFbY9axB+YosonilasmyWjtJ+eEqUxF
kn1NFoTgi1b8INu/0+2JUe62qAZMZvv7fspgPBDeGyY66EH5Y4zYOM5iBAts+12PSxvG5u81L7TQ
EeWancCDa9k+LGUIiLivkWgLza+LYW9mCVpOa+IVWXotXOepG/XpyqoIwiS9vxaN9qlzhueqLj53
a1rwfN3OycFIYEubFgEHNBE3yi5TZzipQwhfEJ13eqJELsJqfejeaB6QYWN6j47TzVDWdJVG2AM5
l5tyF1qtgq1fDPdVBm26MoOCeGq0T+mgJdVjhzomrmhiZfQIUiRg+8SI565mIj48R+AqZ4aXi0i/
ldk9MYE7J+yf7D7cuhxjm/YVPrlxjKOkqePvCnwSoD6sVU27DdIUhKEzfUHZ76RFGnzljGGOvzxm
8WPlftUn92bEYvQaU3VGq+X0iEvxPiGmvfHBdsdHetCwxtFYw6P4HvvnlRkg5DjGw8HRGUaCuPAO
BmOolZYmm8aYib1m0bveGsU+arobEJHVsfKG51LYLZIFUIoXYNOD13H3UIZlAEy3vU15lRPjQ55N
FhToFgNjkZ7ckjrcQBXNnh5aorx71AJvrcGAa+QFLmi04iUX1UsawUcq9Pe2l36oUqJ06YBsiunh
FFYUX+cBhzpkc+h8C0Qh6fQuyFIiKYgdM/2+8qkc3cclF4cyskGnV+N1E+rr1oVIboXBveu0t2Zx
62kh3dfYeQRmO5FV2DsLqTvHavqNjguuVabHbhoNgvxWenOZtG5sr8uCS8xF6MtcRsEHPc4vviCO
ZMA9EN33PsV+mXQXIMSsjtF3z99VFY/IHBAqDEG6LfbH2oJZ1EUEkApgvGjxKu+hh6wb7D0ZngG+
oPWtHjB0LuZh7TfRIXA6gqN6oV8jablcjzD0z6XLMg2GBt2zTJI01ITAB+l0OdvKkqyMAXKLl58r
JbejzqQXQa94HueytlQO41tQ5+f5V4fL6STbld6tK9PuryfyD3tezPNc2nCbNgRCZpTCSsiBU+Dy
dHKSH4VDMMsmoHEt+virp7sT1YdeN/sWCydzzqJ9jioThif+PkpKWJC+lPWrpHlMuBD6UaXRqkCr
p8b2skgtTxrzNp5iAqe/tiep9HPPmbZkvWDRjeQf6AUFPagIr6ECzbAjNiU9VoCW0OVEbaImRRgg
QKrvLksuW2F2xF5xOaNIZRvnPc9HAqvKGnWoIU4eQ39otqLh7UYuGzCrQ769iO3nMdeO87yrxjT5
DDHOy8yW6kZYH0foSEsPR7qOBcJf9P+NNqgZ9032MR8IrNZdcsQA+XmcSQD1ZmTuQTPdKvhB30nK
CEpFh4SeLqFOMwrRfI2GxxhrYROwPAw8jL1xPXWmOrld8sA+TfPwnMdaCbmCsXTgkUfDFVtcN55Z
IwhQvmuFNiLtoKNyVqEinVTeJouTTRd1x355mQwfJP2MrlCwvDQWpiaO9nGxhA74toHCMCXdbZkS
YTF1hMiX9nPdGt5eK6x2n8/lF3uyoMI5dbSP2gGTUh+3S9dL912suZtKE5jMi/BjPfffi6hvH109
QINoILIkho2ndf3zUvTxNZDG+z6YgI1OXfnBndINBtCPeRIBPmnJsVSRm2xarHSHLlp2aViTHfVp
cFuiDNG3vpqaWzNiCGehtZzDTi9nrE/QNEqIhfdId4UdYesYWQ5qEoSy8/BgT3W0c00Gp/LDSqQv
C5YcNYxLOS+GVWINvsyX6fn+jAWQ0IQlDu6GwRu3ygFrUl4yXdeOywYuAj62A7aWZPH4Ij2PGAMq
Ce6E2+MqlX40CyOZtTOBR3wlcyixbclF+zCQ84QnTQTq4Y5PJandi+4hdHwBGI83tDkr6004N7jS
wqGSYnuMBuqz7J4qqWVKhU/NetIRQlpD6B7HsCQsZlbOETMeEjF9Bex7sJVgCE9WVK61pelEbFoT
/qVSadPFoZ08XXwgYo0riZw4hiUAGcqikGgYYTkfXHcQmznGzsKhV2Aq+wvphrHICcMOHsyvWXJe
AEqkiUauoIiTtNY4FyNpuKHmNWnCQXgMX8sFiqqLQ4fEU/JGchvINODfkUkrj3ERqy5CebCUNh9+
guGHeq5IN1M5Kis4R1qD1NIjRD7lCNcQ7jCDL4k6vDzlCxbkgkLJcCNxiOhCQiRAqGzP1ES9CJdZ
VWKwizIk2jLn5660F9VEyTiqd6HKPXovUHLCbe7W79QLgYoaqCtVNM7WRlr7EhT4O3meXh30GK4N
xiyBtGhJpVmLuqOLvGVq0nmYuvTS3uWyTN3vMMEGxsEPJtAkXvbXRFOg2V+zaoVatrgf6xK7GdFJ
Up66p0rDUZVIX7pkHwRWqvJ9u0wu76Bapt48D4sbXXrdDJqUKw0zcYe333LGVylklcJzORcA1xjj
owPq4fsonXXOz+78jSrrHVWMpR+PmTLg/vXg3jrIXZ6hBYA9Gb1+r57NoL7Z85d7LjtJ9RUd6Haj
HszlEakn9maZV/houxI+XqnHpL7Ws4SmenZqXq0h4RdsarLoF/nSTrkgqfk28cDQxoOXH+j2XcXK
Mkt9MupTiqRTjCpdlhlkaL3WtHeTsmcCoZD2BZbhLQgW6cxkgyS+VuvOG8hlZQhXf3B6b43zaHsN
5ARVqV+lN8s06fRJBNO+soVYZNvYxVtPOkxN0msK54WdqSoO6VWkSoX0piK48ul3kLxXODxcsN19
S4RHfYLqkyyVJVYIzpnuGkZZhJHhvSgEsPoMl1tfumqpsuV6FpE90uAKngXdgDEYpMwz0Aw21p9o
rcoyHookx8NL0moLZamnvlY1ORscNkiGc+dSRiC/M/U8S6a2wtXWdqbT8Swkp/eNSCoG7CzMh07b
pV2y1ac/tWmVWKqaVSU1UZW3WhbgHkCimAjSr+oyA6SH4JasOc/Fypw+Fj6hNVQN7e3F1s1F+irf
CyE9Gl8Z2eXYGy4bxSKeDPpH+4sdmzKeu8yGpu6hB+dqXwYwEdGXoEth10vaMoEnuMuKwPxr8rtl
haZRi77a8EJ3frP5xFhlky/RD7U8U/sFoX50HCvevWJJ/w9+nvCWu16IEV7Fv04O86PP3ugQmJOL
ygkF4RY/VKNBenyUzVFh8PnYIQ2QmgwtrdNlGaRdCLwmMql6Y0ImHLNjjpXnzsIxCcyr3C2cY4pq
F7Xz7w6jVrzax5+9jZNYJ3AsGBY31gcjQsZLbXU+3HnboZqAcAruhmEN+KzIc1MTV/7wee2w2Fd6
zoui2RXVRDvyflX4Nyy0brj0ti6Ch0NfFg1Bw7S7djUPVdRI0C2AJq0coAz5oZ5toSqw7FThpZFe
L09vbKBCPBh4pEH+0ui2g4s1trYEWYOtqMZTLZWNgwpdliaPg+I0Q6yCzgx28kKWULNCQSnVwsQH
MzNJGWDCt8joq4mqtlWx6qRMtJg7tDdgp45W/y23q2bDedN5lxNllaZmzyZqSfFOeBYqTgzw1ras
eQY9LLhteDbIHo9apNys1CRMDBfecrbrfGeq9q3sDChPq1g2jcIHvqHIDqHsW2g0DAz1ZBuo4ymy
6qcC/1fM9egr/LJMU6W2gyzS8yLKCtTB49AZF5skMLZ5yidPlQwQJnbc9vtOVr2T3FSVGtdeNUaA
qJ2suJUJWDqavIKGrLHVPHgegkqmvrI7Ry/JdPNSeLJSQNPZBs4SvJBugtehDNcUz+NcAoSLH9jV
mFuLsUlkb0hI8osq1VzYNln6m6TGx3hj3gQSj60uXE3cPupJiOElWslORV7oXLcyLCsZy+urOtIQ
eeqDfJ20DOPGSNtGmFDtlmwM9Q2gMrqpKB/UTjlt1YujuDAOnhIoNSiP584EYWsHKLOF6ABL4QOd
eBY6aLKoyC+FqePK0id7S/bGFPNGlXhGtAuXhfoQaeu+QWhH+SJeJrlIEJlsve1lkSOB5F1IMBnI
HSESG2/5SdMe1NEG2aVQpcsEKCc7GO0H7MbFRh3olSWjO+XceBszVasZnH1nMxg7BkNIXteq144U
u1aTWr1qUmAhyaa9nkolArVCK3GAEF0tPRN+0pSEn2NWoeadwqYYdUS8tcr6bA7mscjDGbCs7NWp
Cf6OEqpdhD8I9tUbkzAnhzZ98El1fKirYgLMPE7Xum4jBXWZz1FU2KeVgNqbjtdJggFKKYYIiZY6
ihHgkkvjOObknOJrUdQ/CVJYgw/XavY/liXNSvMhFubjCZxKeVcP+XjbB4191Zob+jUEigZEmFI7
QLYaixzyXk+DWBJEJAJvG5ku/t5+Wey8Ig821ZLX2xnvyk2jCxDD+SM8Tm9v+9U6q+qnql3EMZnK
58UOgn0bk9XqLPejaczRaUQ7mYSPft/D0j5l4b4KxA3d7eSmn3XrOBkItSQeH0QYkcGdu01sYLiD
FJtPNPe9IKN+SAd8kNrBe0ymWkZhOvLPOkZTCBxcTckQ7JtgeUjh5+7r1uuO1YgXmOWSSQVFopWj
s41DfVovrnbTQ6FdzW1S710vAtg0wkn2p9Y6YMt1WwSGttH8FtX4mTfaBXZ66JAb9LGpAbfqgN/1
llMS9xqh4PnDSOoDfBJaH1gyQ6LWAJSbjg753BzJYqX1sUksFOFkqU/r762VD1unbquTFalOLjyg
VJOq+MQ50RtExrHum2FVOLVxjfkpAvFBYK8wF45vsywn8MloHL2J1ZKRE9Utu9yD1wz3RdPcLoN3
R3U2Plt9LLakn5CW8nykrsBLgD8b8zuA3qvIbGQYJESoIgF30QDpmK2wP5miABFY9SRrbTNZVWVc
rjUhbiwgoluvRmAqIjYDHSEjVPjgVNpz5luoRXrxxugIpOZW/9WJsW/xzXFDqHUHkAH8Zc8k6KKc
3JQPEHP4Vhpoms+4Dy9jhVS19ewU+XQTVHGyt5353aSbiBklRQfUWzjXgFRR1uwhXNtIVfUFkJqG
yPqc6F/cliBuMXyrwsAgE6kT4ff3y4Rnu+X2N0Vrk82Dm79tLJ1IcJY81q7RIKRJ1osUJhIDDi5m
rU1jORaAz/XCXOdzW28FLcUqRd9n6NBozXyHRCQqbVM9OztHM0nxmT1GUGTBwSNaW5Bfyymcw/6K
BH+/teZ8PFQLfPEcf4tljL8N2b5DB85KZUBaS77reDrA0yDGqRuFh7gE0BAvL28sS0sINfHDlQMI
MZuN6HbSqpm+LPgn0yrFuutJZsSi/t45sr9pkbBEqAT4Ck1tn7Y09mZIa96hG21O+S62um4fIjMd
OL6Pf1mGaEAMV65GewqhCixmSLUGen70NTcFKtbtkVfID2laf6mQbliVhtWtVUrq/7J3/5C98w2L
PNd/zwFGJ7dr4q/dv8of/1qVWZ9/if9iMXne/2cOz3P/8HXsG4WNO5QpDBNC7s8cnuf9YRgeAEvd
slzfsPVLDs8Sf/i+jSelj/sjnGCXVX8SgsUfQvctaVjp4ltJtf6/yeHJn3/NB7Z9XXd02yKNZzuW
a8krf53Bm40iNaJ50veab14B9M7DH85y7MNwqwOXNfLxSrdRhxM0dMZ3aYXeDk89NAV9+WaSV2nh
QMZ8PGGe7EfwItVej++6+sWwQfjF969u8/2ZpfyvAvg19swdCURT/O5sLdc1LIvbY0o29F/OFvch
txJ07/f4gyG3IaB65bgOeSbIf/tl9qsTcLFNuORgFfdarj96dJKq5XYWw77Wui9m3l4Ntrlfcn0T
jikI0eAmLgV9ZZDeNi4COGSAN6Xyoit751nfW77pdJL16R2HweaS0EywCgu4ERxudgmvyWVskTbj
1q7Lr3KbIRVXXZWs5c+Vjr8fCdvqCzJZ/FRH7VOhuwasXy6Sm8hD1pWxk2fA2ACt93E7OtV1i5ab
TlyOo/95UrVNw8o5yRNUJ1yP21J3sKUn4cWJxxwurFGqk24gshEuQXP4zZUZmytZrim3Y7AKOpuf
TrdtmG5iod/JbaLc3TTODgzgWq62gc6HFbvITUOWJWAuUW4V3Z2dTgezh1YBcrsmGyT3tmN/r+fB
J7dFalMeIy4LHDiIIiM4VrNvjZJDOO/oQq0JIt/Iw5nJsR/avW0NW7lFGo8PNVuXkrUif3bs9B+m
ANSJxr9l3znt0S63LXukBQfgN9R58eO14W3/vFT5e602XXm+sUPYtC6GvVyFbof6P+0d/UubYNcG
e0RdAMexAUDDx9nJ2yOvXf64vAZbSzZ1kaKKwW9xCwNZZl1LBskv1wlqEpwa+ej3NnlVs4laErc2
2VvyIjmquL3Np4HeoUt5KO8T8zlw87UOjFcnWOsHV66DYDmzcuPWQHiyBUGMfhtAdplZkoLQ2x6p
pr4vjnJ5gPXHMATrZPlEH2knj9umwzYm3wmLQx3CpOyDKybwj4QHv20aYGXPuwrkbGsYB+mYbGIg
cAFlua6Wh91UNlfG0VIbFbvY6J508IKoAa3kGcjdYG66/kcDAnhKb22o0dfyMQtLhvJzjrAqprgr
2/XAeoKWrk4maTzditafhylfNX36OGnBM3TADlnX6lPa5qiJ4+w1W/dBnr1H+ShhXEtKG+O4sPWO
7ezd1I2BFDDME0YIXmTe9Fg4rwtQ1+jn7MYOoWG0E57T4sVsQd8TLK5XaSJmrmn8WqDXnkdFcuWG
fDCaEd1nhrXBQZv3rN9YY/cA03Ml8e09EdM4te6oxMLV/7Wh/xMdDcsBXvuqdl9/7j7/67va8/Zz
/v2//v3hM8bFRQj9698/lx++/de/f+72p5iGQeNpWFTqPxEwwEv+xL+Y9h8e7dXPFvVPY2bEN3TT
Fp4hTNdgSvvws9m0nT8cm3wJDSrwahuAzv+m2TRof181m4BofFcYqs02EPIw7DcN0QIgrtfa3n1I
dSdeF006g/ULD12oozLb5wToLFD2wmRc5RugocfyWOg61nwydtpWAqZe4zMc6PUbLUt/vLqTv2sn
rf88O9836Fjovu3S5UBp5HWjjkOgnXlRZz+4iMTVoMBvMh/l/U5oziHOjAegl4+OQToTgYJ+PYM0
xTXMMIih4H/o5fAwoJwwFqBWQJYwOZFxZQAzexFa92N01wdIzjO+KRe0Cq0y+PIPpy9v3kWjRN1c
H2A5kiiQGpEwkTf/FaqoIZ04NqVhPyz4mX5sljK5rZeET9ur+GAX28TNMfLvIWaAuPg4hzpizYZ5
JDEaMVSzY2qeDAcWAYIBxXuhpZtOdMY7v2oOcamJNQPkfBubeMAMQ/toemZ7DOiLl1Af8JHR8WjW
sod/uCZ5y/96TR4oXUMX9Ol4B99ek2nFYeEnmfUA1KvYNa2OY0nj0csaw0NvIvnnRYZzSnk/tlUq
xD4oa438XzSfJuSNdgwk3okJL1wvt7YMtI1bWzyjeUgzlqT2o/QEvGL0AG8w7DZ/f+ryo/nPU+fb
Qf3P4Kuy3rxNRVUEkEF988GosBUgP/g4G7sR8+GrjNDlygsH7DqXms7HnN4MfTZ9qlpJVNw65J32
SYzBctlgbzYBSthaPU3nmI7xDqmYFWBrwDaJeaMNIdljD6EusymiO6FZmw4m8TGy/XbteS0osTj1
r4PSy7a8GwzgbCiRljAhFxstdqO56W9qqII4CmBbXrslou5jVe49C9hQSQrTLlF6DhZQkUEgbZcA
waOecqjnEPsc179RE3SsvcHNd44b9SgkIyE3EQVyYg2OKT0rO9BpBMNy/iTBF1dijD8MWkkQEDDa
RncNSXcOgAMn6PTaejfcqdKYDvdp0qUbHfm7R8s0y1sdHG9p+DuIy2t/RDJ5dNNnd0Hfr5lSY6MZ
DIjnpKkPU6sDcNKqbzOZ7kMety9mgRPmMgn7ITKqvZNjr/P3z9v83avqWp4D+cUxCEu8GRKIUVj9
RGv7wOD5NHgQvDLRNGCJpQEYCUfhmbejZQMemtt3EU32Js0FoICQkfdiBgaul3B54PQYabOcst54
GDWUvhuAZ/6MiC1YevwN/Q//cNrytN5+YVgb+q6HkpLJ/7/WGq6mA653GuNhcTQ6Pm70GKbuneWl
Oa5nudjWBYLjdQAiSXiiuLGJIMf4SrX+Z93XzaOrxz8EMeT9KGwLcUL/SrNxz7BqsIZz1Me7vz9d
4zd3mbGdJTxX96kW3tbRAw7LaZ1OxkMeiPoeMvdKzOmneMxOcLNxDhE4KScFYq6FfTKWIj0ZYfIu
TkV3+PsTkXDQt/cN+r3ukRTgbBz1+b+qbQNU5GiaeEp9MTzVqWGfmg9ZlLgn/D+RudT69/nwMS0L
+yle0ht6sxCTR9O8U7dybrst7Obstik6CJdzvyJIpycmHgAFVvSt4azjRDvxcOC4FcWerqB3MOPh
ET5reVsguDkGaAMQFkKv36sB0WjgLbUke0nSSDt3xr5O/y/8Xt7/Zvz4m1eEEa5Nl8LwHOs/ajLT
1kq/1gNCSVP81e5HkEJCN3HXs7x1ljiPsEx+uKV40LQ62VTBlH1KXLQ6ZzBpJhCNbZV0mFWKpZEM
8aPZ5foAGGDaLX6hrWsN1OjfPxv3Pxtyz6NzQZvBH8qF8tm9ejZGleixZg3mQ9N2guFkPOyopMlC
9V+rufPuhGMjoZvhKt97qbPpwcwf8yaxD61lEmVy7o2I3IVdTl8dMWCKEKWSsF9+QsEMRyedh2IJ
Kz1Iyvq4EMgy3cE6CPuD24ViryNke52WxLzA8kX7vrWuI9+113nVRoDs0LQbDC8/ETfPTzrwRD+E
3mFOj6kOob4DzL8RSWMwVPcYHUM8WsRwWwsglNqAAdW0gCgtzPsCTsUPjfFYEVfGg9Z711bSh9dl
YjwZfmi9yycNmzCztMkElBhYyQCka2nQo5uNLS/KbBg+/v19t2Vd8aYu8UjZKiE3y6dC+et9T7Iw
6NGkMB58v8Laz1uGxzlayuPiNdIBzJ0eNX8YVzH9i9M8I0ke4d/tlrO/GbS82ec6Qfq+ta8XgeNY
gRB2byEFASgKIelwOCQ4U4ainI9V+I4B8CqwhL9FzQBJd+LBjEDpGxaz/RQWYGmGJLlLtcJ9FhAF
s8I8LlZv3ogSTlw9B+ONmeJjOab7SpTZ01AvFqM/vE8iaOIT7eDVmHh4EaGocTDLpv+HN9T4a0RG
9tUkwtxG7Mrmfjn6mzulTWY/uIFtPExV8cGuse8QffSSZryIbQ0Hm1y/jEY0eDXHuNk7MxZvBFSv
UnuqjnMAxcmqYPPDmjpHL//bj919222RQntgKehIGo4uSOD+9RnmRIQTCJztw1hZ5TEZ0/bed5Da
99N3INbFqfG006TZBS4CgIgN5BywtII9JtxKW6nXt7LSYe/MyOZ2pmbdNAJ3nrgf9NMc+DeLiXNO
CHxzZ5uVtrW7NN6m7ZIS+I1mqese9rb+OFofRpd2URsXkK6Va+9Tr/usFdl4MAJk3hacFTKn3pQ2
KbUpgxJZL/5VVMtceSudj+TLb7noRg8V3itxtZ6CqCe05mPT4ZXNqrBTzHBDlFetnJzJ6FhryzDm
WwREknTuTwx1q4yqmb5HSV/dfJ+iO70dBN57QBXyLcktDHt9O1y1IRhLp7SXjRWX2LwVcfZP9S8h
zDcflstz4IOyqNVMwpriTYUGmNv36ngOH7R0LG9zbcGYQcuQUymgwyL37jj1NxxC0UxYZnHoEhRc
rSJ67gBLHkZH2ip5X8TUpLfO3BOtML1lIXhDvIGu98HzGoHtYTd3Wye0cfRwv2RtyNiGlBMJh1G/
RRVv23dpeq8bHzv8aB7TYHrXDa5+0xOd8dM7fdCA6madvouS5ise4rv8aiKIIhwnehwH033KO+0a
z3eMhxO08gt7Mw3xtBV80ldWGZPMmLmkAdBrUBJN6H1w1bQ4BLoSaDlT9ujFGRmMiF7S4Pp7V6At
LyQCISJS6QoJmG0qHcdxm4AdeaqT5abT6Vwy+4cpR5Y7gDsZxkFwMnB009MpvYPPtMnLFPMbrZFG
cIClATxctQ6mG5WYQCCn5qO/jMEDqgxufyrcMVh3dfLBGL1mn5C6nhoftlsa2Lg0gHfPSQjtIiKA
WQ1rLoyETwyvQsokgWbEYS1I/0m7RqufwVhPsDfFiH6tAwy9muj0Ql16mRvDOPQEerEM1cONOyGt
hyjeya8wfUSsAj2dgkTgOD0EogLwnfQJcVrMHFBBcDfWlH9d+hQNvSbiOh37drL7k+ZwNtkq78Pm
zkJIYaUjYL8eLNJ5k4eyY66jiDoZYpU7w/fEBHyij+1tPmSEyiBxrBuQgy7wvQd75O3h8WY7oILf
jARRjCaatZtlrJHs0YfbBGWa+6FLPrXW8rkQRbRN0sx9mDExMxgrHQbh3ttN8NLAabuPsYO3yzxe
NwYvRCINS6u23Nepm22hpX6zMxPtBA8hk2YQ+jOyIYey1Zcjjy2W8hrXdIyNPQYd4Spr09tYQ086
IYWL9VBWHbPZva/4VPZT5Xc3FYYicNr9IjqJsv8uDGLKftMmN5mB/o0Jj2AboddwS3a1xcfMh2vY
N5jIiPxo+vOGcAYE7oD21q9RzF1a6BpB1d70sYfEuC2mBw/6DGh1DYloLsuNu/kOwTWcHERUbeM4
wsPDKWG0jjmedTO4jSFgFAYIwdON9HbMfpQZHxgcFn9v6PWtzzkHdLnKsJ1uZgtjxR6gwxo0DXod
NT1wKmTEdTTLPSKF2e/GBjV0FjV30RK2d3aGO8himdxWBC2OTVaFm9Kxq3UEdXwS+vTeZq+TpiNT
XC2a+DCBpAgQDqlan4zbYktP4E6/n5d5vEciqciRMem4SW0CNaXPLfzN/apYpVEc3lZDcN2hOHzK
I/czghvxBirPPu4m9w7qdL3LyraQLm6oIgn85kDOVRuz8b/O0HyywcLMTCAvkrTBSM4O5IHHm4/X
Lsqq1hJS10bdd69LpltfTrxKh5ciCAoxtvOOQRQAWJqQjstDBPi7sTtoZnBfimCl1Yv9XBbtTdME
4U3sotzc+82wN6LmPbx688kNcfLR5uU21ncesQcU3k0y6by2X+Jl+TYHmodYRp5eGVJBhMz1FZ2x
aGUYzXSsnHdRxVgoXWDd5jauVP7i3au+TJjEd+2kxbeBh+hzFET7sMoDzEI8bCQzi/7dUNsrKgJs
2tqhJNGPlogbePd9iScusBacV6InO7U3gUOYdbCWFyea6y0itKgc9yi114MHUt++qxLviurLuKOe
itZ9lexbE0yCF7UBehakud0c7w3XZbdhavbRoH2POsM69A2qFiV5j9bv7XeGYb7TomXaTCLAWydG
zedKwYJeFRm9I5u2m0wp9ymRQIOEUis4kJo1kZlT41wg14l/R628bJVKrFOIBYNwiUY8z+sRdIC4
FbCQAZXX0u5dTVBCuzE9UDMKpKTAS5dJ41/rUsPRU8iUiVp24wnzm4JJ2ShsXrle0GGG4M3Au5h4
4TIDE8OA3jVJYRmQx2nurqMRqoNpYmsRajNg/uHzeXEUnyLXTHdVV/TXjZzkVtBdI1aEAIbtJOiH
IykHeHTtMaTfoyb9FzCMgmNpOhjyLou+gv1stm4GRi7w23ljkkLfkn5/F2KW1KDwtRMDtFG/gOyl
BHgzdG+vrCgifT0Y8dEr+FiWZkC6YZmfTLQ81rmZIyc0Xhf95BwUWuiMYZMYoTezy5gUIMJqZMX8
NtmMdkWSvy3em9oIxEGikNRE4fEus82s2fAJYIYnYKcVaE1h2NSsKoWjJU0S5GrwL9vG0JDy9oq7
ZjKekswOD1pHk+xlnrYbqezXJm7FTWT6695NUZxxy2fDJg4KRKldD3Cz9ThpwF50x6YuMV80vusV
3LIRhX9Ld1zGtIMBTN1FEKdeahxua7Rs0IjedPWoo6MAK35MytvMf4bAHm9DYOsbzcw+j367A5CA
YYONqHw/pOTfxmrruQE4XxzE+8iZr9q5JGGDycUVwsLcKOIV12Oj/0BP5bOP50KMcgQ23Ixw0y47
NMm4QX5/Dy3TXiO8tfHo4pxEOhcHp4wOoqbtz2yj3sfFZ/RHtqPAKqpbyAK3EO+w9RhO5oSFEGN1
LLwz7cl1oM1EGGjsmlCyoYBFkgprj4SGEA8BcpYp8HAsQeRKeJjm6+CHoNXVokSCHdV2qqSWXbY9
7/vfrr4cwYkIDnYDvlVvfzNvqVLhA/75M1Wtxzt/no6vjp2qbcx6yHYAPK6reWaXy8Er2SsKovp7
01bmslErSqonKCdDxxNZGOupI6g1l/3UqajZFEUh+vz4UYSztnYaxCSyYtomaAhhKke6a9YYIImy
+4YS2U6bJL4JMOLa9ANguS5qaNdqsiCnRx5Ot5DK6qjwZ3z+5qEDjSvqFcpEJt5SiD4ljqcfdTcV
6xQVDuzjTIJhlfkV0Kh7iHVMKoqhdq7T0ZH+dY6vb7UuehoFMoOw6VitJj3joGsIxhi01JW98gsr
tldqDa0ghpkoQDRJsuzUdmqRmqjZHNDdXnOcdSsPopY7GeggVaoy2P2DnmBkIA+kdqAnD7GP0fIq
r2axdwJsqIQGKT1FltxpaDxhTrRIPCzaSuSLs09ewjF4cqSuDeEnULSh0yEHK4sFcqvLqq0ETA+1
QE1GFwGZTSIRmmUl1eQgFgJnoAVQEwVVv8xGSZDTINggLS8Lxa+tL8vUfmrrN4eZwjbb+K2gjhn1
BRNuzySIYMpPIrWBUMs++3PYjTGM5wbIuS85L5fJW2j9LBGdl9VvZtWKs4Lor8OEcyTwGP41/7td
6A4MV56R1mhBEus4b53jHvizuFgTRo+XPds47XYOTY6De6kVoXtyhvyrX7lsdvlRRd25zP5uO5UN
u+z76sLVmje7jH6N8rh140NybAifdki4yEuces/CQ1kdpwqWlry1vGNBngLZV3emSoci3y86CK7c
c+BP8oQvT1TN+gpPm5cZw7BzWS2+bKpK6kHHpRKnVzsMg4HyU+GhGmcl8X7QTfr94+JXm7bHdI2B
uGLKNDPaxBv1BkyLmbQvk6wUz+q2LjqBGwOl7qsJeqxTFKC6WjpPhQlBU02aVqD6fpkPHPQmtTZy
kNxy8UtcHEYYvFzqoGcilmmExCUC1PJyKMdas411dNPUXf3/7J3HktxKlm1/5dmbowxwONQ0tI5I
zeQElkkyobV0fH0vBLvr8la3ddmbv0kamTIE4H78nL3Xvr8vNYXvRlTFc8mpbn831oj5DZ7alzRC
kvDPS+6vd+f+uT/eot/U3N+v+t0Mcv+nn5RcNhEqQLcLfjhaxBRrlhqqYiLkqHMJT6+c/KEb/ePo
a8MqnazxsUiShPhYTly6u3G1xiUhq3S2tu93y3GeYcoEsY5DKtq6xA+47T3MOaS/4mIXU31mBHEe
K1G9WTfNhnLi5g++YQV7XPr7gMQosPgBWozQ+JyMBqxGoT9bQx/tRXvpEh3zTSYfAGiKHY2Wz2gT
NZa64KtO15IlmD2PKVFT1WuieO1z1IXPU605lAjyOcZFs7Ur97NgsVp0aayTE0W0iBax14+R972q
c+NSdEDxRmn6e12RxOmXtMZs/bsXuvamF+Sxt67xbgGBIruMeF9B/DHWovKazNCVDrIXlrQRbhMH
ek2qD4y733OtL45RTAdK1zk8MWES1AaevakbkGVm4gh8LMW494zxx8QAGNsm4WR+0AQ3HUO6s2py
WT/EgXq17MLZq9z5mfuZQvPVeTvfGgaARd5jlQfRo9NM1bbs45c+k+2a4XC6MlQZkN1DJmqcDRay
ahpmJpS4bROQGs/NcA0AgxHxg3ykikgxjPU3S0mLLZYEzQix5YqX/ZIrSBFRnf/Qcj0/9yiM2Rrj
HX3QGwtSdSQbK9ynUXqJY7vfp3bygJote+56uAeWlJ+jUPprne500yqOBSCCDcp2QLlCbTtMktQu
fbz3XVCoOKIXDJDJ+jXpGfB+/Jgc89J7pXXEe7HI/TEhvDH+ygr6lIme2UvAFkTEV/gpyFyW4Snr
3PzVTTiLmc9jU7sfaRBpSHs6sTOKgKSfinCasTslNuuHZTTVTTSqQ6NubNPG8E5V4UK/1UZE5/60
ror+2quu2jnGqB6jsN5ZQOk0x+oeBEBI3jvFjDJzyd1to4ZLLeagx0anuc4FxXawz2OGmDGsuWWY
brv2oe3iZNX10j2lffka9I6xh+u7r0isAQVID1G3kKrXPtIgF5TgcRy0790uTeSDGhPvlIZZhycG
7X1kfGoafmYMgxa7a6AWcoYs+nYFM8O2tt4NzhXIBu0govLi0cTG1+I2PzM01xeSjl6Z31DBckLf
GMaw5u4uLqhxN7rCiWpmdX40kASHpUk+7weECuO19T5FqR5VlPsPRiS/m5Ucb8HoW/hM1ZkRXnax
HDJWqVVgWxVkoKuiea3H2noSFcQeUcenRh9/5DU9qqAL7bPSsmHVDcyRPFz4E8P1Z1dL14Mej+s8
S+pd3hSvWJnKPefTPaIIHfXteOqlYn4B4qFkbmLj/wEkNHlrIWIeHS/wovYlIeZqeokJCHxOyHry
xXhLzE1gB82DmxG1VpBjGVkprWKmovh9KZFSQb6kGjHSS33L0AaQQg+GMdQC/eTiENoWKfODKlcB
JkAbMTlcBEFRUCdkTJlIT47t5L2NvUhPhHVNy57ku5U+0SNE3p+uTF+aR+qocZlnIt4ZFRL30ln6
Rt4R3B5/UwOPnNO+Bpq1/Ya4fg5TRfWoOTnJevm3sHQ2fEu+gW/F1a135bEau+4R6cGTqAX9BP5L
RFVpMm3RWmbxn146GZe8dGExYlyHd/k+G/Au0Ltx9IViWZo2fO4UFjhj1x9CL55R7D+TKe5ugtLZ
gQA+x1n5DRrfxbbqcasD19S88V1vE2NVIKVZx17tr+bxo2H+0uP9gJ/ow/gGPWQ6Q/NY1zW4pc54
jtR3nEfmvujBD4rO3nVx/9ha8ZeVxMQlp8xNiDgtU6LM8VLUzw0T6pnPVu8z9ehGlb7uR1wT0s6n
p6Gnw2jmvAGm3WwdTq0EXpHZJ/Sd45xEinQvNKEpMQ44WZXoFkweULrhvlsgLtWPKtCBadSb3lJv
k6xg8QZNe7H6PIbaC47bc570QdanIG9netW4wgfhbjWfE6CC5LKN6UdhzyebNRpOuZ5qZ6sjwqAr
nwSAAUCC5TXshmzlRkZ3yqbPYlD1g0u7rhPDE6WcvR6YHsAXV99MWHmmmZL4G4dPHvDFrRHG1QGD
TAlJYwhfNNPvHxzyvqPJQ/4z2d1Dr35EQtaf4ACqVVlNQAcSLlq6kcC240FguB/Vsu6DgR5QUj4A
lnGWbtqUS7ylHiMGugnd9NADpD3cP+ObQX00x/xXEnvpzp45taqwt/qYn1xpkcII1mIpJtDVjc8N
gxd+G5X8HQSPUCBjkuvxIHJfdFlCaziJX1RLkGcAb1m5WXxt/Q6K35Qx8SDkejWM+XXMrJTw37Re
c00sGxvgbcPG4NggP8tW/URqeVGFYSBCjT5wZTv7IJ+X7YxetMoJ8q4pKim9am+TtiOte4XooWt3
EzXUzbHb7cHUC2s/uhps574iwE2X2lOaQASU8itX3fBaWvEh0UEySh/QTJOC42kiAu+KeLqFXvJh
hqo4Nz3xuw1z6kP7oDkMAe1KbmIW+i1jF47y0tlWKg/od2fsYXRFhb0HPTG80Frh8tUgr9SWuSzM
QIL0sedaafigOa9v05gjvFsN3lnGHuIhmC/eCC2+Hh6C8p0/Oe0HXoWNMqZvoY2xSOmQLxOtb5jc
kyFOchz59LwyYN6cl7aA8KlrRGBnNb4dI0neACP7TPSAJoSDaDa1DXYFx0a/Kf0QmHMTLicq1W9S
pi/9ICleabF6/oyojwabemB8TqxcIC4DiD8MwXWs6X7GNg8i1kxnGbnpbjAVXI+IrEjSOLC0fTC8
My660215Ic2McEgzJ7PWtoJfQc1kDn6ifBhHjbKyJRDeu41Bj1Y3T5+KgEu5j9x+1Rgs/5QwXBVq
uhqTGR/w+DAocprrBO9zbQfja8SpmQ7yFCHR7c64Aq1lZalpSwTC0vXlziQCJ6pGaE09t2uLgGgd
O81FS9p6NSqT8BLpvOnyi6ou3eGrcSCE5lwuXfmLYc6j1Qn9p6lFNJI9+43dq1wnYIMMia6qTJ2X
cMqmjzCw4d3Hc4ypWVEzoiM/ygReZSkqbes5BqEG1uBB1SJjxtRf9Sr/dPDzeziJDthFJjTh8Eky
4XenKQi9U2lnV7A/1PWoR9akAEa7Bu3voqaWPnEU77zEeSAPlsrLT3cdhOZtYrgPU4X7tZ3bJTjI
mLIZ5RyPV0H/GO1VGMiOtrAdIhgfEEDEAJH8JLbfvYBQpDBDe5/a1Wkw+tUwjMFRb1W4SJJB37UJ
fNUhMG+QIN2blQ9b36GDkQ7RkZHgjlY2fRU5vVceoMiKxaBhHLMyOtpwhWnQGAla/1B15mOMZobg
cLtF1N9QLdtJumdYxU8TqZOlFPthCldD98QJUQL9YjmSsPBSOpq/aPU2XbeOjhDJc28lePcD7JX3
MUuxxhlsKA5D1XzsT5QKLY+gNHelM/6sLOM6qk052KzV0CWOVeLdUIFehUGzxajgZUxOsmwJFY4y
y4GDX7yXBsjOrtS2ukGkpTaB/4iZvm2bgYdDWRWjiWj7fYg7L1ZavyesMlmNmvtFwWMetZpQg9qT
0340hr3N3nYVtrevq4GqondzWrjjh90wgJFaF71YenLNJHkho0/ZZDdImmtY1QlKcLcwLW76OVQy
tS95iOPXTb5bpXJ+5Y3/IYv3yNTHRzvWr2lnvhdIS6+OV75hNjUOrZDZWpQNWQdzWEUVW9ZOM7pj
kQzlOoyQ+oW5kZ3tihMwGwtyyz67oMU6hPPvzKw2XYqlXXnGc5+WO1PzMyZtk3toQ/xyBOI9Jqy/
qeqsYwqyFiAo2jnEhdlWL3uxNeTogqecvuiNP4ZhzotVOLx9DbLu0la7KTDei8E/Ux41B9e0t3Uc
TBc9Qm1Qj7ceNHKQvVdyMG4ihB1sVFW5sqC4X0feiUVp1v7aBdtGIsmiMFpz66v2plq32xPieCjk
k12l8my0rUVOpFGcRdg/pDGIA7i7Z89PFZCwvN+kRnkIPAM8k+uG27s8M4jS2X4WphvW1yX9koYh
h1UzDSIxtwj7clXPxXiijZfP3mR+08VY0By20YxIBlfXncugmh+GC8+cAfWpd4ed7jbTvrOLYsmr
oBgBTzm/OVrdr3FksmBLsnI/RMMXMsRtaFT8bCKZ9jOsWYyCcXU0UlPq8lh16S8oMdMKGY5OcVQk
Bxv1qO1nxmO4CF5DVzsxpSmI+vyulQg1XZqQNwTR8Sqo2O/vHxLErucqw1iZgP+g8stOU2btMrfi
fEYsEuYFlEip2y5DqbIdx5vnBnB1m3xraolU0jMCcj+BAUt0I+sB6vPiPnYqRH+IB988x371+p+t
gRTadZBox4JPjjMkjSk7oKvzZJXeKec8As9OZKuEzWZHCPXP2WTKYgDRukkeqiQxjkFsk40aq6My
Hd5w3dLOBKVOS78S9soYtUc5qF+crxvizK1PMeIzjLU83A0hLkjORMfUsr4x4HP3xJR4CHL1n8VE
mKoz5bAOJN6UrgtbphXlruyLhImY1sw+Yx9ANBa/WOI5yCV9oYIevCRRYilnu2vqZdWeFrDYVy3/
DTHzoSNQ+kFzvIjdLSHhM4f5HTP42HIirhcZN9eStk16zAs9XqtsutlpRroLfeSuZnZDegrR4B4e
TvQJqK/wPHQ7BhHmm1X81CfqIwVwuOU0tqcOf+OaaY6N+djS1XhIEg98NF2aVtezTRfq402JcNG2
ob3kMp1zgqV8sDztSH9h0cg4P6etCTk6M3fAp2LWaDfcTKVHieDjEBJ0Xg8i1sgwSRvqeWRdG1Kn
21Ujo7eGnuLZqnOfuI22nRtc0ToNHW8bKnJz0WEOW82hzgScmh75ZUqCvnZUpXZ2Y6N2qwVsyblB
krbNzzLq/fNYBjcR9NcQTNrr2BpIlHPdOLLvkupaYhcjTPqkIww85NKgJE1ltvMQCq5B46OTs7o1
U9/qkqVFtW0TM15qqszWmhmPqwJzp9aKR6niX8XAjBXm9LhNsPifvCzxdhaDsmXeGl9ao5tnB3fL
hKf+OgxDs7IjGFxcpcsRhOUutxmfJ/NwO/RT46Jlu6QpwlPJyIvhip6RjUKSc+F4wy3E3m3Tn9HC
4To09ktZamfbVOS5O0a76jxylkdDndvYI1AgC7qzE6RXwnH0pT0fSPBAx5ds6t5AKm+cPhE/h95Z
ZBlWP1924mVgSfRaO3ru65bBb+9cqkZU3z18z7VMfwjhBZzHxVNladEu8VFRCA8eGfbh7KGzqUja
Ptj48LzXpNk0VOaE1iA+uSG/NPd+zd2QliH8CVRecQtizKH3sEStE6/QUs5HhqGLiM4EvIOAzunP
YqwQRRViDekQk3iJm9pkTUPxnU9ckYrT+lyUxIYRH4KSMwLjSybtZb2rQsSXU4TYsTQxVVukI/uM
+RkY+GI9xngx2uTgj2GzEb67kqLztzHx9EwwsDA0rYyY3+kfHhWUVdW8xkn5rU8S7dBZIn40TIYh
JQyyGrzCbEnAgjgtdZna3K9BvuqD4FNacOc9gHYsFxeIk1+ZEkvL5EjuJiNSntAjc6dHcNl0Oev+
hK295qi3ZI6ibUguP0CRwuMEnf3kqqumwpxzo8IgRvzC1m1etDj31iRkaHtG8CZqJnjzBJaQ/lkw
s28y6ZCkqSjTkk5s2iIyGDjJDXd0jlCSG7VmludrV5GPjK5qsBex3h11fIpWiLopvQXtGO6hdJr7
AV/hsnXCclv01VNC2AAi8LPJCH+HzhvfWy43v/trevMYe1TUdempq5o4LpAJEW+m3H9TZV2uA+HC
sk/L5moON3aj6KQ1zrd7CyZ1BpzyoTB2yTtmZ4NpLoIg8PfcbpMcGSL28Cjx/W21+ldUWynt1EHe
8r7/aWX2kQSUYd3EOkr9dLCWzmg9WU2uwai0kE1Uiuqg8B56z1D7pKw5s5qjT5e0/OJpP5hV9ALw
gah6WqZL0yIUIC8tiqOeLsowSzhCX//eGnG8cgPyykQGFzUzR66dMLevotMPkZKbcaqjbYmIe0Uy
/bSBSAU0yylo/wGBWphmmT4KI30hfvvRGwO5D4KIQK6eAsTW+2yje4Ukbca6jI3THQkAyvWLLHx1
sEoTOqaTnwhZX41G3K48D/VEpNdcbp49LOMMd2OQsMNFVCqk3DjE1ndGAl1lLjB6NI5NaZ3DpM+O
ceJfh1zf4Dq3PobyLKbQPZmEmS+zGPeJFU8/E60OlpnecT3VU7UHjeZTcxe/7mJ4f3Q/czxybwt6
VTGIKdff6jzJNYElDRxstbLEizWOw9ccXqA4MSGOkz3onE8KrujaToK+H0j6s+kWt96OaDYWZHDG
BfLUhLt5SbcZ5EVXn4vBPVmBkT/StxUkXdvOimrqpY2raMu4GfVAZBHU1dnvsizrYxXgkegcCeEi
9clrb0ieAEuI4sEdGX3U9skGl6r0DE1SXAAV6XQm2x6zfQBQz4qRBFJd9CE5cd5xZVsrVMXdrtEN
+AOlPPvIovHdDlI9wd4s9xYpVxvaStby3nqMg2paaO1NJCNdek0lG9nG36oZXxDb2mvvM39x0Xwe
g6S8NtEsXvQAR5oMPfPBCA6D91g6sXO8f0g1yTXXZI8AAk2Um/JXyBkV4TDqucWg5R8qvlAlFydS
a8a3hNj7wA/XuRFib8jJpy+l95RyIxyDxlvbjTff1QnNuDGlxZWE7RUlXHMV4Nw9X09Z49e6S9tV
w2TjeOlX5ZG96ZQTG1lTns0k048MWdq9mmoKkiJsD1AVMXNopwq21ks0xslD/SmaaptHRfLC7mzA
ZQqjRV1tAS7ETzrKeiJH4DgjA1VnD5qtNiXNdmxIKuobsJf33oJRP3JE0Xb6UEZbsppw3DL/0N06
2uk/x1ALj1XPap+Y2lPe8j9B8oRqDe+ssmSvFeScVVDVDhjgvgOMd9dGVnNHuXBsBpcubzSKxUBR
60gww3gc6GGFAoKHqJY0bKKdiskBskIDIysoRhKIM3pLGdy93iYliMOIvdL86klvzHE7GCHRP6bz
mDtqa0J0hfBgXLI8+d5Os4KmL5vHnLyXfJgjODirHcvCcvdxTqPQAPV2rDQST0ahX8O8eOUlKAlM
owRXpnEzQ55+zoQSLGSWbSo3tpcdIYErk4p4i0YX7hAdFmCVSPZscVKp9qkNvb3N3XLaOAXIjzJ6
bSF/7UJ/UIs2t3saq9EZs3K4DNK+PaUu4Al/7LJLnXzCiFlFrsg+YlbTBTH3Kxw/wblM5rAeYcYb
y4hZjWyYItaIiUMjcOCb1dMcTtq3pEj9Q9pozzCkyws8CwJypOFvMequwtGbHuqxz2/++JUzlF/3
IacLWj7qRh5HfB2TeKE7OTissjkUWMaQ5unIaKKpRyObt+cuL8W6tzg/CCKtht46YzqyzraX/IC3
k+4LV5Et0E5PXsrog3ZdfRmHhQsSfKIZ9MSe42EMzvAOi7XfQJHTcGnueu+RvnfypGlfqWqLLTPD
finno85QJqeRzsg51VOUOEHE1Uaa3snGDBzLorh6hpNd0ubl939Ez3WBJHupRQj2bJk7R81EsKrl
g1xHUvIiczh7jsTARWIE/clsrXbRd4qEsHpydnfDhRiooETDiZJRUbGF1MVoynYBgjGyEoFWnAYV
v82gQFc39FvBwKoJO3udjpW2dEqjphMFwGA+KfIUUP3G2s5pWt7fmPXetVoEtrazFdFExiHAdc7o
NO/GeLxZASfOgCiO0BivPAIqdFdt0kGkazIrxzWa323Bm7WkpjFWqEOdsz1VH1OGB/0OeKkCw97I
OnkP5vXEIVMAl772QERPjD5djTt0jJD9escB+VmtOVQ/kI8wnJkbaNtqGEPGHIwdy4ZtfwAM7cly
wRCLihVL9w5JTLwoOzYHml3uQsN/schJGZV9Uxx1zab5xD5ckSIqQidfx35zrCxyOpsS2Vzf4zfj
OaFJbPut29GQC0bjtS84llXDDxqYyU5JFW78IYM3XtYOwALk/KZozVNJuFGpT/GVc3LJUSCylm5o
MYvIywKzaEDDtbWMZxr6eORTeqw7yxnUs5yzygKWrEApRC2Oehoai+/QIfqgfQbQM5dnQFz8SZxo
LmA0ApO/UIWaqVEduhwsNJBjxDMERnTS8TmTAnuNSZt3cMtfJFbJvUZdfMmHckkjbpVokf3dxKPo
2OPS6UD6DEbnHoFjeovM0budzvtGgMmyLpVN8UeoMSlr9Y6AFfp32bFHzYeLNrTQSM/2SdKRTgyx
IFlW8a2nn7G0R1q9TRu3hxK5BTNN+1K6bQQk0LZOtS3efPv7GNjtK2/WSzS4A/OKmnBLs0NdYI+c
O/VQbkIpXnoTerGohovvbkXmNZyfOQCVvkf9YWePU4gheay3udWV78LR1kMWPWViyNdaZ7e3qcj2
soqXBQGSy/tkLkm51UsDwnoLb50cMtCZdSWMi5Dx0VHPnUSArorUY4FM1bUIRwRa9vBuuSZP0vNX
ojB3GielUyo/NeS426ADEKCKim0ThicTzGCpUjs8tgUIMM1I/NcsbNduiHskN1rGxNUEybeO6IaQ
W4VyAcBAo8xym2e0YNvh2Kl+uD0HiJWOFhTNLH6ldKpWiJljNmSCvzt72rm+yaiESKY94bsvSKXH
oyfH4aiYFI2NZR66IanONYKVredOn2RH5kddmNnx/q/CKvMjOdGvQVWXG98spkMg+XD/1ziZOEM1
RS8pbc6ORmPbxmhLAAGVuQEbTghkY25EuMvYFY8D9iEmybzNeT9H7MWeviicHL9CMhnPqg5qIs2w
sdeBK0m0C8dzzfj+bi/LGa8+TfEPhFjXSvr2O6R6SkLjvRyd7tEkquDoDMC226EkMVtzjmYymwoi
moFNMZ1F3w4PZvwdWSKRBATPSQX4NdI7SGzHomy6lVEIeCDtVxFl30Iq/y3jB7q6qNfZlCeIdH12
YGRG/ZVFhygYv0k9Y5kL3XHluSaHyCz+uOsjxkDRnh6i6jzJIYAFAY3DG3Iama5bbt2wfw69mDyx
kJWSNtRHxwOJ0eotUFN8GZC3F5bFbVzr9qxXaY+9lK+ZMT4iz/NWQVz8iKMpIxaWXGRhGQdrss7S
d4sVCKFq78luRcgiB0O3PwKB1I6en53KjgjjocTGKwuqbrPtsGt4REJZ5kuA7/1AmWSvWqbcdE/Z
HVqCFO462X6muJdwrO4Iw1xzS8aBhMaCKGqWJT466F6eu2kyuifRYGpLANTMksvnjijhdeCySuSw
4paoAqJlnKt2mUDlWzQjDfPaM2grDq2PLZ1Mg4bsNkZ7hfUQRXaKPtXax2c0kP6L2VQM41ntl56N
IiVyUnqjufpAGl7tdOsQaJp9ppVF2S+0ddTo4sVNnV8Z8QED++Y2Y/KSdbC7lO1GuC7p6U6WxT6g
CrLtmC8OSBDykMZz1e/MQYf1k31idCm2fRFdQxqyC5wlza5p7HVjD9uki50fA2iXej1MQ/dYiPrq
hkO9qi0tXQ0d/U8LJ9IiSnpzFSZAYUL2H+h67TmW2Jaz4ltGSw1UC9yW0gCBJEoHeqbPKc9BNKG8
vFrvvLTF92IDYBsDj1xiJ0vPY979GGODvqSf7E3lvFQGI5LKSUgllTFu8TYb1m1p0VBlXEklLVa2
6xlnDigPtW/Uh9Kq3wNTv4iiyW6tJTZmNATnxjVuqgtJCNJTIvOKTB3CAEP9nGqgY1jROf/Nmsfh
oklH39dT83j3E7TSeEbBWezblrpIyvgprot+N+X2aysdQjBLR+FS0X5aAztFFibVWlOeh92GQBGX
qRPBvAaE1bb9COqqPUa9mgWk1m/j8/+niv0bqpgFt+0PF+p/A6IsP9Loi2L97yyx3z/1Tx6K/AfE
d7zL2GznRKC/81AkJC/P8WysdWS0/t//819QFPEPHR4KQBBdOK4pdEzG/8USE/+wTBO+GHMW1wRF
9v8ERRF/N/dZOg/LEIYNtMMEGwBQ7O+OS7LDC8Rb3Ui9gjnEKPQNmih56vVy3AZMEV4AA+b7Tkbu
quIsv9JqC3djS3B05HdPvV9kz5me/giy4tSPGBx9M79ENuHWITnbIr9museVL1F9sPRtwzrt96Mn
d41XvqBgHq95rMar1yKr++ON+B9849bfLfL3JyYZFjoOjmCgLTZkmz9t2DJXZeKFXX8J2Ii3gxcv
RSt/gGtASwoM9VQ4Trgysi4mOVFDnN812EuH0biUofxFpEJ59Mb+WtjleKYllO/MDqCES9TJuU7K
tT7U3c2J8BB5Eh8viXn9onb99Oy7/k/CijkOj/ljMSteHBRqS4aJ/dpHt3kk27jd2nr+RQ71cKxt
VzAAbtdaDsc4QHpypCyLj0nbIKPEkbJlYjIb8Qz/aIYDAfSwUBq/N1+60XMXHv6BY7i2cg19mXLR
98+zz1yqfhkEeBP+99fU5lr9w2L9+zW1cYB6wqMh5op/sefKyGFS7qn2gsOl3fRdSPhLz5AkaJ3g
uQ/wvmIbOWjI3Y5mBJorL+PvbTH8dGWAgcCrxJFDzyb1E53ICCIg26Lt1hx9BSPK7e8ejZ0mj0YA
/Ky3xQs8PaJefesbIob+0KdYMvqyz4/BCAqOjQDlRTxRzerDc1KQn0m762lMafgt0iQg8zPENeWI
rLhIaudtZfmcmyHUwSt10yvBFCu9wy7I+cRBESQG49mEWJ17043GWfaqiDSGR0+CklWG58Qorqrv
Dk5Jcic2gXYXCusxidxpF4dt9oowlaNNdULF8xRlNiTZf37ovQgRoYqjf+PNNf77zetIU3e4ym3u
YQx1f7/GHXDDcEbS5pJbn2hRiyM9FM7hPcfLOuyYXPsiovqx7PPYS87Jdbi2/XxdCQrmqo4PIrcu
XSv1U0SssBnOw4GVV1X667+5bv7lsnEMiAhAqT3BGsOH+bL6g4hg6bRSKXXyiy605hAn1jm3M2tt
0Tqa09O9f/PnxN9d5JY+/z3wH3jbXRuikvsvt37J9T9VdVhcVg0Isatm/KpQRjEQFFRbtSEvqiXe
CDiE91RxQ2GhZNzjdcUR7SFyRCzgziPJv8Fra+rZXh/goVXOZ0xQVkqGy2uBRhZYsE+z3cer28yH
bpx69abE2rxgjGuf/83rNz/gv9AG8xPiXgMJJU05gxT/9Qnh5o9CJnDRBXTEdycNw6MTcvGPrlGz
XAXVMrAT2oEOJ9kGYe/JZCU61hNThdiuHqNIBKteD8mS5YcAqG6HpjRu9w+J9H4ZeevszYhbEJER
Va5OBPo45S09jHojupqVnTbdxsknEIcd6Di/Gg5or6EXZr1B0IZJWlCEIKqpnRTZD9E+/hQ7byhC
SL0ND8rwwwtWYcdYtCnN76xdBnMnuqcDh7qQYBLfSsazNmBRaj2dJqkYD4aDGllruq+2IXBZq0Gu
+gYnbVrdxsklcXpRqmTaBXYKCKrIOWbKNr/876+79d8vJFAvbI+gPnG+O3dn/B8Xrm53yIEsXzsr
YlR8epMGUp4HOvbfgH+z8PYAEIfaHWbH2U9EOPEvMzNWhFoi7kocul2JtK+hFuv7ZND6bSsc/xHV
yAioj+8FIjGamvrZdclFJuZ+FHb8PaZfhm1XhdckVOoGTxBZqZWyEuW2/KBtR2xk+Sgrl0Tfmtax
6icHx4+6xbRUTlMydStsMBo6OeNpmDETSlRyh3ijX06VnuPy0atNLkdJY91eo/wdduMUVWsElemF
/t+i9+v3PhnLK32Vmqiyh1o045vbWO1ZN/4Npkogd/rXS9uUJiuC7VHrSHaVmabyx0ts1y5DEmjf
Z/KZMUoaqXFEUmMc9WZkIhNEaLEn293dv3D/gE/Up5s3f0/NDL7a/PUznOh+lFNZ//GpP74FgQ4Y
7Psv/+u39Q2s595RMBruv/f+ZR9RHkHZ85/4/Z0TgUKwTlz6u7YHvGV+lNpQE+Qk0s0fP3j/wu8/
eX+AYab7G4/T5+/PmfdH8NcfV17Cm+E7nb5vwhZH4v/wnP767v/8vcZPoOzkid4fwz8f4h8Pdv7C
78d0/57ff7Qrs2vMfLHuu63VukSsz992/wZf1kBK7v+8f+X+Qd1f/vs/Jbcs8/WQPX5rIK+mSxuc
UA2hOxeM0GGGEgbdz7HQvQfkIJ6jotu+65ZwLczX3pq+prRNNqp9Udrw1TP6JF7bPMVy+tJHGva9
ip5bMqnTOZw6TMbPMtOtVTwHFg6gYEnJPjI0L1/8zrnEDR7ptEHPNdX5m4goV2dpct7pNHkY3zCn
BWeTwQmbY7PjXFsjkYaINEdql//B1XktOapsW/SLiEg8vMp7lXcvRFV3HzyJSezX3wG97903zgsh
qSSVhCDJXGvOMZdw7YppQkretjEHb4/DI+vbdB1S7EH7Q+kDG30fxPF6ovG6Sl2LdCmCvI0AVBu+
9WfacoSsdLxHTHduLZI/zM6mdTVHglPUoLq8bnrDecf8c3Pi3xUJ4t0cJR6TKc7PpnYIAx900sbb
EF9/mqDsFqooyQdT48aFeU7bkpjyObDcILk8miPMQ6fbcfp+WSj18poC/8h6N+48OtVz/PkchJ6Q
iN4t0egeIek5aenlHJuezvnpc5B6Q9Fw5Vv6x7SErJv0+9xbGDbRWVNoFzKESUBjEJyQK9YUtYFa
Oqx4OP1IA7HCJ46eNxt+JzbK5rkrLR3jKQnrK/pND0kelUGKa6uSdPjKJyY+605aEbwEfhlsSNNe
S/Lki7b75Q7QHOageULN1XaYw+dNi4JSuQ7mUHo14kmJkNJ7Tb0eNKfYe6Gjn6VgZKSwO0fb1+VB
I+m+niPvuWKf01arN21ETiRAjg1Rn+wHl18vGX7FVfaUuwW+bo9RUlqLJHAX6ppA/l41G23gACu8
GquOwioCnq7okH5GNASsCYtLqA56YnN5j6oLLdI9utng2FZJwqheEJdNE2ku0Rv0BSKyewFhCCNn
KE7dV73KSKIyEAbT0CMpklaa0bR4viS6PhR2aLKNIygbMAY9TrTJGP7j9ukpg4tgJ78d2e7kUHdb
20qeCqSQF892TxIsDl6wCiZa3wLy735MyIkZod10Np4U1/lVl9LTq9JndPBegoA6tgroAT2yCisj
50o/U7l7G3BR33sMomWEGrtsuoe6cuoNiY2vk5DPaNaNdSsdZxtiD9Bso93KJCa1sdF7hCqQjSor
PPmBvu2S4sXsyj2xgJRUZQk9Xlhyo2IM5QS+wN+xGFqTKfs9WZ1HgYZWFcE0mCDCWapsM+vubm0+
Nwt6cQnNaVWiRNiL0bnZhsDEPvMGvAg5dOrRe9XHXZG4P6Be7gxY2clr0rex1VJWdiXAEcM8jcFY
bO1UnPLQQDviYtiInfCR/vzAqZVso+A7Rw20MZls7MLB27FaVycxljsPa+6te3GTDNFDtBUMiKuR
euN6gn2zary230JKuWF3NSiDWfUqsZuXqpsBg5N+QQ/eQzLhVKbzdpiYX1KHlK9MtnAM+6+IT9GM
ZvKiiyY/KqP65BhCa0Dm7oG+LbXKvAS2TN+ZC7T9qXnsv8GGiF2WqUHtJw5WZGOIFQo6z6Fg5mYE
ysjWejaYoSI7mgFtwojXhlZpm8T3/vQNGkI+YbHRYvfMcujHBkos5z0d2840W0LetHju/Dvhe+da
e5ZiAyrqOcpy2ttxgi8P32EXuth2BhR1kkKzGEfrbBeMkxmromnuomQgRzuDEPVGABuvLcAOCfCN
1Kz3EL/TTYkyGSyW7+8m0kAHlcg1GJ+vtOsooqKucdBuZ+o9amjapwALa9eiaTOk9cZv1W0kbL7S
ILDARUEGhpiinwb6lc4j8gRva44sGlXun+sRDLSPrWMU2Uj3XJh7i8BftyLguLv3nWec8xL9gLKf
Y5HtQ8bDdVSn4dxMBL1S589FQIcbgHQL2TI6BKTn7XX7i5ryBcURcbqF+UIX5OIG/MKTwnTfRd4a
mlS6aeIJP5Mr+XJDtTakPuw685sTrNuj2n5NGTjXY41Qiv71HjLKmbRKiCe9pW+GNET0jH3UF8Vm
rFu4ewl3a7d8q1LxRCTyROoVsuxUxisgpKTWms5HXQ23iKGzxLraBka7c12Kl9KK1i3O6hXmPTT6
KYpfK9b2QwIGINCGEXS7V0Cs9o89Wdab1jSfEddHFHCguQCNiWjBqJdWgyVX6Vq1ybUKW57yzyoo
7T2FiQcgjc8JfBaoHVfRBX/aIv2jt4Dl9Q409zQRhKEPH6LQyc+IBOcdMslVXGJ2xRRyrVRYb6y+
hXbaEthkF+9OXTJIc5ATxdZtnJpVU2RXxyi/NH69Y4CJS9P61UMnx9uPiQj63NYXVn/uQl+7YQUT
6+UZy2a5m05FeIcfOZwDe+q2y8vm1+vsmF9eyP/upkl7wu43IPXMXIAoYfISwypf3qPpxyuwhPa9
4nq6s3JhoPZwtfuoZcV6mt+j8B5JUVI/TpLGG4nT6kYsZwMp0ww2pl9rn11eb5f3cqd8XJGK5z0a
pJUcWYrle+hp4MwiTCSTm327RBX/NnL97MQN/i5LL7aeQROZskt/1UREP0S0+ZdGEuLyVHY9ohfS
lJ+TqBtZvfXg/6apfkTwR87q8m7dNRkb5H8uRsCMpvVdFB6dzEjrdjqllteg9D/s+ZmiBfgauNHH
2GIrHURIekyrbFx7XDJQpYxfU4jxTneq34OLKHVsq/aZKc95YNW8HYPOP2Cg1h9FS1N1eZqw3k2r
tH7GRhNrMy7q+0gf92Q3qtr1oo7fXMN7W55pT9YtySPjvQ29YRu7g0XQWBPeIrqkQPJ1v9O+ilxu
JDlSv2nt44F0zOTZr2ttb4yjgSTE0R6tytDxR/NdrIhTRhTNzyB9IqXg49xbV/onByLErhO1YgXv
vSw7SM+qBy5X1TtiAKSjOgdTlVY1PsU+2Uhh1N+SvOTlqaUTt7R5pP1Uop88OBJtFGD26ikzFb/s
/I99Zrte5AXfmh1jNdE16+YD/TprWqZtK0/ab4EfPS9PpWP51Cdz2aAS3rYusTfRUxO32sQznDut
9a0y/58d6Wn0ZqeieyIcqzl4YVQe9F6JJ9Kk8P3P/7iH3l+2uCbbkPewm9zZtFh7cVNW1k2N+L0i
kctfvfWuTZnx3QWR2FRdLS4ScczNoDr49wmFdq5NK/tJYtVuNK0OLp2mRbeRz7gOYOP/gpSf1bR1
cpw+G8vq5XW0epO4cD3aLP8ix+rCAScc9OXoxScIj25z7VtY+VUyQnzrAZHOH6Umsb1Vrn/1oKVc
9RIISy7p+blk2F2C7rA8iymfDSwoKm9y0MzL8gThJ973qD0tn8cJQOuRtCpuaWahl6Druuknsne7
jrrf/I/yCImIlH5wG0sdxXDl+ptC2d6Xy4+1PIM6RA2kNa+gYRv2ORoNIn/lqL6aAZ7j/K1tH8sr
i079TlBLf1Y+EtKIEe8z4qhc3qOpZ+gxfLuH0LPzcz4PTfPi/hPtDU/lc0yKnwcUSEP+uemdUI0a
29HKok/sZrvlvwSmZ68M6RzArMasDchb6pC5bTmYxo9ksPbL+yjN1leVi4Ua/yIJfFxzdw4k548u
LI7L+0QDpQSAMMNjY2jhafSQtdkJpxfTg9PyjDRULe0+dJVTVVpHA9wgMj60Soge36QerslKH75j
CH8bW4wx4gxpPNmV+NVr6fDNySOoBzgBzTlm+yKipOHOLxAYW6lL2q8ZifMH4bCwCSKj/9Kb8/JC
w8a2S6pTeuJ6nm1NgYbX8YrX5Y+lBGMVj6Vz621P3YbSzv++a5JOTz19rpekbpyjjYtjK9N4/EY+
aTAWfquhRt4uInn0QZK8GhT4lo8vHNWvKWuZV+KtB8xaIHiWj9l1w5ey3fS5xUd3iqWHmnn++AV4
1KxR/Wc5SmYnRaIO/WAbb5Nr0e/ki0tzDDc9vJZLQswvIpzZJDC/EkgLEj038x7jBLNiNzJW//1D
4G+MDIqmh4J9X8wx0STMpB8CBcjylt0QjRtviikciDp4VGNBLpjDIk3zGv+hRKywAligP5RNbF4g
ieGQmr/7UEZHyjzTm0R0QRzo4O4SJFufpWBq347TA22OGawNgmgoa+MUJ1b+3Hra599PRVoLmmrZ
3wU0PjQ99AWWPzTRdEtDt3jtJqc8Kj9ljTu06TfZG8unbafe3lZNbB+jDP+tNAJqxAbyg2XvIIdG
YFA2jOWBewPmg8J/3ju13r72FEafXb3PToOZ9X9/wEw7G1zov7ywIsDJLDhkBum8IhpkecqX1HSN
vKr5EGtnccJy2I0eS0Mj2Qsj+jV0XLpDPSXWDZHo1mRKoAIP+liZgdVssxJOkvOl6Ul5AOFfXWVE
ApRemN3esaSLSs6xEdOCsUavxVW1ffIFLdfENVFqEpdxwtK+7wXqj9pvszUzP1C3asJAXltX6c/K
y9LfF6xgucT8kDuqPRjxjNzsHXvdNXRi/cEZN7RfvlyP7nOjxzorO0++Ss8/4vQcVnlQmaeh8w51
wRowdpV7dU1W1SGK/rUf03ibjO5Zy6wvyhiHLPHst5agc8QfXXdAW2PsIpdztLHLYRt1dXuaFIFn
QeWWfzchPvKVSz1p/tGKk7ukoi43h5kK0hKiVw+ke3sxFJV/H//v5y1PXjbmzM75e7e1on1YTLhy
eOflDZbHpwWDs9z890GGcX8tAfHQmk/ABDZ4YU4E2UJGxeDeaQ3lAq8Zr7yXhBKCxRMc2RvCSeov
GAHWEU7ZvfTUWxx95HS4mBDn2aZ2yO5sWqvESMgmbQVz3ZLE9LEgsU8PMFL2KmbnCmhN3oyDZRft
MufbxX9whBivTrLOUGVYstwCu59J3UMCCe/uWq3z9wndmCrAyUqd8nmz3ErPKOTigzkYSOp7wK4g
95T4I5f4Vmx05KMvoY9+tZpsH59nSBya36tt1ObjNq66jxj7OnwCFgABqaVu0+NXqe65a+Jxq5v9
sns4y5qtMTs8ZVpjHtBYMCRV97p8Oaqj5Ql7Zi7KueSIakhZP6niXTVWKrvCjV/1DvBs06gXkUTD
ukl5ARnV7CuwrtM6Ufol1qW2Wx5b/lqA9iTdBhxjO6YbknsBtNbVqijcDROFsMSCsXywCPvsRpas
4mQ2x4WjhMMG7+yZjr00KQ+bjfYQ5UEHZaW7WUSc5i1LS9cHo1CArPM8AhuRvqAbDbnwykJ0QCna
4BSkEUhrs7H/Hh9/3x3UgTwt/zePdeKpB3I4I0uB3AUsSMvwMGEq3YYMVbRYRMZiuW03jk3JIYkz
SAmTq60dOI7rTtWPrVW0exHRSE3INtgbjQvOfKzJZEoxdNKFpiFS+tpuqvu32CLUWVbeQYa+f2Kx
aCk7PkUiqU8g2OtT3Q0UITs4DzbGnVUyt/XKEs+AnhjjVo9M+BFD8Ktvmt+JG+ATaeuU9pp5I+a9
3IOXuGekkm+MoUdEzCm0MHmW3Obl1t+I53pG5KnI6rYqRXBW1OYbAkHnGmQXx2vdB01W0XkyMuaH
eKKOLS+9Nn3XwR71rR2KbNbpCcmoiRuTyKPHLTbd+oDRFP1UYDhrA+7d3taxAcL5a2/AbpJjOHVv
ym6ns0pMjGmNVT5NI4BHfL3OFcYMin+TlBF0LfaaJqRLqGlgnrpWN3HlEP43DswtcNddXC4Na3/U
zD1qguLutfauqCgQI5mSokR6JMaX0OqDh1T6ydbMMrm1RTY9AV+vUN+a5aluqdmmAM9O+kiHI7FR
6mc96SZlnhmnyEI/jhRm58wMwdRFX7hqK5ntGzM9JzOIcNnkg/ngYwZgOWtcvHkA+xcHtdxKNb1Y
99Kv+TrarzCNX4WP05EJWHAiEuLNgVPRpAPNBgoi/6aCu92X7aX6bhyMh8gkSNklf74kaPUQmSx0
thUzf85rgj77KGUHGcQg9qa85Go0Tv9upINGYKrRsmm5/Aki0goIaizWkeP9/fz9TEMbOnyfbdlF
GxIb29OyoeTUImx682U34CMnm1ap5E5Eur3LjEGdlocW1NRyq4OUSFfBfps0TsBs4UWGc3xvPG+M
kSgo4Q4fISFyCPXrh1yPgRughN5kbZBQDkaFDc9tPs5dfCCMhpqPHs7WzLUKJ3FEqT+e7Xy4pIkk
YsYImBy5XEarzG//bpa7Ag0L1Mb5L4LyuSN7eYSm0Z6WTW5q2DcIVKXYFQWnad6UYZdt8wIIK4pU
c11M8iY78eLXjPLRHMK6bDzh/nMr+L9bvBly3IpePqEd/Uk5en9ablkopf7f3eUPokQ5mjjlIQS1
flo2ph9zXalyOJlGsotgl5yWDZ7mZkbZ/XN3eQz/L511HPUwXuf8WrMjrjYhaSTCcLZiOHhtQ4ds
u8mEETi/NJ1jiCNzwrmQV8Nas9zhOHWsJBGunXXfy8rVkIf5hq4bpVEsPGeDhBmMz25pQImXb1Y3
UaixxCPcRpO5BDCqXs9weI6MF+Hcg9UUKIqsnhul7Ktl4zBbJ0EzxmA775IWvyNFfJ8q5XxULN8k
rTmHApbrQjsUpoc1L06/RWsnZ7sLN9Wo94heITEuw1bL2Ymh0gln7f4D5bUWd7yZbcOIpF3bsoYT
Qhe0bwg1CRnyBfm6OTivBj45YCLC4V1ONaMQ+T/3fRg3EPuzozFTQwVVtbVFWCs5ZOWprYttNkNQ
qRVwsLcGTK/MDQsowe1LNjMBF0bgMhwst/7rsdDhQPQVflCD46JVEtoJaoNrgi4et2odrVOZFrg3
S7+hyCxXWuR5q0mEw94FR013l8WYIS1SytJqJ4bEuw+OsWtZ5n7Tg8FZ5hOM56dgPfIg6I99hc+G
nvSSdUYJOORxMzw47pReTFQ8J5KNd/EQzTZN44rptX7Joeicvc7MNulzZPvDU9FMPuEaeNpNDS81
3OENonKClmmJI4HVm/0Yh+O9r7BvOEorNoHnkESOvqvaNkZPmybrImqxhn3RbYlk04ke8h73H7N3
vLtRTmpgiSfWHVz7huKlfzSo8G4Hr8JMDtT0kXAZllHk3x4iZ9wZk1Y8wH6iSuwQ9uZVxdrwad3U
5Fa4FF8+dB8vV17No3WCWRIrJXEn6MRW+mjKnWNk+PjLcKI74xm41UP/JeuS37UIyutyj1o8U0DJ
oJIBcV83vm29D4U1k3X0r9bSwIlbOuoLAjTeB6vaLo+7JQzUwYj0I0L7+q3O672Uif3k9/KzHrEH
+jjZznmlnIMxIoAxJvulFHb9jppUP5axnm3asGjepT7h0wsh/i9/9VLSve2MsJvSL9DihiNYVT3S
jkJCdcIBW79DcT0xnfd/KguqhUOCNcG06V4IFVHK2cV5PzypW+okzX3ZmE0JKpIpLMER6GqZJ+rf
SgP/Y+f2Swi1g4UBE4/GzsaHlnY7a4+3Smnemzk28aHo0yuNlHarych4COdbI5plfCGDPNQWAXm0
6tMTVNjxMcpqbBS2M67hZRMJD2GUXd0As8sSPA6JQOZWTgFuTUagDELOEcWpcWiK7E9et4hoi7J8
8zEao/VuKLbNNBIDC+/W86xux7xBrQTXyp8ufPbJVghniMngxadmwKqUOGH14hpDdgS/QRKS/Uw9
WdyaRrP5EISIJDq2Bx8KFrK/QV2jLBu2oD+CVZaks6xbNY91lbdEVMvgj5mqfNs0SIm2etMe+7oq
32oaHAChs7s1JYi+BvPm+MUTnSnjJY5M9QK5J3MTSKijSo710Db3gm/huNALlKkK4rk402PHM88x
EOKRVtfIa/jVuNQVT1mRtVfTqIm25J7uItrTREXnxgXcZ4bR2iR+6n7Qhsx6d4dsD7Eh/+l96mxB
l4S3Lhs+q6EcL7RFqX3bpnt0Pdt4tOfN1E0XwK/+mWgR7H2s+taE3POdk0w9oH1aY4Zn+KnrfhMH
zvho2lN57CK6bRgZN8RmBU/FSEPbCJh7Bl1hfhgUK1cRODU8RdGP1zCVCGosoEX7ie7K2QxNY58C
0BIv5Jk92FAOv0CWaqytPaIdMVYRFAdwEFiaoPUxjr+8zNl6UzR9+n6HIgqmHBknJih5IZsdYAX1
rHKcXbDK4l9DGG+80nX+aEkFe0/r+hAQf+bBZ8U1ZlLgQgAZ7kDOQzRuhf/YYumd7OF9iYSpbBHT
QORCYAA3frWD6p+7y1/pcNIktZkqygb/ngNxqhxG68Mym2lPaBGSlfluVQ8fXa2juDPgZdhiunX4
bsLOz+4jYoCzl/hMcC0qwLaTp3eqlvnaqUN6pfFI3YTyrnB++TnteyQe0QvEJ3dPl2Q8hMJznyad
RJw6kdXKMqf+pdjbdmj9R6juR9JMfi9Iidgg3snvWcgsKSY/aJXXEI7yMU0++hiOGLyiVyuGipbi
MOP88L4BgYGpNKo/JIrQmgmCaDXJA8WfICa2013Zpc2wjEFv3dppsErJDT+NruO8BFMfbhNmBOAU
JvIaXI1g6aHr72QBfmYx6H4LaurVmuAROUn5VjKy54n12mEfec455wvTUvdYCwt4CJ5+5CCy+DVg
/9WCdK22adVptBz7XHbqWVbZCxQ6tU3M6SszZEQemsG6plEQsTQg4HXbaYdwKrt3XvORggKZ2djR
vaZVjOFkCtajor5FmC9LNJJn3ic5eCviPNLGdD5MOvx5cRwqod8Jx95n8K13WFBaCqbRwaSUdKDM
FK9tp7cOBait+foqt5qCZxgZ1GVMMmfudIVZMHbGsLbSQG1lYbjP9UhKeyML55SlBDFYtnRPKm3D
I9Uj2Db4EJNURJ9RmKQrmGA/ka7Ro0sG1q4z2nlkRP7VDL/x8tCD7U2ctBq53EXd6bcmad8GaP6Q
eHL7krTNV13r9XMWlsTjzvVNx6vtb+9zkCUQzdlr1utGdvZVrj8VXDxXjKYZM9/CfJ0m9zsp9Y0W
SbVyHMfYToERHnWDjJgmSZJ9M1GY82Sljp1tequk9lmdKS/b0xbhIibC8YJUhrpCLHE0SCGvVuuD
PbC0a4JIe0u/uHwqa7PeeUpCXf77CyoD1GBovDh5M2w8P22+mzjZoUbW9nYfZUdyO9grwiRALDaP
S2xFGdDH1bHrmZ09PEUYk2463rzlnu10AQ3WpLk2hUICMmFUobm1Id7D/J1O8ndt62QY8etvwyYe
WEa43z2S2GmVMhUDkxBVN6VoZFTV9NoMCC90L7Y+/e61iJLx4vTeiKCy0a6msPLzODazlEicm3z6
300t967W/qGT8dAnAcJCjcQsnKjDWZMjQMzZ3qaNGDyRz5FcRhTAmLb+nbMSG5XSZYOlM/8z2HAc
ksiaDrSpkucsP9Z1453q0XFPodCeGyBt4CYbKqRQ026ySK+FzVKswU61ngIV7QgdmOAKVMZqWUw3
eavOQWYc+77xnzNdQwATxw9tjuxhcPzmxhDlSu+W9Syryvkbon/SrlXABIsMmKR/zcXYXileeLdG
uTnris5+q6Non0NqwOuhl0eaxuVmqhq5jQteq+zKP/F2r6no32MWVW/GAGE1wIo3BBXmPDqP33FE
8rOV9A5Q0BlskdNA4NtkV6vsu5WivnDS+hFAdFn8osJ7V1lsPPZp6O1SymObElbDvvWIdLB7MALK
gVIDJPHNEdTSQ4zX+XyawPeXJFVXw2MKgkeUuTMv4ftHJPb52WJqvw4iPd6EstmrjgJvagavoQkv
NUPH+gu7877WMKEigN1KgOUEuZlm5ZK50nU/HhcWp/Uj/PBphjxIjx+mbu7f49wSxtS+agGe9UbG
XOoCKkogg9ckkfe7qEiTi92Yz5ZLl8WJteluaDHOIkTYB7xAAfSncE0Lv/nOe5pAbZ3/hxoNXTW8
w5feY7ZkOPFT5ZW4naxEHmyP5LDCZMCeHDs7WzlkmdYM3aMmMnloPAiFQQ/YgGS5HuOXMZgHK7I2
pSuzd7sgNUZRr8cYyzXfwcUvuFiIKMyfSze5124jMOA6/j02cIeWLkjXUcbhOddDZ68DNQVfQS/L
6T5zWYU0b/PsPJAoR1gK17A4/LBDt+cDB6i+tY3USYaJE3ObCRwnq8rE220kNnnMxF7vCO7blnxt
PhTGNUVOS1qEj2VCgCUfPQPiwvCVV4l44gSuh1Wq6IxaFgs/OJiLVDwvCHHT4iYFodHpjCsR2KpS
dHuuH8iiWgOEZKXqcxlzlZf1eAwR4O+ZcQTwjbAtiyKr1zA+63PtDTWp9c5Nc9BkBap/HersWqWt
eWRuUmwKy6DMl0TmmWkWV7fmM1J4XofWrqCgaNcsMtKbl2Km00YrulL5IrMuE9ElzQj4ylVz1uPg
qItcewhCorxwucOepRr2XpNikhQtBvxdnMX5TXlmdiOxRT8qO3pYHspTHTltTt55mY230khfwli4
L51QOvJS/72La+cxrt67YT9QOnlK5iR3zamMfTdISKJWuvUkdRJXP6hIcsKU06Yz62Ifakx1cntv
0K74Mh06vom0v2ynrZ6SktG+yXPnR1Q6wV9h+Axv0FibChtNGH8lbefvKtspDgr0y7tCl5QUYB7y
3MrgUVnNc0qwcUb74+D5YeOspB1S+stNQiyC4pm9QVGqVtEZJQwG6B/VzstdInBCqF7JEAQHKOjD
KY7Ty9gxz5G155LWJOtvhay4E2mBxI4QxTYaJowf7IlkbId3jCcTRMEwocHkwroYZg9pUD+1lrkx
yjB9ZA1BfnxRA7qQTk1aAOgGagfhddnEIFw3dgF6EFbguraU+7JsCJvEn0leEfDp9z5HDFUlIcRR
E0BC6PhYcDRxIlgtuzYBl2OrQAGjDyo9ZCoSpzTojU2eN+UXlaoHZQYfmq0dWIt3TK0YCpKW5avX
etmt+DJGhjsCDGGAOh5h9bRzEKRkGrItMibG3AcXQNuHRDMaNT4rga7SVlyl9FtQajkVe4u1epy/
aH6K651qLZDu8UGxoPFTbTzFbQOoANDB2dDmyAbyph+9nsBShWgP+pR+HRuWmTJzK+YmWrJHZGtz
TLJuG/oMaJOF7bHzL6EzRCwpJSKznIazhqjFddFmq7LKT4LCt4/hMsUyebLSmNm1R49KVI3/5MEN
gL7w1Ziu/9ZKtzxlTEfQiMrgbRrsYvfGIr/A3ZIVdwQm2841+gsEWiFDYsSq9NUGWNfpor9WxtwN
zBv9XoeWe6y84kOvI/2OjuVMkHh1NFuneHUL/VQMVUJDBkhcPA4lxYok/hnGk0r2vWcEL1U/9i/G
lLIMSX/Tx1JXzQ6bR1bAxLcGOL9n4y7UKykx+yTV1e1pvIqmN9FmEfCGUcNdF40L4UqO9YrBIzss
Fspl4zQpxTFzOOMMyi+4uJMDcyBU0cNA+UziXHV7Yb9ESt3DwsrJXfFMxF8IUurwuTQn3OvYaD+L
MqSB49p/TNrsTuGXTERtZvG2v68KLznlttSvlKnENafVckWOp059rV0U5tOCstSn2yGsBXFKakgY
vCtqwgc6eJT7WL5Tc36IsZeHlZm/BMpoH00ACnZe0KVnHpqLWny3mofeTqNn3OoCcRtd06PtuZSM
qtx8E54J957wnF2d2sab4SAXGEY3e+5znVI9gO94yl5dgFyrro0nlq8NMFBKGzvqerVuBJdG77zn
3C3BDuVbilb2aZAUycZ6PMQ2I92KogezNxGCd6Cqcx86EbImaN6dRlpANHkoihpvC+uuPNglAYQV
V80sFsGWyypgzRL4cYfM8oLP+pdFSWstW+09h3x9CkA8PMRWODzodhnuSBwD4qJaRER0kxPbQ/c/
iOyNFd8Nq1K1qeMWm51PHIRCeHmg+25S+QidS2JUdxcJhCK4/dpj13pS1DNwNGqvbqt2UwPWHGta
sjPB1V6dNj4jcC6fHJuTqdDkxtAsm9JWRlNkpDhZUFQ9eESV7/E2Ghstk6/GBKAgnPKHCmfK1iJJ
CsGL/gogrjqEYcqEQZdoGcYSTmuLGLGOYasFU3jNLP+fTewTIpXCPs4Zp8pvzMvOedlojUIMgS+Q
koufbZBjU0aQ1TNif/3RbWV6EDFhTmWYOfmqZh2KACJm1j541uOY0Duo1WMyb6p8VWkWCiS3wodO
V3Wj6+eoF+mnTmzVehz1buuMExZtZiuUuiFS0M9L0Ny0AIrzpDjQi9a3mM5nWlJp3OPaJIfd8dWh
0ygbjj0sw2aETFhTScXAQ8wxXGpvp8fVc0u+85mStneG05RsmmTCp+wQGg5BSF5iDVZ3k7xY87gb
6rG3X8jeSENYyDfKWGugAHMHmQmwj2lT9kN5sjPEGo7X5AdU6ifoKKhgiu8myMMryb6zGHRs733M
iRmIV7NryatLkV6llaEdNT18GifNvQ2ydV5GxfkeYxT7u67uonEOAmIUm9DAqfrLr7rpc3BYg9oB
IJ3lLgIRcJUTGnFKBCshi+hkDLp1L80RXJI+WevCLmF2K/Oh73/3AD0eYGNjZZCogVpKsFfWkrtU
B7rFnDNjdepXGw91CYiJ4D2xhm4HW1cQqtw+cKLRyTdEtwla9KIO2JO9Ph+qEcRBujvTqe+gPwXd
3MCOA+s8LJuB9Oa2IvkOeN0qQs5zQG97clJD3PI+Vpu6L95Ac1QAijzzE9LrIZ9M5xF0nodI6iil
6fy2whBdcZsMT71bXZgd+Ic+FshtJexu2oH+LZ7l5OSOnuyaubVn+dYTcRAotanppWZ0IpgvqpNg
5QYJWkizbPfFONDjNwq4yyFLnjnPMOkJfQmj7qhTUDm5LQAjy4Dv48oEQlUEpnm+i9ir27hYcx8m
T7+QTItmrathP8F6PZuauKJmllsqpUAtx0xc5f+wd2bNcSpr1v4rHeeeE5AkkET0+S4oalJptCbb
N4RsWczzzK/vh/Lu2La2w47vvi9cUSpZRUFBkvm+az1LH/QrQDiM6Am3RMMM2/up/5RrIv4gnLa9
B3G110LxqbB1/TG2ORQhoRXfn51fI9K48Zbc3DudhnwS09W9mblXlFGGT9D/0101DwibIGEVU+MC
jywZMgw0SJhRe1qI4fyZwui9OTbTfVy3I2X0FAOAjWC5H/PmxmpFTOYe4b5LO1iPUiHWnMmg/8gu
0RgDdfHSd+qxCcO7mEt9H1kL9UW9u+0X7Ce0WVi2d4G9ALya1JfVJSsS0gmsKMyOmY7mSS8Q71CN
Cx5ki3ZaRPaFE2XTtaljNovidnUOlBCYur65ELoRXKS7zJTjZZIBRVJdH7wA3kcbX9kfB0KodmVn
v44OlV+DyPirUiDAqjNd+0AJudro5Jl/Qrj4HNKcPBULbzGyGj/aHfKE0tXCO8ZP5PYpNr4MuRE1
SloF5zTB84M2l4UXLq5zIca89hfHXQBqOPHl+SHuaXDUkflyruBG6CwNLSTVte+/CYbIYx3edoxe
B9i7UIeov9JPH9QW/htWY03blnTakFcbuCBjEDTVYuR7lFi1Vwc5Td2hG+hnAXnoDUlhu3M6kAwa
9SepWXub3tfBouy7SRvaeHXksgSiM3lQX/CguXcdBa5NmynwxqXTbhnSILmDqDkZ5slay8OwisX3
jOb/Iy78gbhgGLopfnBp/gO5sMvKJn59+dd/fWM+2c3H1//866+/+Qu4oPR/66ahqEJYhmULeAbj
t7b7z7/IWfm3bTILwmgoDB1CLL/6C7dgGv/WdfK66Zjptm5JG6N1W/Zd9J9/Cflvi1Knq5SO813Y
rvWv//ffPwVat+9+/q+iz5HUA39a//pnu6N0bROPrmSkM3kKQ/xnu2MIRXxRVdkfyEXu/Jr68Y2W
lMmpreqbbmI9bePu3ce5ljIe6wZCTcwcJaKMpLqV1bIC9ZiodGnrsaAAZAyJ99LiFlpTU/XcvmiP
nTFctRZyFoTR9d6NIJT9cLxvv9uOf9yHd6ZzSxdSCWUApVAOB/jsvv7BsVnXXMTDMnEF8VVt2p4I
bY2oSo1eLjhgsfpMhde7zqtTokr5/baNlTDwgxP6+8ZdZcHSppCIsvTn49eYCdpzEDv7po52aij3
dYZzqJmjbSaM0euD8KayK6x79CsDM+7/5Lj/1fb52hBzO5xj0rR/3v5iTGk1S9ntc9XeMpamvjEa
I6nPNg3uEGRTeqzj0aft3mKpQ+P5h/1/d/6c999k7yWntzAt9W7/J6bIaWZx8PEuMU9uhg9hQx3W
nJn8o2BUMEw7csBV/LUZVLah4CW9XEKsI0XHXHPb6RX+/iP9+hOZNFC5uAzXendEQNAGAWDBbq+V
eACNZFopl7K+/P1W3mXWW+w49X0DGIqSTO2V824zLW2pdqiDfj8tBnUBatfbZrKTpyoYN6ndhRd6
WATXSwuHXQzGoWe6eus0zFNYVYvLykTEmE22fUpiqb7TcX66yH+8IN65xM8fzWB8EKYhOCXleoR+
uCCsehBmZFBMaetXJ6AMa2vRV2mCNZyDBxKEADtD/vjDmfDPw06HU7jCkgp5KqPWzxsNIsyjyiz7
fYIUbMOkLNtU4Gn/YNBmSHx3ubEVZl+uIjtMWub6+x92DXi9SKB4sWsY5pBushsI2lovM436D+fR
r47ij5t69wXbUg/r0Mr6vZphXvXZQEZ58kplsvJMR4Jlh8IQR/Mf0Apn9sTPAwrmLUfZ9FUw+WP2
/3kP54j0r3HkghaOjuBQ64qDu8JUYycHiS5YOxMoTJnrqqrGhw6hKsDa4cDQwCxYc1LmfKRGjYm2
10ab0FBosHxusRuYZwNowurGRBL/KOERA8LibaDFbw1mR1KExFUwTwPNpvCtNdD8zelto8p5E6ZW
gohCxJcKs113Z/TaZ1lb8eH3V9R5qHq359SoCPi2qRmIf5y2igWLKDsu3Exgzzam+I52OV7pkL3S
ouGu08n6HgcCcgf3oc1k5iVyvh2LwfEJRGA1Wdwjoq89HYEtUF+ADKocfXMmYj4kBqoYOFmQLyMt
A1G8yQgVUwRzVytREskJgmfz0oIDeDW1X+McDnSoiBsJPs42OREiIR5cJM+/32XjPTBlvVRNnXvX
OlhZ/Ht3qRJrRCKwlXX7snbybY/2cayTb1M5w8UfHxcWPri9cMOPljUdaL6bZLe8zbRw9C7eEUOq
XYblK80F7VLXP4nYLv2mMj5FAQxzHJXxxrWMnd1bJSVbexeamfPg9sHB1b8kGljkfOoGb3S4T9KK
p7LMaNYN+UxxVifHvcNN4rbwkTV+J5P8jgnunVtWj11/aUBhhWhUYx92rkSnG8cCi+t0SpYQGnbk
CDIMCS7tB0KDRvDVp3RC5VjmPZItea/r1qOysvsmsayDa2ukoBf9thuIKS9J/E3pazVSc3aLU5l+
KUbuozJ+IhpNGZWnugn7efhoJrS0nOGmsTFPxEPiqXn8Olei2mhVgQ42rHOOHW2d9EKoW8ef7RyM
a9U/gMDqNqNGrY3MmLSV+W6qHusYUw6uGNMrh+xC6jWsfzTtZJc2wssG7QORIS7Liq9RY30tnebW
kg92iWI4r63PsHAoJsiPTk73nxSyY27YxEM4pIN0ijcBcvBohywnCe+I92VemR7jFT7KprvJovkP
Z9U/By7F7ckUDMVM7xzn3QgywfDrrZHriIryrsqnNWJb2xjx9BBM5DzS694EWVH8Yfz/5VYt7roW
bZz1RvDzuOU2nB3uQvqnpj+15njXl9lb39jXGPwfG5k+p6798Q9Xzz/nPsgwuBMQGQK9XL6nP7Uh
GhEt65l7yYHkhzRnbEuoVHXttnmxnGHBo0lyEGvbylpuf7/xf046laXEOj13Xd007XcXbthbQzIO
JbvrlB8xutB5oNIj4dfDKxMXendwtFe4q/kfDrOx8kd+HiXZMGV/5rmmaXKofz7OADy0vBs5zhL8
hMsVtiXQCtl1SLBBChguZ82wsYau8zI8NS2DJ9bu7MUenui5GX/6NP+86/Np6CYqYQE5Ykr086dJ
6WQaNqLF/YReysfmiTSrSrc0ewANKJjF2dgiXXCIeAIxeoPexM/WSloejQ9AG5C0ZLr/+2/mPUGO
MVVZzIcNarKWaRjy3Uykxn+8xIPTQqwAFptRhatsAI5DPDxV4fyGQYZuSl3S/rMFapYge87N8sPs
YClq0bKkwJy9Qyu7iwh/kpeyQqfuXIEV7oTf6eEDMvurjt7bNVORYQ9QNuiC/Ar1yVskgwnDOW/9
+106T2vef+kuVCVWhKbLWu3dXCSUZMcEkdnusaTj/PG7sL82aI1ui6Hnpmyk5WZI4pp0FYnCLZsw
J7SSlra1XvhEYvktIWh0N2BLD8UqgqHSUXU+WgB3S8HJd8Ys2+n0YEn/CUzoeupBF2Qkkfu3+JOE
ftq4l+7kdAerZIfXIAKT2+qUZYeQY1TGBPX8fpflOw7P92/RNQyT5BTJcLb+/oeZHlUuN5/V2O6H
FG5lFB0ixNtOpBHXVBuXAwKO0IrkMRpxBPRkbXll9Iar1ac2FeGpIWWT6TmMrYC0MRaAgNpQ4HjU
hCEkJeA6J5StlOpJi4jsXZd90dT42ESox7LCaLf9uM5/bNPPUbF4YnWGWwKvqj2kFypECYVsAhMn
XrGlzS3obrLZZEFLf1Fv78fSfv390TjP+v5xAvxwNN5dZ2OXjTIs5xbeMBkNczY35B4ajVeuOLgq
VfmWcaEieCL1bAOOiCsIO4e/9Tgk3c3vP8t7CNVf3wzpURajkOG8H/rUPMhxtvp27+bOsB+lmk9S
pM99QDuVsOpLWjXE7cSoXakkMiBkxk0+lemaBgbMNjssfPDLAH4IYjMXqFdBU9rNTa9ZNGTK6xwn
KRCLyvSLBfDAI4jopTP64egCbfOC2lY+B+OBt30gCIeugQNyOhoo5hkE0G9zFb9lNE02gSNQkFjB
jqyPjzmYVE+5lPHMJSBxB8PGbOrHSDBEKVPluE2Vu5vcHh2djns8eKFW/giDn3t75W6drn7uu3Zj
1lF8GROPKpvwVRlJdvGHY/vPwZ3iryElc2Bbp6Tx80m/rgzSIGE4VTJ9CYOu9LVFj2gNMKf//ZZ+
cf+ymXxKl4Uy76qvt/MfLq+WyMmiKalxwml/Sypwuk51YOi8VWOUk0gTQT8G4yAL+fD7Df9iykst
DMaNgDNlO/r7hTPiyb5yAovhuSB+CYOU16tJHtOu/SpMh3xvFfiOgDNkk1ThWaEeb3NEfvRVNHeT
ZmSxOupVWj1xD9VEOAf1fpQ6u8Am2PD3H/UXUxpblwISKQV/qnDvjlEXxrUIEr3dFxFSnLE+lW3y
MujZ7aRZaJPjtxYV1Z/uXr+Y1FDxE65CbWda9vs7qosncYrp0IO26q91EyWOpsFqh55uO5ehCtDs
2vRNNdc8UGX4QBLRUbQFMYkuck2zlLcTDhk/ijrilwImmks8P8QG1nHtT1Og9abzbkzik3LrdPhe
JHjDn0+huO8Gi+58SwO97HxMLCvl0ok8W0dWZEXJ2++/jV+esSyRAMxSbqPS9/PmbBdFBxbMdm8W
V2MnrqRkq6KAzjOkppdx/m7cBTyM9qcTdqVBvt9PgyoppytfiFTy5w0nrRGWhqzafb50z+Ms7wyH
1WGAAXYTTc0Ny5WNEbL+TIkb2dhgmlccjx8NJKOMQYj/Lm/tjakPO12lFwv+5j/cKn9RiqJb6LB4
1LmYAXy/GzVGcg8XqDVcUZp8YVQZVoBrskvRXbFu/IaAG4qeVHggWK+RMFDBnA/kUm2dRixUyLI3
c+YQ/v7rOrMI3x82Zsh8U6xulXx/InfhEAiz0Jv93AMc0vM5OmpkmWbtkvjTzOSVoAVslahPdiF9
fJ+J45GwA9AxicpvgUIWworvzWn61ifReN8b4V0Ee+calL2rmdh/VXS9MNJc1m6N8TKwij3iCP26
4L4An+aqU9BfYjdyr5aK20QxMIWLoTltI9sdntv6qqhYIcQTFZ5jC686m6yPS5+VR5LanCdRh69L
HW/TAVPauHLrM4PbmtksIMwqv62ZA/z+gP3i/FauTdYuYyJzaePd+R1pKp6twq73Q2htzCVGBSgh
x4xFH6FSsDAX9He21rwl4x+L2L+Ya7ncdWCUOgYQ5/dF7DgxKPc3Tr23p8w5JHovD7EWBHtQdSky
YJwqY9NcDHTJLzLsRRsUkdZFNJv//2sq1lKW1O21G/GPO0NVwHyqlKz3ePBvGpmjzE11QHpjUW6c
yHiZVGGQvlyA6sOn8Puj/4tCvmLjVHNZxDjU8t9d5WIJAPH3bLxzZguaSbQXqvySVGF4SWwMWhzN
LTbhshwT4uqqqI7+cBX/YpRxdUp+0jaAb+OS+nmUYaZUdG5k1ZCawBdV7pEY1ETRukVFKPxG/+Me
sxT6xVqSOaUOjQoorck4/vM2FYq2HiEi2xxy90spHAiHVWcTf1yNu7hDXF4MGaKv2n3QLKVzGgav
UN6gvSLq3YdT4N4m2ktBO3aLwRzBehzjZBvN8LYXHWqeGlwhApsNQXBIVBxTe1QBIQMzkcvMk9NL
4A3OU0uJCUYtJL8oe27ngTCgtkmAa7g7rEfZXZvlI12EEsqXrbPsLab4sUDJA9woDw850tbnVMov
g00iyUjkJld6r65CY30j8KQvqaPtk2FDCLv+gWqOhsuCaaQzWk+xm5IL7/TBVRADZytLqd1a+tDc
Las7vh/NOxob9WP3RlDT6iwe7GdlPvWLsaJSy01Dk7Xp4weHFcQdaY7a1dgEw6bKC9bcKgrcD4nj
zoRdzqeoRym8zMZTWxg0oWfT/Ri0SbE3kQN7nZDypnCzJ2YyPeQIsmcnoZ+sqkcc07mfWQSlVxVo
v8s18c/jDlk8TXPyoDch7FoUkjuAAvOniHlbPncTUbxWxtghUr9biIpJ11iiee7L+yR2voqoWr7q
qXFXqOxTl8doCoWMr2anjzELdq/VjDYw6scMnlBe9tu8ihfWe3hm47JgBdZlS+PHaTNjpMonexsP
uFgybLxLWTGr77PnTkt6VML8dH4JMLBCpS5z39QdgMHrQ1eWmD0ok5xfMlRlXaCW2mdkGV4m60Op
y+H7s/NrQTr57dAE+xhKXpKaFlFhNUqr9dnfD2MeEpwzUpNTVpXvZvxN3iBKMqzGOb7CqUWtMyRS
KAxQRWJa0krP1bryVDvN54movy32zQ5h7IhsZX2GOCrbZpnQPeQ5y41WNssNkAFRBvXN+RU6fzP2
lwR91pIeStLiuiKwbv9+qIt+EzNXuUYrHPkWVu5VjpIe2rlAPywq+TghWjkgsd+PHb4EVKoIblOW
VBfuUD8RUl/uIscJt5lhBfcSKagxF8Yzto3y1EasZTSmyXpVwRGrDO0DAMs7UGLdVQlo9NZoqB27
cbcPABj5VmgFDyF5DRdR24LZWX/MmeJfzQsWxHY6NiTZkTnhpOMt04QGlZDmdQl6IITVjp6coEoG
dziqsbxgPjtCrgo2Bn7lXaLbCVDDIbmjwDRsJ3yB/jLblN9tdBmmHg+nYIEC2q1iz2xOsn1VVsQv
FyJ4wp0Ix5aMC+ZWat/a0/I0Y7L0knAAokpIyxPZLBcAydw7BIjNU/45W1+UiGEJRYdeZlYE3bN8
eQwDd763CdhpHKN+rAEU+W2KQbciBA+Vb79Kd1txY7exiTWLZ0xdR9YanqPaGAFixxwpmc3m0qlJ
hnHq9LOZKQtwSWdj+kUxtZTSk11QXiNEDslO7hrwBRHkqMp5XGuUnkghwERWuGJeTeNeJ9jN04Zb
5LHt1l3YbXcI3McBGLyvT8rZmykbHkhh8SdjrK5I711OEwBqgn+MBtcD3fPgDntK/zmc5MehH4lo
KgriEoV5XbacJ6UAWqU1eQd4oUQpXEWvUOJnT8jQogYBybcMrXw7tGD3kqLL75e8v5vVZH/KE/h7
7VBNR23S2o/W9GRZTv5kxnJrVhqF4yIZ9kFeq099dFGL2f5M/5fUkmbpDq0Wph8tm0b7+rqNiHGb
Vd2yGSaGVfIZ20dbwhAVjZgPPXl+VbMQYTTHnxlIss+FGfDf0/tElM2tMlL7KUIIGcb509SPSE5V
fBXNT5WsjQfVuOWNyqfHsG+CRyte0uukg5Kw/pRJ9MRFm2FqWkWRI3yjvUXt9Y6bjOeEdnDvrg8z
sUDUhRZ5ymiB+lUiCD4r+s5fKC4dKgSjj25gSz+Gk0e/rZx5Y+xvmaN/mcYpJwk0ae/7KTKuXBl/
aNqhve/WB2OifjCVSiD8TtGQDhZl58IdL8YCfThmGWJT+i65jwtyOkcdk3WDHUFNzmG03Y/Iy1PW
azbXoiD2Hvv9wVj9rO03vugRdePYc/NR8haAGetxC0Rta13Tlsu9AgvfXtUdbYqxqbcMePalRY7F
1uriyJ9WP3ao6vnm/AxloQXCJdtYi5YAizDp501tejvlVXRjZ09uHeKOHCyX0lgoQMuYJJgJKjYO
+iLf1mxxYRvce93aXQ7uTCIeGQp+WkXXzuwggzbS6iRhI2OQTdw9gXNk/aDdpkXb3olYT31zks6p
Fqo65atkvHWQJp1vdqXktxHx3D5F1+X6/IDe6clIXX2vt014Kd16q0JDHGUQvCxxd7IjnLhJDetm
+GoHYL8y6mzswMkd2mOPhX7Hiho6jAPGT3bhydBRayHiT2Ba5DAmlkPDMsKziPrUBndvmtVrnKYf
0hQac5/Nu3CJvwFk2TfVBMqPKL6ilXwK5n3D1G5LRx0WsdB8DZLLNmqf8X2AMWlek+GS+Oo9C5jN
1MlPQFk+6Nqcwcro75jOA7NBkuKkpF/Pg4UcmTmklstL1XfPgpT4ZVy7yqDNnXC969JZCiRKEmyY
TvqMLP0gF+urENFetvF+EhfADhnWtLdiiK9noV6Xbpq8wiw3WhgwaXXApDaZsZl0DI60QskIDMth
6/QLZta5vmAxlFwY5fJEyMEtysvFN2BVpc1C8lB2NxSe7FkyZdV4nBJZ4MAwdmax7NtY286D2Kco
Sq2MlqMzf2PFeVeZ9Fdnp5GbvJJUIHMC8/CptfizBr8qmCvr6Qml23hpV49pWiMmxRqfSChAfSt1
z8A55JvonrdBTlBvrL4qqIiAl3JMqVl3V7jBByTCNbLXGXdRwsxE0/O1yOhsRqpxdalusoTQzmUZ
uw100mPXFhe5aQ/0JrWbeIIkt9g7q1wMX29mdsg0PheVfk2pBHuj2he68B0oC77bLq8YoDWaf+LY
EbwK5YCmChjtzGuaRu1mrb4SKVxZFCHlpq7MW73RTA+3PLR2I8Hh+FH06hpfG8Vni1M1zbMKiFLS
bmtshggTC7ANRrOjVYWdGgAFDjRxbWmsIwrgozt8pO5pthkSpPNN64bKL5X5phWmvkEzaRL17V6n
w3Knty4rZMMimhomshQwC9KCMHgcqPjOJ7gBGCRCb4gRE84OTQt7ucLA1V9MUQTi1Az39VheCiN+
7BB1esQJXFAJfCsoJWOQ89o+/6aS5M1s4QmNCzSUnpmF5wzNLs35jslRfLIH83NtVAgMoMVZHySm
XprRoQs4dRwnf9LdBscZJm9VAYHA5ULQfAdEf1embeXrIwaZAV/2IuwXVBx4c2or3TU2vr66H7jt
GrZvJIQw1HN3aSYSa4w+fbQMTds740hONBFcMZ1Pz6hJyyu5L0HeOuYibvZBkeGj1ZdjW/dfC26A
STXHd93c3AwJeJI+jhy/qKvplI4zZoz1WRvrfhO6/RGmyBXlHLkfl7A6VROBfbHDMpc6o7VyUTJF
vi4+zhNRXqVX606zhZNWABSiZqwghgCRaE6qDxtUBm0I+RG57eb8Yp+Y9anqQtAbo9rTu6lPhtZQ
Uaz02tfdtD4J1jcViLZK7Hu9vzqDWGo5VyfHhqhGVJzFVQo4Y2oojJdSbc6fPcqnYgdO/yutgfiU
QDY/2azdyZ8h/G6A6c1wFep+pqftyaoTibxvlX0007IdYnVdpulBhA1q1CAHpoBTGjt87eUDwSP9
ehDShOYCSd0WXRStP0WWMx/K2doTM+HlkxiPuQqp5XDP9DQWgReqsYnzsFsNE15/mCtkIyMRaBvT
EWRxrw/0BXdOK1x8gcRHtjkA9c6SSNRysLYZ/NJN3ajiFFvac6MF465dfzq/xBL8Mi6cZLs0+Sku
6+K05FFxUtPyWVlMlsweYRmFqGrb27iYsDt0pZesR7lu23IFThQnPh45cQHXfJebx4T0hDjSsxM0
4OyUrs+MMdoD/ukOadF/VPgtdvz0FwsIeX63k4XxVGSgcfTGwnq5/jLJXIbK89PRgudoCudQF3N4
mtOU8OH1mRstB0I3WQWNctdK3C7A4vZOU5MdOjT1c1S10+77j1rkZgDmCSuQ0BdQUrDKU0gitDg5
nR9mmJynqXyGgph/f1l1UnmFTQTvuFQZ0C4YBaw1AgSAfa9dNHX6xWBhinE1URdmj4EsDYdrM8VY
FwFIJRhbFY2ih6YDNVLc1wyH0yfrTO1g8I17VR5jdGEFtxWjdDZLppH8qyvcjhoPU5V6ZD5CfdYq
wUWeIthonWYXRt+QzQfkK7nNNksbUBzFESi8vrMCi8U1INJZc5fNmAK6kfQeoIUzgKWQPnuIwUbH
wDrr7ussOgItool0WXBWYwfo0SV2dHPmlamcqjfrEZBAC0Gs7ekMBrLPr7qhBit9mJf/xQWt/8uq
DXhfAaUKbcZgquP279fXzaggR+L817rdKxPByfry+eH89udnBO/IDWwY9f2337fz/fH8p+WK8wI5
12y+v3j+o+r8cf9+u6pxbB/EUPbDZ5vOH/78f75/EmvGpisW5/tH+nsnoiCyt9MknwHcxcy5V3xb
qlm4uCZu0yEgrr+pW2cS198/np/9is6FlCPb9X3xeP7788MYNmLVzv4vyssJW2tXT9HN+SVcM8u2
ARnWdgVLZRWUXk7uF2mV/Pj3w5KwkC4XMDaA+njKmN5fSHeyfJWZF6XBXDyqW2vjjnXgN2VNxJsm
r9BQ2n61WC3B7gmS+dwI/GrCN6yvvcApmeUGcdzblBjdBpuoReSP/ZUbUeXpDM5rotTRzIvFd8Le
RKFvtKR7FdMVzDqQNzS585ziDABTYy+rLvNGBFYiHb9l+qTvl4hsG3v1jlq+1tPtjfUviqXLTUSp
g3U21rRPzNgiv2Eg9+p8IVwjN4mjlow9MGS+tVN33QBaQbCC7HPCXRRgrymp2OPXXLSdvjifXefW
MkgJmeovwRRmYHFh6TjCYPUfdI8ZziatJww3Gex4n5fxMWoWG3SrRXw54iLyrg8srW6XNcDTHWav
DYOAoF9BVjQR3UAlN6rX5w3IUKJhgsFLIWOYI03guHR9AmEbwmVy/L5Z/SW+x8hzF0uC7ysTupkb
3prlhDe7fOuktcUOFnrcP78NA9ncUcfCQ5mdP7TyAjsVq4qELsK0xvHGC8UiaixUxBpmSATHNNiO
jLJUl7lZfZr6m14vPgRpPe6JgVU+xUj3Fi/iF9Ll8NKr+rUK+wetq2e8SqQUx8V0CpPoJU92Wk7I
sq5WWWIvfdFg9c5rXMJl4Z7CBm1CzNzIKEbt0ItvdhEYh2h4jJBvgWdlOlPFwaWGPuVkzMd5KFEj
mfol1r5qm7qkn8V9Gft6nRffU5zM6TqpXks8gNuWJfDOsMg0xRmO6Ts2bG/QB2fvhk3r5anuZXNY
boy25mbfpJS1jPQabHV4aIPlGxrH9NohEP5CNuqUDxOBzdYw3pkIz+K8etayqj05Eqhfn/TMdmRd
XhF3e7AGifE8jfHT5k8aH+FkUfoA0TDQBgwglC8yI53eSYJDK6oXVrc4lBpR7kNHDDex7ek9U75C
oy1f9V2ITchpSIwz6a3PYE6M3GFBiOOZAO+zwdLCwjfHDyxo5n28cn4S+rKnYLhDx+QyM2FugNTg
ZDf24yBUCw3GA0CPxEXHnZxrxwVB/SYGknXM7aK6LOKKO1FeMQ9OKdkG6LsXKomooqJPTgJbBOtR
7JtJ01zCvfPa1XUkc9VsKqy2WzWqj5NRkaTxJS375qYO9knQJGD5xTVwcYb8ScNeq5fXuoH6Y7DI
VmkjCKPJPOQ722pxSGaWS2KP/DxmoD1baUMSjZnv9zRwWVZsFiN+NnFk7+KiJ9GnZOGEqU1Hp1Dg
EaqzHbj0lupHXPlkaIyUsQoQIFV/a4ms2Ua8CcTD5Nj35LLq+Kv6OFPbGd5En5GvkwnawiloJT+0
AfEGJQNzpr+sGrBKI6ND4+iwrqOiny1vMKFetDL+pJXVWz9O8qI3Fg3zNYSF3EaulS/VLrTcnMuI
v4dUJbZEx32N4mBHlgluxi4GAB672PLGCFsTcWkEoyPnxBi3RuDEl+icFJHARMylVBV3spnmQ1OW
yx6ENDQnMb7GcTnfMQIihBnwiTb1BNUxTUjVHUEBN0tuHzVWcwaK71PO2j206/JkDEzATF08SS0P
dqRpmsfS6C2mQBrpCENwqvtk9EOQj/fdZL4G1lVZwa6hj6PBklkrwQnB3IaLnRC43mIxN2tyLu31
KhpNMifrybgBRssizh3IxHacvW3OyDKZKF/V68O4wlIozZESdwHGXe61uiGnoUqvvj8IxsbOdN+C
OmKCRRNiq7sjrT+iIHgzp44uywKZCsEiG4d2oEMLkOJgXbBsTftTi3D+xIJy8oWif5GHa9SSWcQU
1xmp1tmk2FtNeAQCmW1EDIa9Inne60Iihcist+dC2zUYz0nrbQhgeZEGWRmVWcW0ySPhP7Xkpu0y
RFiUtoAsRSraEakTInNltNbmhMKQOx6k3r/MxRIdnWDgvUCwBHCfua+ILa9u4YBU26oXWCBbN8b6
12Wn2ExLryAB047D9uuYD18FyT5xymSnwLNLkklhME+cv5XCPM62uZ/T2aYWChOm0bCXtvj8mcHe
GgL2AmsZr1+zmUSP65Z70Ecy++QuiYvnpUuuooCmRjjmJPQ1lsbphtGDyKJDSNVrh/KqmR/agFE2
izrIpDL8RLHR2jC5RbsjCk+bIEgtttucwK24jdgXHbbJhjSWnct7mgyPNzWHbw2dc6dxV/UrINix
iZLCw7prk0dK3piP3F1fmDfuolyUtdjQHRFn2PzG6xG8CzMGV23HfF1jqWy+cDMN3lY/3UbtqZuh
QotO3QBjOoQZGLzGrL7GqctJJ4f0akrbj2mdxPuZ4suu7IedRdVsyzw5JF4MYRwpLwQfpcZVJFmF
lCD4x3JMgWsktAwYtP0wlMtubAgJjSZw+1Tq4d308Q0sh21rEqiwhOjnkjriFsvsYQAFuJ0/YenI
Pww0kPwkBT3oFEWBOZbIjFIiYINqfzmhET8OYfo6GmG1MQ1belwTNHgy80uWuWIvx4YxllrXwWiW
YNs5AHdpqB2py8xHa0UBtw3k664KjlpOZoenpi8aesoTsFL3cnLdEBYNxZlmETTbJhemA7q/a0oB
OhyTemOAZL2tJWvYYBY3hrtytSA/JLd3ejxhzqe9egitBHom+DKQUPYkDji3mlsz+IB9FsQMrOMs
CcUtGoXiHm18uiOBtvON/hPJDNWDlST91RTFn7jc6odO9Uzrrajw3OCNINH8Y9wP4FYqbdro648o
43K/s0V6YQ7lBB6eGkPthLtxGo03GDsnBbSnIW57qC3nYz634f+wd2bLbSvbGX4i7ABojLecSVGU
KMuW7RuURzTmeXz6fGjubTo+J0nlPlUqFACCpEiA6NX/+oeFBAhK4i7Rk8X45KHJQ97QMicASrKD
OD6YZjVs8IyfnwRf88qOreyY5pSQEy+097V0N1Xysz32R5zR+2vpyPBCz/TSjmX2GqXdAQjKgI6W
/mzttl+Lrg53ZLj8TNonIsrzczV8BZBoHpMYmRZpG2df5v4pJsppbXfC3MbReNQxHOTXpSPf0Lr+
IaaZNcCA2eO2KuhtUXaSjYFqtx9okjB5IWoAZ3B06ZuAMsXmwj3p5rfI67b21AtYeKGxtaKACW7Q
fibL7YJZJ3kFpO6tg6wdjzaOiLgjYbmKWCmZ5p1WSucZGe7emoRzpGl76NvhxbZsspDiWmcEMfpd
WZDmFZL/HgW2e4S7J/dC1/1zWlHDDvnH2pQjFRJesLnhH7LS/Oq2ujj6sXgcBTCCIKDPGbqamK2u
xwWEoBPRSCbxnnXOxvAH0joAUdcdyKabnW2aD/tUL5wjHhb5jhDeDoq/g4tgiGdCEEwpeMKIfrvY
uSSNrOijxE89d10M8G1C6G17pQeZu8rK2NqZOYiIRgsMosm0dSJLrPWh6XBLTQNi16huZGpirIA1
pOBOMdTOTgBVbWwspI91Yk8rJ5g+yMqwHwSKhVVmQmWWY+bvCHFL12MTle+MFPtIB0i5gN2yLx3k
6TSqolUI3/HJBx5fmVVD0B6NN9K4jtyRRqgf5Os1dS9fPJzmdGjVjU0mqhX0x16ADDeCKLMpougb
4nJjMstel1ZEteAxjOqZpW1Nq3s0MHrZZV2lr5b558PMdBa6a0CTwI4+m0CsR8vzP5Nu0D/WhNDK
mPyQEbFI2nnUSY6eUVxgHyVKZnfMaOuDDllbjFV+HqYTxGkmfnGDFam0672Ioj0kTBjnzngMkhr1
Z0NM/JATSTUkz3FcuZe6ctaQT8b3+MIEca29GWTtpG59jacq2Gli/DZRK55zRN4LuHb24gBHU+g4
e05McKitt6CwA3yeAu2zM3wP3Nx5M+Jv5ZQFW98ep7Pl9d6xzlGdQ2FmUE/ko8xRwBhW/j7Lx+Yx
aBPjpR9eSTFDAAEt4VHGXnLJWu4kQPn7BMLJNZMd8FAaOY99erEX08zQgzXtZWFDZdu0VzLYgp9T
WrtYlqMJ723Iq46ANephkpuS8wL8iwWmi7nB2V4W+Fi3u9qd3RVlo3/x9Sttr3M26Yewxk2jnufX
UrbxmRbF9FKT9KfNGnONLqb9ZOMw2cwYNi4LYLsDFqU/ykLQvNNTFxIq0YLU7oiBwul1xnTokfGg
f7F6/SRN+XkAJga17unQSFhpruY3j3OHI3w+klIIG4ivVeTXQiSkebndADTc0WOfU+TkKdxnjyjc
IxVDCSoX1M8m3rn2zoe7iGeImLYuoeG7TmbxWcgGm3hvfsgBireRqQu8YcA8F9m/3ti0mysb+57F
hi2BNzLQpKzi0TujHSVCI4S8HZXDj6gaKnpGMyL/MsfCmQlrEUXNppcVstosNLDuNcMdSbWrwXhI
MD58l9tEtMKWQrR0njCzW3JwdrVd4lEY2dTvgfTXrRaEZwLHnhMpInwdySWkFF6TN/CR5jt3ESuP
diPm0BtcWKcnQf7Omv5IvDNTDCHzLq7XcqIZZNhf4aJqR1uW3n40ohN8g/pBLbR68NflyBdTFlF2
zaZi60C8ee35xZ/ivulQEej9aYq8T3kQ/tAQbz6nQkCVzMsjZCpCrQIxUDLm5XZOsgxzEzxPi9qk
c1w54TFrQzIasyrcu3NXHexyiID/Qe6maQR7lUuPP6L3bO/aOMDXbqA6rCLv49zMj2lXQHsXQ/0w
ulFJUyT/iDC25ZLwo63UjK+TpVP/TulwapkT72PDqzaxk13xs6svWR+NT0FQYH9omBsibXDS5y60
xw8Yl2Zc+GAPybeJWGtukmmzFRoEPryVKIVi4ulKEIknO8TQ6Gfl9uLNLwZ4fU76qdDQh47WGH8C
Vyduk0tssJwjE2uHuzeCv0FiEtYKHCRlNrxmRlyTosJcMIv2ndM6K4/76BEJDOjAPmn76IDG/jWX
ZEMFvikIasX2zm49ZxclbXeMkwrqiq9Xl+5Bz9wfXocbkKwCe2Pa06vlZIQFEkyEwwVkBRMSMnYL
nNG2Zd7hwRPoILxBtWkxbiH4h3bt/N2xYOEWNMeZPWIfZjY4sRQafmElrpQ1YpA2LMpdEKc1ggUX
yjqzoqRNIOVAwgPXmk3OPsnUou7yTRIZX6pg2xgmlb5G268l4CUtTdxkfIxULGyUya7u1iU8030a
zAeSHEgILiG9J+Vm8PAr8so94TLWz0E/oh9ZJSD9dkBWkGYYPXbf2qHQ022SAlyZI/iPE3SPdaZ9
GrPxW2iChWRd2OFwP42rcraMY6FNT3Pv+o+lltRnoyBXFTZVRkOTJmplGLtcmNGW8X756ebrZCSQ
W4wf48KkTHFPVZtxv7ewSXKqiqGePHvLJw5HUE5FEzE8Qz5ih4xC3glMKJdAMtQS8OvKYd0WdHOz
IvZWSSw/Vh1GszMYP5NU+DzlxFRuxMilnqcToUP7JMBgM7R3hoH78KyRMunmgF+mjVGQ5keEMha5
wFQ+yOiGpASv2O138HB974mqWSGUHrYDTbY0Kb7QJnP2UyiAtXD9yqmCtqGJ9Wzk6ORq4ZQ2ii54
qQCXppF+bYd64UHrW8k0r32pEqJBycSDDtFp1rs2/+KaVnqCBou1ZTYZm0qW9qFb5vUawFpPjtNh
Qt5LWiqqBRsoHM1tDIxeUTlm7pvUfA94scz31RLAV5V4k2UBcUvcDR84WSO6hpq5iU5obY+/GfI7
gkgsfaCWhSReL0lLCKGsNY5Y4mzByjlmQ/bsu21xznOcCeumri+uS83ptOOZm/Di7Jn4T2kEDhKB
rUVxZa/Gpn2lgqq5WDGCdWVzFJ4Zb/COWdP8DLdhW/v7Wc+gU5CTWxXuRsuq+tK586tBp2xBpNwT
PrTZxuoKTFI8vrihnJj+O6QWtIHxWiUzvvoI5q3JSRDdDF+6wTTWcVxo60YA78mtRXjd1qwo38LC
+ErgZEqXI//eMGnfY8wTrLXiR5408gzFztu5ZNYO9gJ1mWF6II2MnJQBXy1UhDvLC76aZv4UxAq3
BcieTPpkjUT823FV+xgyH42cgJHRp/+SFWmzDttSe2jsmEIWaeF6xqKN+2z2gz4vkywc53ekyzNu
94BFnobPZ1SOj6L9DIaxjilE3tzhOLW1e0qM1lgbOHCva6+iKyqzaouA/+TP2My4sb6LdJmcMBRq
IfIbWzPqu2OVxx0TdG4l1JHXPPhpuHVx1S17gg3h1du8xK4XN/6M8XxcgTn6TKghqPrIRkKiiyFJ
+kfCgj61aR09hO10JeuWfOmqPKcoC/BLL+gQzsyHMeWDhkY8QVhQD0QpYNCUWN8CzPs3VtJylgf7
ULg4tTr2mK6S3hcn29O+pgiJdTStOyBHxoPFdGsUfDxr9Bz0I1W7yQjI3YS0HJ/8CXtlF0oXCG24
saoAryOaLQlGQWFG7MEwGQRUak66j4H9dr31SZ8076EaW7IioiE6utalAGQRGnccTbuGBnHDA9l2
S6AxP+S0fhPkop4Q9hX7ctadNeEq29FyaOiLqoRFUnLft7BAV4t0sL+XYGtgfxiZAV5ER/pFhAuU
1lnW4is1pf4tra2rHejyIifCjg0ZPbr9EDO+9sYWSKjf5ZiAUbBZnOAmSJlrOotHWvQW+8VlHrpx
lQKCxeXSHmvD1xY6KwVTGp/MPDtWCZ7MoR7Wx3y0ryJ3yQaquGnNOOqd+GibRBLSksLz+NZSrnW1
9xak5D3IQST7MbGSdeZrI3WAeB+7+SHrmi9m0SSvJZDQnnYZDI9eVJesq18pqqbjSLo20aTph5wa
aZKtOPZ+ja/h2G4DN2GaVsqGO9JgrXssG9eTh8C+CqaVbE15wj2Rzt0YMDesbATmTcJUYEaFYYTx
qcLQ4AxlbrcQ2bf5GHrXRhb9WhtLfTdN/mcX4tpaJ3x4ZY1oD5BudWuckw9YOAqyPEPyK5iLtTHw
W4ItAkDDYOzIhNzoc6E/+ngtlfQJ9wSTjCuck4gXY6L76PgJBtQ+Ux305Zzj4OWSBqmzi/0Oazxc
5VZNaYLQyDzAw3A86KPln1Jq6WOfojJ3yga+k5leZJ/ixhnu+D+Yl2vxy1S4OXybSV58JIMyRj9h
hka6z+hT0oIam+NcWkyVcbwuGrG2dSveCAPD/DZvh52HxGtDLskKOUgPpOl8TPmtkGyDOaTZyGMO
g+opK7VLNtX9sXOS5uKHIdYHpUwfB36XUowklmI3ua7GACMEuHAyIfMe67wmtaNzEpBYO/Wtua+J
3VmPuY532XLj93pmk65GBFfRmuaRseMSTZSKelU+F2H8JExAXxKwN6kW9w+cTJdLqOVGXpb6oUw6
PFNBeeqqdt6RjeVsZG2+K3JqlGCAfNQndIb6yPhK6lP+HLnNti8q65MH0IILWsO/hL5jmys7yP7Q
9j/asrVeK4GJmBe3rznOqJCBiOfAHT39YKfyR+E4/Y8CF0/HnnziiODD2hpT4Wiezr3miGNjjsmj
Z1p7rGDLTwyDORxEPJITp5CnTpCh5XeTe5EJnJIgxGB/7Dtc/SocaGmlB5H52kT+i8xmLiKd2flE
vtMagfQEZTETF8IKAmakrf3Ul+R1SowICqC8p2pZYMCYopatx2cc2U3wAd16P8MaX8nhAzo5f5nj
YqsxpM9TKcZDM5Y/sxJDaI+4BtxudQhF1jQ+D74RXmodN0dZ4FfHzBfoxn2wwTk3HmIG4HsZr009
l1st7NwNU2v7WDV1hAgAbdtcUvfXcGljilp4cOTRWi2TOnPQ0PGGyWfDNp5QJ2t7fFNwZK0huXG7
/+xi20pFXrTHqBhCktDrZDubiYOCSjYHC63TuySbf5Zc35HX56+W34lDxTx6lfBbnvVefxpGbj+x
m8BZnQf0j1FSPGb1QmyxiOehEg0esrqkyzJHZwSNycU0ziHJ0Vx8IoNA4l/bNCyeCBsgdqjnqkMx
1Dx4Dh6lvZU3F7NJj3pVvBP2YjOLMufo1TUFTYsFpkvFpcIYxsl/AexvTz0WtBYSAVzrwuAdHOEP
1uANKz2pkofKCdKr2fCDLwhP2rgiAiEDzXv04wLwz0SgO0qTQGdudQih+0PmE+Hexa15LUYlCiYB
vkudM9aLzaXDP9XgnrFpusLcpssooqVAt04YwbyD2zTQwLLTuQAX7NqXUCv0qy9PjbNHbJV+S4Cn
1s6ok0XePxdtmp5TxAVMPBPjI8REBNxGDcGcNsMb88V+eAxKy/sk4pacHIdB0QD+oTp06S6F4RrM
svuSj4SZ08u0TpnRfGZGoD+YNWOCH4mtjhzcHabioYVPzlnh5pQs4TvDKF4Lj1rPMiQIybLwaFBh
udFdY8bvZ2QQV0NEKwePkJMVN7CIYiMiRpT88rZCb9TYBLwF4cBVyyIkiA58YhgOadft+z4xjpVv
xy8BxDhHr7Yu98V1Jvr5wQHAOJDNNADJkL6hIQssfRF+qCNg1zBrgjNnPUfBWAFAW0n+OQ0oRDDr
iK7kbZn7hu7oB3rb0PSuIHuOlTyZGYS7rD2VpFp9yLpl9oy7QN0fNGRDj1aovw+gO/8sRMUQ6NrP
TgfS1zc6rxp44kJX6JoMFENeG0zbCZeoTdFll2LuI+onpuhFUuqPOlj/Kky6dy0EZb7XPHqTFfBO
5aEXGyaywBeTWTs01jZFaJ/1JWmeab3JYGXSh/K5Ccd28FxnzhcvdLBQdHoCaMKnWkK47ZJ83AdO
w6Qt4G0Iy77ak+c90Kcnij4eYnCSNDjkKcY/PbE51wF1yYDu4KNTA3wmSXQ1UBvSKDGdFb9JVB7B
EfXfzmlM5zvJOYkTbHHHdi9qEduGe7FCS3/EjWkTbjT6QR9Tq6ofnJQL3khyHb9RnCP7THoPYoDe
R4S6u0+1Pnsk5w3utm137yUXN2Bv8gEyVbwHPmRKNeM0XzahsfIHv/w60SKaIkM/yxjrg9Lz7ZMp
ZgzeC7KXRUOrXmTimwdV6H0DhEM1YBO/4GJ2qeOt+jJNDumRbfBjBA56iYJ43pU5RAVf4VU5HNO8
JH1NwVdO3WRnb/rputo4boSA2YmpDN7kltHtq3ZRHWA1/96eB1xsTZynm6AX7yvi226bTsl4h1vc
tKvTvjvoBbTwNB+z4zRMiAWy8PPUieh9Wr74pV986M2AsGwxwLmI46s/SO0J44N9KYNXUJ3p3Ahf
Qs/z3WuSB/KDoXoR3Vie+iBf++g+X2U6n1vfdoFTkuk1KUDaEJk91CkkDKY54mFwkUSFfl19nANa
WIgLyhPazH5f12AOPmw2jAU6n4wHptA2JOx8oZfPdj3um2zw0Jek+cWe0EESB9CtJqjm2x5jwR3d
XRiVdlNczCL7CdTg7StTh8FgDuJIRc5PgmJjNWY0+IOJJE1QTWutt1ipE3EAqm/Y06NDwb8ui4Ew
PVszDr5Bhks/M+Utk9D8MNF7aDuve+Ef+znVtb+ZoYdsu0QOhxwa2qpuk+AM7bvd0tWkwRrUzhOu
w3sPL+a+Cx76kII3a7qfnE4AwpBwtinqxC7PkmUoNsQzM13rmWllh+THJpzdJsd5LIg3fJvsLHmt
Qq1+pX4LV7qWSpIjqI+GnDn2MLczacwAZe3kvnVC795DsWWK62bTldaOcSG6cdMlbvyIhMOmAzl9
rp3WeFQLrTdo9qCBBL9gH22yQ135PXG18wPnKj3B1jNeAhsr9S65lk0gHgLyB3HJZ1rjuOJ1Nt61
vma+Gd/Sprt4ox9+kJoZPuEo8jY6PsmGtlugb5PDU1c3w1PmzWcUsIF/wvImJrYB3GCXT5SoM8JX
2sS5vmuqulGOBoQNzIzKAhd1m1SD585Kv8Q+3MsxLsUbPCkJye5d2zMjiR0j3BWirx9lkz+5Vq89
MWGABCR7MJ45rh+MUDs1JWce05Q3Zza6g9W7WCi6/SdmFsYR4Zh4ALILD+NoZDt/RDNTp3O+9eGB
ApwkljMyVZXu1gyDalOgnUNtVn+QoOJrmt1fUsuU7+fu2WllRpyDPWznpvvRl+3LVBreZrSw+Map
4tQXwsY8Lnwf+pX+0GWttbInjYzkIvf2g2n1N8Hl/zua/i+OprQj0Jb+xz8mof9iaAq2T4DC9+J3
R9Pbc/42NDV08y/dwovGt4VjCKw3f1maGrr/F9Z/Ok41trloeHmnvy1NLeMvpOcOhgpCR+hKD+CX
palw/lo8ULkpuQh/6QL5/xdLU/4NZKu/Kc+xAfU810fV6uFIiQX0H74NeiZL3FBm7YEASqLc4Vuf
hiatTvavtdu+cizwkJvgBULFXtbVUf/y2BgwjSYApPr98eX11OFqAZsR5j7Y1i4c/GcCn0g6aIb0
KntIw3kKgxd0Cm8WmvAUSCEtNrUzWtipagEJgIdvB9U5wfNrtVsdhWHS30fd992OvG+rtfsC/LKg
TBg+9aRkArj+8zZ/vOugMrHvD6u1P465/WeN5uqwPMeIMF5eTB2DT86bThlJZdweSxeJUxPk9Smf
h/qkWw5ShAFVAqDkslctXKf5L9tJYf/9yCyh52h2eFTPVgenvZGdDHgkPPt+4P3F7kfeDl/e9rc3
+HcP/7EvzAtv1yTOo4Re0jm0de+vpNYE9CpXr5wdLDKScEVSzQuh7O+Y7fjXmtpnookmHZNowFsK
N2OOs5r9xr2dyvtZ/OOk3r5Ldf69kB4bsU/lqnUQbmCC55Uki3KpAT9gA0MHZ0vQK1equkgB3YAw
jFK/Haj2qafcnqcuaZOU3B2440Vdp5Papx7OsOOvhCTuaHmTdHCggEc0Vn57rlqF9E0p7Q4oVzju
9uNY/iO1eXvRZZNyfDS0y2DVkHwj0+HHtKyqRTQYYBzplzwitWpS3GJKIzLNl4WiFKtNvC1a0jYh
5UUGgmKiimR9UKstkY9FWIVHQ8LVbD0ahokn+FEti64h9pnZab0xgi46uN4EpZT90a8j9AQrgxzI
vzbH4hSUhOzC4maSet8WdQFw7+SfaI6UeOuzwKXy7zWR6uXJWBbqAdDStxn+zxZrtBI3KNy9EUkc
RnsJmA80naUXyR4c1j3ghZrd4mpDt1346Atj+7YqousIz3tFhkG1SYqUR1UoNJgzq94SFz1UUEzs
7NkJffjXtv6oPlg++7yFWvXsjhz0NMsGgM4gXuema2ZPmhuu3Th2Dvhj+vr2/u9DT3I35kIbcZZr
l/5ScWp7Lli1qRYwCf7eTLLq0WsIVLCXLOLWhT1NfKlFYKK+fD1k/BBmMTVX9S3EHdeAWlPvpnf4
dEFvWMdGPZ4mPxrhDOchGWjor8fBhU1ndeNwwmGHVZvoUEys8sVHy3RPHv0ySMWYJmPdCe/z9n8Z
0M75grhCC5PZqfqn1DmxKGe6oDEPapc6Q/dzFeCZ2qOfQIEMZJ1mH8omh+CkNtPlf56WNkMdIO5t
dJOIvCA8qmjqwLU/+GMFj8jC8qEq+r0Kr1aPqTULKh4NnvTAGa9PGmTZWy4zIBX5yyqJuZIanD3R
fffaoab/KF1+J4kGiFovq2o7n+N3+FaVO7i/5Unr8epbqdUgloxYy05CJ6IF1D+rUGEjz0mGpiHM
F7Okj5MNRmY0WfUrZxEV2H74UdckoY3LQq3dN73ZL7ewcX+qXV0XfvJ6NPyy6LgkXI1cYC+F1CnC
+bEzkvakdskQkBFn0QPa07fSSrnf//qwHlEefNhf2yMcMPqLWrm5f8Lbx4QiwFVHk/RUtsg6icEJ
Ez7g/VOqTfV5S6usTsjk0H0skv/UmNbYAcDkWD65+riuCnC21VLtKCosRAGYD/DKilM30m7szDjZ
/na9qqsDBZoPLx4/O9EsA/7tF7z8jP1O22dSGPv7LsvKLnjv2wBqGndgwRB/X4RzGuF2jghDnZXC
q4ZdpffPKvh9aAhOt5ZhW23GesFES23b2P1j59XHW18VBErzoRa6R+K8VlX9joyKaI3Izt9ghwMT
ebnmnSU2HOlCsY4zkt/qhSCh9gX59NktYF2aS0y2WjhpgpigIHceiNLaiNnGw5WW52mEaHpSa65H
sjmOmTW6f/edMUy09nLaNUU1N6cyy+jvMO41JzrmzakfEen5+phtQ5jX/IyW+HB1gd+2raoNUA/A
jpZwNJyy5qemTn+9nEi1mCePndWEqs8EMaLPCzYJwteXJ7Gc1RZdJ5hhTPxuEf2ZpU1yEbek5TJv
a8fYFigIt54RrdyJ9Bi1CEPjzcbfcT0X/Nj15dapFm4UZAj3/9mnNosZWtJKrapj1MP3TbVPxIv9
y+Q8qC2LEZqEm+Vlbqtq72+vc1v1sF13Wu57ztRDAW6qMw2e5gR4WZ/MBgWf3lwL0+k3XYdYxjJQ
SvVESqAT9HWocllCNhnXWbqUkjBBKIyMnLuGtey8rarHuak8BdmM6iStnVW+jCfDMsjUSu+kVtVO
tSiXh9WaRtXMoLGomu7PUZv9VXQ2bJblRdRDaq/anJxlzEpMZpsl7UdKk2U7Wl7k/koyiBFBRHY+
LAUK7f3l4ULVM2qVfBsG42VnvKypzURJtO7b//Zhonx5H3WkelKqfjH311RPv2/eHv7j3eL7c2yA
4H3blbf/QD3vt//yduDtNVzoTvD0kPfXCYN+gRUhw/TAoKe2A+aiG8z5mts+9UC3PKrW1GL2GDLV
wWrt/ly12c2VPKU27hMcZYUuA6taxWxtRuawvJRmLcOtWr3tvb/O/a0YEZH7pgtI8Ov97m+v1u4H
//aK99f641/84yn348aIO4UXHczlx2osP1u1mH+t/bEpyKhbM8DbiAk52FyGsWqpNu4LIKN6G9jT
d7VL7yKGd2KVfj/kj0114H+7ryhksiGTS1+p42jF8YL3t1PPu73Lv328g7a3rhwY/7f/+NcHVf+7
2teom5RavR+jHiYFgtvXbefyUe/H2DjDHfvq4JeDOAw4tKpvUC3Ul4cNNaccPCrbaYnzrizzZtWn
XQ+OshR5Wd8/yjCD8r5UaRALipOrSj61fV/cdta5EeDWUOH8+cdBYnnm7SXVi6ht9fTbTrWtT0h7
DBiUg0cLEfNbkL9BRx48kBXWpliS65rdbqs6KlYeNkVby66Jna9KFyqi0GyK22XYG615wCGj2bho
jg4omuJNZ9SLDyi/JbLKylOnaslZVdpS8vnp+aCQIt5vC9JpnfxZt8hjY01WGfnhy5qFo++eqf5B
LqMPMDVuBqqqgkKN8Z8wa/BLEjHX2gMkKlwAVIk3Rsz9ZY60ZxUt43e4LNROR8N5pjcbCwtV48WU
fr1L9ZAk80h6J7KNpz0uUuTPLYvOKspjBIMSpld7ipdZi1rLsJ6I8RTYk2yin0hK00+gufOpqYWx
DQv7q4WY+9Qv86D7Qu1zqBDoFouJ7xqnZG0mdpcussZAMct1qiEfMqr441x7Hjq8ZTj2lpFYLZrZ
7onLeiNxlI+lvgl7qavUF6PW1EI9kJYI0fEzyBeZ5HC6LcxUHiCU7gJ1b2zVnXle4IdhuT/HalXt
1XN6XVZMy3SQ/cl3DJ+5RsTnDQnk+/NgY7lbq6epR9SaDU6MGvNU1C3Eq18LIj9/31QPqH1RZRDE
uUhESTuCteZPPTRjCygdmtZa7bs/oNbG5avyUS3AsKSaV+dXrd0XWOz8fc7VPrXZGgvoc9++rc3d
Vc60U5LbbGF5QfWAumDU86LQvbQOZtLzMlp2y+hKbYj6+NempoZIqSZ7zfJ4ZSwD7/1QOoMWXqYQ
bn47KBXRPorI0+6ZqvozqdMHLBL7k+divOUTQkJxZECwShz4sEwwJARHtyDKsOzOatFVZO8AxR9c
fWwYFAyKDrXoMnColWV5m17vytsNvCKv7J/b1XKfIy1y3JZkMq663JtOqag2REMOiMWZohnL4r7Z
zRY+Y/dttaaOUUerzTLQ04OCIP8frP1fwFrTQAv7P6G1j0Xefsm//A7W/v2cX2it9ReyIQeHVsMw
l4CNO1prOH/ptmG4urDAXxfc9RdaC46LTkPXTcezyZ9acn2aWwCVZf2F3b3tuwJPXNvhav+/oLUm
NoN/wLW2owMj80d8kOn9i79qOReJiXYDTyLQBHy/Eask9IbzaoaHq+nHOS/cXZwKWI84xxNl/tlr
vPYkRrp9RSJpmsoHBMb9Dk0VY03+08PpE08q+5PptS9WiYbU7S06Sz2UMgPFqtv6+aGrsB60i2s2
2E+0uxD6MpfWX5Op/TrPKY4/8bzFqw8D+Fp8ksn4LUcA4VgZiQ3JpF+lr22wCKKixg6ABh3STiJT
jNQatz0ODADKxgbDpWqeP2h29iYmjeCHn+FQbOki72u06iujs/KdrJOZzKixQ5ObQo0vYX9Kx17h
i/oxpUW5jtzp+2iB4vLtMVBa4WGGoKFbTKcnfzqF/Zdx1pNr1hZbKFDhqpnr+OyaLsxUkgw77C5W
aTeFm3lADBn50feq8+ghpgVMfshg/cYwG0yXvGJfcBtdRz6ef1aTrDkCLhosMdxZnJMu22gvffSl
lmFtbI9PbiFFOy9N4tB2do6WRlCIMm/TDUy77UJuYnN6lino92g/VXnG7CaxN60V0rIU/jstipCM
1vpzC4EIhUnerueE5EinfNdwDSB2tZFyWClxvs24rcz0i9E5iIMiSUS2DytBLgBp4Hk7ETef/DiF
Tj2LAtaufjKhmZ9L8rgMz9rGBnOSLK2LXeTU3T7kG0i50Q3b0f1spP2LM1togeJMx4cunFZebwJC
zozChTc9VYOsHyJ0XHGiodHJsAyxpqNsfQupK68xJ/UHt0RonrkZyuPU/MKwPx4EbsBjLJGHJTLf
EEsWHFK7Wk7seNEEPkjxPCBdZ8jFIBdG/Ui6bES+D7+Ux2z2v8Kn6/ZO4n7OZwwviM+mtoJButIv
ePvg0SlIbG3hmxEOBBjTxJcKsz9m3pgdjeIsTOek4eBJ8Gs8rDy4jdgT/YQQWh5l1n2Em4h9A9AW
6IfYjkWMXLA2WyDn8KF1Dk3xLdFaZAu5iRmCLPK9JeyJeBmXFro0CYAhylXiJPAi5Qf0FYTPV42x
bhe9BeT/jRZnpO80xriqRhykopexgfUnIUxa33A3zWXb4Z7y5GoD0gsDSTScWJnx+3aNje2i7UgM
Wr8khhzJ1HrzBV5QpZ1ssoj6vPZzooAs90tWB99bbmCEQBrAd5O5Q7WyIKkkZk/2DxfHB6Evqtx4
oIiuOii0EZ5UBjG0mGbg0gFLoEPfD6HcL0u8R7AHBA4Kqb5rQ5ykEX+sbG88kj8zP9dDSShpToRp
T3o0gvVtHfnGKpAwROY86zZdeuCsofJm+rvX6dKuCOf6zHiOHVm+mjyx4w6MH739nW88X6WtiXxl
eG7b4lgb0LT71u13WqivJ5T0I9csNgIicEx0u4X5kETDl9Qxd0XTjQdsz+HYOk22Jm8QZVaUJeu0
L4ZjbMqPpS8veuHVG+m5/bovuOQiSC0bK+0Q82CK4RdYuqdxsZ3aJtzpFnSU0kdx0GG1s7AtiPz+
GBbYWcHOF/uqC57Qj0kNJ+Ia8eiIxiO1rLWhk0JqWtoXD7FqksovxMo9keZmAzzXVJEBtW0VTte4
mx7l+yjCQ9OYNkbc4tgBBY5U6n01NMVOdyJvb0qDDj2ZRLU1QQxf3C+OnZ3WZFwh6Wyd1l/lXQ/I
mEcTkFW6dHmipW2U+uCbg13jqxjqOAL9s0sd0VBhUenfnnN7bHnib9umlPVmmqmp4kW5lczUO2rN
GMQzCqzvgkosXgBBZH3M6JbJiq06AqoPsCyS2sm2dmj9bPt5mNcV0ef7qfGfUM8C9ibQmUB9+C14
Q/jUzM0RjWqPBgGpUCWtM9qceuOQlEQ+nKtdpMTJE8rdGi/CYu0vEJbXmqAtalUt6NLj6MnXsFbl
plrkA00yVWfe9xntaGxyiZEGOmv3ajCMDji4bORyJ4zn+kVEYP9Z0O9oN8EPQwebFN5ltueDbKL0
MFndk64JA/SYxX+ydybLjStblv2VshwXnqFvBjkh2JOSqFCvCUyhiEDr6Bz91+cCdN9lWNTNLKt5
TWgASZEUCTjcz9l7bdgMOkWK6NBKYe/yWkuRgpw4rtJjZNm0JsIX4k/u5RA2qC4HFI/hjdu48Isd
lZlnXYZiX6f6ppkrkLGlVdu6CR/greaqv9wnq/mnq8f+0DdPIhvCo0sYbCrHfSjiPRkx4XYY3I+G
5Xwzg7QQbf+icGNtFNdOdokj76y5NohRoTgiSimOJLMwq50OrEnz4mvG6+ifXmcHe2cstqEdIipo
IswEf8+Skf1TGV2myssmgImQ1V7BatcYnb1SZxvERSiF8UNv+hRhWWkSpWwvNbdlbr+sd4w0TY/m
vWMND6YquqOgFWjjJortKNsFCKTC1O4OnJzvKovdrWjsAzFZYkuWxV7kne4L0nLWwqSn0wWpRi7s
fASgXRn8ZqmA/73GWt5uubmuu5ZdPWzrtez1FppYA5sxnr8RIZPBn0rijZdvqY7LciPi6ue1GHGt
SPxxH1fGGkeF+u26gp2aUa7HuEaCMmET8s0qhJ1aI70ye3tAoQ1tYSkFxETh8JNzYwSxtXE0/TVP
h2w5HKa5PRGaBkY1Vf+l48Lwx7AN1DyAkzDGES6P6BNRkDv61byMGuYVljvXc6+7iIRyQd+NRwZn
qClFzM8UlW1Tru1qll3OmBZ/PWN5rCac3uwkYltJqvr1lbq8w/6n45dYXs2YT79l6+tlvt5ieZ/5
5re3WR5pRfvk9vSK/nje8jJfH+f6VtfnLPcVgbUx8Thg7E6c9z8e/G93lwf+eM2vj/r1dsvjX3cs
39lv/8Zvm8uzAredmIEM6QA+SKHL8/d/+NuLLJv/+J/89nK/Pf7b5vKn15s/PrQjzBYEb7s1Mybm
Fd7v02Am0akYNcT4larh3EJ8tTwQjBpZ28umCBEiI/Tl6cu+JZ44STjlI+vBoR0NzhN2lQuVhYv6
P25K8BG+UiW6T9GsQWec9XhPG4PGR0F9R9GBwNKm4FWW/eUGQXC3rwMNYG+n1fsyc5t1OXefEfTl
/fxPINyjUq6rSLkw8NDD8ghhsqHTzPW3Ee8cS/G5Ux3ixHQENZuEA7qYx/Cl37vsDkRL/dX/XfaX
G3zP4uvZf/xJ0WcNxnymRXN/Yrmp51rhsgV/clibCfMATwxwlOcXKUThjVg82MQiH4z+8vZiuXfZ
/O3e3jVec4sJydK4Gz3P2LhF9WZ/9WIhKbSJksHLLLE/Ja6nbIZUf4q76CPUEYUtve7lppnPy4TJ
MApAL9noY/Y9H/WjlxiMfRM4RrPEgwUzMJoHCw3QadNhv3SJqIqKcBPMp6PR/BC9ImZOI92d+SBd
tgKJHsB0Dnbc/5jQ3lQigJM4f6MB9dSg6tNtvgwIy33L18DY6xz4u+vn0+crZjcWFJ/+/hZL4cyK
nFlEIFxhrQOLWPFFMMBM6bXTVGNTXhvxS9u8NrLXctCsjQqxd0K2zRVJVYZqN7qwEQLj21DPAlqN
FHVogIKcLqo8lNz0tsoR/BAzggBa19bLp/RSWGIGcu7lIyyfK7DhQjT63WTkDbM34/7riX//tMtu
3rafiTHGq6EoiC8sZi3R8i5Ll3FBySnX1mO6VPs03HtFCkKEjoO60QSoptFq8v6mVR0Trfe/e/v9
XErjWPiFdW0GS//7l1gQedfdZQv5xc8MQBkShJpQrtTjLHEM/6sXCluxWkdcS0u+suWXWQ7rEAax
b7G8mPvxy3+zPLbcjPNPft1dHv06oOcf+592lycvT/mfX6rJu4G5x81yCi7H2vJhlt0vMcZ1f9n6
unMCrUPaHZrd5eWhdOD7mqwvEcfytqw1OZOXzWE51b42l/N7+XDM/P59An4JQK4fGRyni2HBPCte
+3htJUeQOKfNcppQNikmPxzN96LOyx3B2jDoAWKpm+XpX5vB/K3FfrD0Axapx3KkLlvXm+t94yTM
LVbvTanF/nVMWv7t5abpNC75y6a3zE6Wza9PX07DnZXcDBgetgRy38kCjIg9eILJcSaLg21+d5cP
YtIRRSF4WL5skFoYreZT/PrdX+9z0Cb4eWgpq+uTl7e87l7/dtm6/ozXB66v98ffxvlTm2I3Wr6L
ZeBsnajOcS4xhi5nHt942pyW/a8PP5UUqWOlB/Yxj97Lb/rbcTl9hIqSH5bDFRKCM3Iq8RtEbctU
ZjlS/nlzeYmvoWog6G1Pw3y9SAsWScMyliy7y9Zy33X32iH/f3re8uQ++Ow12JzL+y+fr1sO0Os5
E7jzYfx1MC/3enreTpvrHyxbX89aNv/c/+1Vf3vWn2/w518pWh37jf2oTVjblgF/uYwsW8vf/tN9
16csj+rLLHDZvN4sv8d1d9la/u6/fdVyqeFf/2R54h9v9U/3/fGqf7xTOA/4g7qp26hljT63T6gk
GF0Fom2+Dl5vJtcoQaXO15PrncvW9b5JCJYNy37VYK4DYjm/xlV6cn3qb48sm4GJyQuhL0PyfETb
i0LieqL8tv+1uZxXv9277C/PX86zv/4SkRYETJjwaOEl3ryh+lTlhkRV85JNGMpIytpaOX7lpqL4
5vVP6ZBjEJWt+sRwMsC8K5176sIAqIBePJWpPJgYCSFO2ONbbmIeqgiU0bXAu5DyUa3hpz2kCSjt
oh68jZqk0QEH60DY0De8Uzr/YEBRT2YlLvEYSkDYJAeQ1ufJiSk3UieZMR8A1TpR7XqHah3SqK2y
jHF//sNfw8mUj9CxWVRNYlh/oWiXy+tyob3e/Cn0+brkXq/G12f+033LpXt52a93+KfnfL1Dn3pA
3HYwbVn6cUlcbtzl3L3ue/O8b6B0TllsuW7O+4vW4+vOf3z8jz+3rQZk0axSVeg4UbWZxzfhOnly
tzyzSyu51Yfq/ktDspyC/7wZhxlsmKz41GK88lqBeEyOvZ8RhsJl0wz9pI8+nfzcKiU/dPHcJ2Ql
xPlrKsBgxrLeU7Bzjr2K/4h1FPbAxnyWZXzRiGLBc3Fr5N1HTEb8u0tKhS6F9Wa11rdgUD9LPQAd
y/C8iZn673vNLXw54VIzY3QsUz5JmtaRulZCRa4r2QKbt0S2FklDXZM6464BiF2/22GEPCxkZlgp
bsNbXEK6yPugb0iRGOGKxRNksz4qpm2cyb0X0JvTrBQc6ST2XOJfUxvFb1w4AGcV4lDa9i2MBqLH
MzKfLENfD9TZqPJ1VMEohK8qd67AB5iIPceeyWyDQaVgvO0ISd9jlk0pGZIZE6ShXwYULUZsOj5I
sZUZ9tMOew3m69mjnpvFD0Xz7kzFRKPcNTu7VH4JMPsboYD1KCM+eWY9Z7Y5whRgCV4WzqWLko9o
7MK9MxmzjmEji+Cltat7VyTYWBE3ZKSw0TiIff274eXNbTsi38TNsbUSa+vUAQAvkf9AC3ZAu1eS
zDEMWxbJkOrTHJOP6t2x7vt0vEg5qnPkgoP9ecIP72t9Zh5wNJbkPlDnzcFNg6iT00zpCXJBVHsm
CfPJNizbqJxLIt2L3N5jaDricra3cM/r7cz6TVSaCB4qx61WwooBUQMsRIGITdlCg1IA4UsFZm6Q
n1K5J2usTHAi+bqu5JM3BQTlOiH0I9d7SJAI+Kkq4zn15jWKkl0qBuWxQH6BmEd7VCDU+g4ZmCsG
qOTUasFNPtXwkojUpSkOsC+K1VNeW7ilOzDGbW/uXK/6GAW4BUzOOtRjuN6Elsuzo8l+Zyv5GwkD
OREDvp4hPqIlQaFcc56Ai3yw+mRVaWZwWWS3H8Cd8O8OFJ1zykwtIQFC677bfeb6nlkc8brb58ro
gcfDQ5hH/8iYRz3qTesBTGveUpPN8nPdhrsIZ92h6RvCXQ50F5WNUsZv5gB/hPySHErjXtwRuNGz
zqVX4Wn122TIH8KzJKlFxKIHtHlk/sMptQijIMHz5ZA/1F2aHHMLdIBdaBgTY+0Wm1a+ot8C1ao/
eVPsPvSZdnbmRNvAhLTTh+ehzuUesseMwCe1Qy9CsgV/hk4M26lPyWMFrC4JQ0nqguZcY9+OdeTr
dv+gt+r3yc71G0aKlApCCwRHNd9SeuwrvWT4r6vqNUsscxMj2vYVCIqdTA6os2eRQPQxIcdfeUZ2
9Ios2dSB+Vps9QI/dGpLaGS0EpLxNeyBpU+Nfiah511xW29TgHYB0LdRJVanzxwG1n2iinqFymfY
hhI8qEViZGfUpA65dQMApn/THZuDhBrxGMeoLhXnU4P5vSWcKb2zQWnHtlFvHMQAJEo6j2NIrpYm
9WJTBENGxofue5IRAyv5uk5UbYWlGlV1KSq/LL0fglKbGPpdGYzTOYvyewfjNOXYYeM4h9Rmrall
L2ChFArVMxQe2m+tPLjw7qmU7gudumduAQQ00nvdzfAKxLdc/mwrBQ9TOYeQ33EzVg+FWuufYb4q
u+KF6MRgjXlB3fZZALqAL1LRslOfkBuGGzpbh+Mz8covXi+UbTaOm0Fn8GeCeRGWOPXAenGwT8Qb
lSLauyZSWK3irG1Nw+BDW88dOL5jFbwQKkw2iUMYunw2mUytEImTzD3pJ7dWUoogwb0exJuiDpIt
6SsEYE8lLsy5SI5g/1QX2o2Le8Ak/+XWHDD+xSZs8njkukT8H3CeoR7PzGdI96l/wVmy91UXIekG
lhfAA+uMVLCCN6nTTvmhmfVMom/zQ0WAy8rWzZaGJmd5CPh2leljv2v4Uceqn53fDamcNJm3JU2b
2CvxPBA5tEpaqCKM/JyBbU8/m8Luti6QWk4O2U/VYDZr13srG3qmek0rCIjILyVsPsOpmwBnYSo3
nINRdIITSt8iYZzTSkkQsqLwxpj0J0stq1VOSMGpVYyjMX5UEhxFhkXy3wwKMghEgv8A+HphdbY/
JOYuqxgsGRoA3HWB33UCf2UtT27oED9Dvf+F8fFkeyRkhSoHag7atDUYrHRNKTeQX75RmV9DMIBH
wTe2Tg0sxUYavSdacZu4hYYFqk95SZhl1PJvdAK0piY5eZBP1m1gf2fFvJMVxVovvqEprkMht8cV
bT0aoUF4o9t66beVexuoUDoI6yT0o9PoVtnDvRXDoCszDKJmMe2RHXunI7hpCiWcjqDqnjKNbzek
TA9q1DZ9I35RZe9uso8goKuvTG0GJo6JdRy2+3h87lSEZ51yX2VpfNQt+34YDSy5PsQWY0vxyFi5
+niePcN+5XobOc7dm6F9p7vNCRrwQoUplH0AgNMS2lMKjeUe2DB8kELfuVGPY4ZvCPzPFuhoQqBR
5ZHDsanLcz9I71tIUN2hRr4Wi2mj2zl66DngDmIIBLSeEM8R7ezWynKdNDXrMtpxxzBupGuuUEcd
5IcPJBt8B3lXuR4XwM7EsAlijaFvih9aHbvbKGxm05VCDzMnyFBTZLjRFZtJWlU9BdrFmbLbtCdt
3Hk3vIlYcqOjtKVXGyOaho1qD3Phx0LMFSXlyorH+bAldK+N25PVAWEs05OpvI596uxCg9ArHRCv
38USyD4qTrSFj8OoXGJZ8TXkEMU5SPQ11y6AnSUaJNd6I7xuM4jyRAi8tskGRa6MQWT7uOufsa7s
CeoFnjwToGwHTXyE79mpFDr7UXvw7HGNWYIJM97V1aBcIrKPYKYzToZI88rpW2JsqQwTc4EdN1Rv
HaLkb4O+2nopzScdB9GqHj+otAUr+LQ/yDs6D8CHNvRr+SZibRsdCiec+IG6u4l8o9J4QCXhrmQM
MXlouKBmdg1roGaCWU5Hrkp0gtuKUxCwZCDka4f6Yh1a5ZuL4M9rHW2lSuD5XvRLjOkbShM0ldQl
zjX0MegG3jayOguGjfudHINHSwTQPsJEXTX4qrYyI88MS/dD5LwI1j+0o92CZLHS3mhlfBbWjaO8
O2FU7eKW2fyonJR+6s/93KsaFXsrC+YtYcNUjNG0yNPoW9zBsCcVBUQ1TJ8Uj3c8MihXegVOUHPo
+vakboI+zMRFNwySNvv22R3dX6BAQZYK28CID4wxGm86ZABpTRSS7SK8rC2/jybkC2mL7FK5eLpd
+aPNtdjV64PutCU1tlZZhYN90KVnnVlcsGYgLtYKjgM/1T5zC3OrvOa9zkS98IqTDrQgF+6Bq6H5
EDM6OO6BEf2J1MG1TZnqpNYXiHneFjjT59Sav4IcGneMBChOkA8J86bJIqLmwYYkxIdtq6RY2y34
esT746EPglvIgVjmq4Mz9wpj+p1TDFAzT6p6rUYAPZGmkmMOHrfMGPwM2V/aAfYl8yBmVdlukmND
GBrha5XXMwlP1Z0ywIgwIHwMiTDvxbRG9EIjNNp7SvSWj/UtYM36tslHpCRRrdwB+N3iC9nCuIJE
zAJac9X8No2HrdnMS5O+gpTvvguh0yA0iK0rbbfi6HefIrsixss5kOD3LXHGHWnXO7NryIU0hpJi
rEzWmd2fs3yaszM16JBY/yvthzOFJJ1ZCYsF8K/b0jKEn8HvZtnwWhXkUbVoDjLVhiiV9g7MFC6f
GgEWXl7vhhYlgedsBj7/EdTkU49o4Zgnl1Y15hk66H43Fx+5cM5OTAHI8qrU90ZUFq1mdSe05EBS
wwNSaXnqdbz+XiYeUOt+Wq7Vvxau91LVWb2SRvYjThR7HWBoIh+o3A8Gx1dm3kLw1Z/huL5IlD00
SLUN7P3sOOX6OsoNYtoa2W9VyH5+UEF8zJPnsjHFg2x6SJAZlKEJsVMSK085DuKtVJtVUIyEoBFu
wlpterEjAvrUIdtGLr+lbSUcOYVcI52dNsHQRlub+UA9kiXtIkyD8n0ciZPsFAMKfk+6CBD0XTl2
HZl/oC8AhPR6hvKWRNk9nEASBwZAIHYLedZkoqMPQ++HlgqlsU6UTRfe61xvtorT04fJuOSmaL40
8MeUNxGraKtpAqUKUZdc2zmxfKikuwpRhK/ayEk38NOPGVf/Y92j9E3LhlO/RKJNiPwmc8+pCrec
/HfrRbBcSkJa+XiaXN+qAR8HSNimDraiqzZib8TWzBJHQVPDYgBs1K1h6QItF/VdAzVmyFh8MJJl
qTySNgQ+TGRERIoR9MLUY4yIJtxPJqvkzpU7ETNqCjHuR5ncC+IRN5E3HDipi00SQPhPGucOHFuw
dQcQcbatQoOvu/sEN7QVIN6KHEyLao06jUSVZM3qnBOOI3CrxYz+YW5pxwit8RaS9LOaGAzzXLR6
UIU7zwEEKUn1PdbFt6GXz278LTKbZ5A9ud+GGLNSd0ueiX3g16hDaa+wYyoe3FbHdKd1CpyysVtw
nw0JlQYsTt+NvOeolBGIn/Ye6L6N4rzPd0AzV5aWpOu2Bv+sTZp2h6AdOV3AZEarddIuQ5Ldol8Z
36VfKaO3K+P0Z9zb33EU7OaPSM5S+25R5QISmz3VQ081bGz2VhPuwOuTVoa7aN23r3ogtyA+z7FH
1ATA2bRqrNOvqlLSYxCE/AeO+01nCUKmWlJuzVAwOwqNlTXxk5YWRjWuwmEoo9u2cKCtDh0p6+2E
Bq9uuQy0T5Pevgot1G8Lvr27Zqpv1SGeOwKFQxUklzPfOd96tfGQuHMP1nZC0mPmGsR411ZFvZWa
oa7jaijJONRCcgwTcO5a8xX9/f+1xf8XbbFhkDP+P2mLH38OH/J3ZfFff/GXstgz/sWAgpSNkUo3
TMPhxfqfsvnP/1A01f6Xbei6o7oz1wFZ79/KYmAPpmebpHGqjqepmgUi4i9lsW79yzVQG7umOjMc
ZnrEvykVly++g/xj/3/lrbgUcd7I//wPy7T+yLVH72yZuusBWuUDGaaOvrn8/PgW5yHP1/632ihK
VxWFejATOFG27B6qjq51E2K1LBwbeKABKZqr3pzysfIgzuWtx6gA4m7kKTq1YiOYCi4+uKBdhFOW
+KglK1tFdeiYTttI7R49rHwrOED3pUXNotHONVHldTSBreqilsQm8ylVbMYHVZdny6g/crVFxEiU
yFghAiWTWOMMi7WjlsxK2BIpnJttnVa+THlqrciXOKclusigsu4RO9xa9eD6Rd4THgKPAcuoccla
W5K8OVHBSbfW0OADbcI1YfV+rXwmc6SDjbF61ZOlJCD76Chx1n1B3FqmiQ0zuJocPCyRGlRG1Mit
1j4LNabQPqf4ePlOUcgI8rgi9xDh+zlGFb8KcQTxoO/UcPTLVmwJdn+vXG3LqHVu8SasBj06YMlF
3WkwiTxq9bHonPEYZ5U4Fb3CB9AxP5YdqzwGdBVeNElS8545VPrNskUZ1zhkqnrjgh6+he1KebOI
vV0BZZf/wpRn1O1EOCqGvR4HCgC67Sl3lJXCS2BM4YWlyw581ETBnxBosrGGtWdV6iVE6rZxySv5
2m0J9L6wUE1VBkJDJ8EztmLz0emkfixQjq8s0UU3HcXOMCBWVPXCkjIeblNHcQOErNyg51buSr14
6IzvUDKcPVjFRl9RI5luRVi0p1zoOzJSuU9lWqAE/MrMHRJWmaKkApsSUWhYhRFuE12LTiBa4V1x
eAMvT91zT7DMuSbMNwKmydJpcFhWFjUEx6BcxzPobYAEfwsJyhcjUUSUJQgQrFVmv1mfXzxbVW7s
dGwfJMKq3RjiIWkdq3mg+mjea+pt5x2o8tVPJKJzo76HxhQ8LDu6BfGsL7qLg5VH6xNyoIRLmLQS
vwIwzMgBothAEQyrUqniD8WruEmk8ToUcnwMjOaZDMXue9KLagXX3bxHg6cdCW8cNlGg9v6AP+o0
ckw71Nl/Vlxmeyhht12lkYjCJH6jQmA7eoQ1Peq2cevZSXNrq328zmv9gaXk+MOtxAHRPGysIg9Y
odrRG3W5cJV5uxqgPxrnwf4W9WnyrgXkmPZa4T6MiVViZXairYRKRaGrm8jxIEO14ne+n4KcMkzq
Wu/uFB5KDDnfZ0l4oAwENjT9k2TNsyd2SiHo2CAlhusd7Dr9zmJSt1L72tgNihWsvbEPn9PUNYGK
FeZmIUAJsIosuEN1uzzq9foODwBFacgX+7RsxxdHai+wTYuLNI2QKZNMD24w8/Ol7H6ID0Urg2/p
BG50cBFCis67lQMlmFCzwYUPsXuOND0GuivLx8hud1bCW2dSUzZVMnWPblDLo93pT55u3mAwDT+E
EpP1TlTNpdBU1Lqs4nxdDObK5WQ7VaXhHAd3qhkovOGhUPrhIdf1fWsBb+8ljgvCL4cHzGHTpokJ
VFye4cja29cdyWgd9B3S5sb7tHaov5hNf5PH8fF6F79lugOqf4qZqqGWzcsXFcPYbnILbIfz7jjC
QAe3xqcS4anuu+yF3K+7ACP/vTW16dNYkMOR9u925U43fRXljzLPbuNchnfLHqDucK1H4KtSzolh
HNxHRiBiE8QYnsc4VV8E+b9ubVmP49C3l9ryni2s845qZ9/A+mT3TPDA3UsAWTbrfjXJxA1ZWtkN
RVK/IGhnC7WFdhqJsTHs+EdTN/pjEbsOOW2B9VCaLPLHLKh+Rt6urciL7ipHX9tK6RGlmeY3OZzP
O34/1rNdF+2cMcj3Kui50FTkg5Jr4tRyuYShTMSHU5bxvrSNO4Qy8Q/X1e7cTFU+h22r2QcypMcX
xSTQt/XwBS+76wITyLpuK/1QS9N5zTiqskhLX0zwSScHJ6E/CuG+9t6ESp/DaxX3JYVVOyxe2w2X
/PoVskpwyuKK5J+y+dUpnE+6DW6U9fazrRiEGsaaONRdQDSEN/eXQiW4z4FGrzzo3X7QOM7a7Srz
Uo8S8b3KKVzloJ5bD5RLR5j73jaj8tkp+FGE08SnIc5vg6L07vqpBZgaOuGRj5w8OeBSV1E2Mm3F
rAlHIX4Q4BrvadiyBlKjh6o3GasDmxy9osjOetKcU2imFzMtFU7zpH2pLYUIqyI/2kobPw2y7n3T
yeWhrOL4Sa+rdBOr/EfLo3NBjQyVcy6mQxiqhE/aTj1dLNCZ4P/b09d9827eoagvhfoczCBKd75Z
tvqcz9NTG4JYl4LaJaNvBnR2RFcMoZ+iI1mLKBg2RsjVl3AuhWuDtNduHLO40vWSDCgai8IT1SWj
tUFy3C9NRRHpdW3JCpaaLyIVLoOsWmPwnLhdMCFPfAkcP+7eCLFgc+AbOILfcF/1hzQOib9Q2wPl
VwKtiS1XeotZTu0E5zJgaZ43ya1+LNP6InCA3CuMsiuWNtpWsX9qExMik4vCTqgTpihdVqcuLTPo
LOpDH5ClpiWkL074FtY0MzzCnpdoizeibgD7dfpm6NJ+b/X1dwbhifAixbtDvCRXdtG+VE6aAIQd
PszKA6FUkuhjcX1oU9vxy/Eh7rJ6q3cBeTRNw9vWM+ncxALmfDpj8jgRWeeNqd8rmAlkPdzjHcII
VVe/qGf6bUtYUWWzQJeNdoEzSZyb3v0whvEAB5owR0eLt42CSLIwk2oPupcUJlO+zo4ONWlZpKuZ
vnXsodr2MX4oen3r0is/QwkVgLP1WWmwKnHWgEujUhqKjRd7z0alf2pCuWkc9VZRA5IeoSSX0Y5O
831bYNxNsv6nw2p8VVUCl1dsP4WtfE4dayftwMZ8AT+rHH+mgBcAzSp+2wwvVlB+kmLZ+d4Unphq
OEZPsvmorpuhZpka3YdT0a6srdqr3SbogvfCoySa/2iJhnTIwfC9upQ7ZNadr9bartHRevUjDrrM
khRew089rQFLCOu+9Ijlzj6pfr1OprWesm5HyallzifOgZYdq56132RpL0WjPkAO/1a0HhBugO+O
+qu3SeodnwPi4Esdsk9o7QNdwarW3AUTicSjs+ZoojgZ+lN3GeTsaxN0NSPlW2coH2kv79VQPci0
XVO62YPK3qeMxJT/hkeQbyAzlJIwypb0iwhiKcYvvwgxx3bZt9zpH0FHizU92GhtJBXoejwe1JM+
7T6Otq7OKVknh0q3qBUnqj/0gjPboB0KjyM0q6eCoK3G41pvHOOyuqtCE1JrJM/Mn9Ido5qDZhbU
1XCr5723zsxe4gvyo4BEdk8NKkxyDiFvdEtrIlWdPDjpVLL9edodqwwwIny12iC/zbzuzRHVCXbI
Z96o5U4q46PK+bhuCK3iazT2Qp/OfVkF5G1wInqq5rMQcyCtjBdtpEJukBHnN27QE7MCLjRqH8ZU
nISaEAHqqvjhjTJfBbVGLgduw5aS2pri6LNaGLepSrN18Ix4U1nJ21SRKyXJb2qkG/peTMi2pw9M
5Lpn8m3f5Pw6dK/eyMm+JQGD8rabUgyKflYm54ihVJ/E1/UrVBI0A59wwr07rvY9cX9wBbjQ0eCj
lrFFcxdcifvLFeN309bPegO/Us3hoEZxe0ln0vCY2etYGT86w30eNfNnZ/c/x7g6m+VPSbQFcQzi
bOYRWWX85MDDPyOLePc+TanDlh9aYRdnJxq5fI3EAXMt6uLy3U44lrkOAPYZ9kUU3TBhftX67iVE
CiJt+9YtvXtacpeigPM7iuFNddubAre9WSknpkb6qqijH5Fm0KbjABQmJaGsoHLSUvicSvuuTm3y
0skKodOnqJtZEVq48hKA1+FYyzlIJgvnosGe0pPHklyS0ny31PhCmotPX38mu03FFqLsmdIYjUUj
2ki0S5ATklpcui4ody3cWpInMNQIQRBny5BF0lGNpFppo3BN43xduu9mikUfz+lPTEdY2UiWl/at
IpINmqzAZ9LgUvgjZcPo4zuZEfBna93FpQtegAsPvJbYFyfBIaGh5ZASW0B801YdyNVG03Z2THnG
rNT9WFkbqRQfSCzag+kMxEpChrhlvU+RqKyZbxQ6syXWx5Ct5nX1EN3QgMWvKqMLMpDHuKh/paOk
h98ZE6aybYBB/TP8ljy4LV0SL48h5RovQcClPaQtuSYL/thZUmyZZcmD5XFI5V477CeiPMAPvWiR
mZ37Wu9WQTym2xR3Z72uWMpRLO9vZJWo35TsMTbIdtZhxK7hrZt+292x8jPpQDOahN0wrisvPpoj
sZIaqdZ+NYffKVTcGbvtZwywxcZygaimY7LtvFau1cA5pfxqJ4X/VDbRgQZYuCnV7E5Ren2Ng/Cu
h++wD1UcAImXMGkBkVuq4CRdhn7fUIZ3u3baA+vEgxVFATk3Lm4pK32LCdI51qSiYDJWf2g0lDnJ
FXfdewU+Q8OEFi9Gghqb6lVi0GlqSOEs/OG5k+I7BfYHHRcKwgVj37ul6CbVRnPaNy7rZpsfn/Iy
2YxF7NxHY7BlWev6Ve1+swUPhbXxjC2cy2WNqVYBMhQ27p208vsxYIB3MvVGtuQ750ngnjzl1HN5
deknHjEns0AvR+VJomqmTRKvay9+tTJit2urv+lz9Vc0s6LJ2ciJGhDhhnBWFtaht5Ut2JTahhWT
ZNEs8fl7f7nT8OwXMETOZrm/F0ALkKH/n89bHk7U+MhqrNotf1pnHN0xxYg/XnJ5UA2YEdJIOy8v
udzVV916qKhnTi4X2sAI8xMiXuQ2AqmD2e+kYR36mm41uapI5H9Gc25JM6qvFDxu4gOQGLrdSnMo
ZIMupj64lH1WMbKtvLVfrbj7npYERCfjz8qA7tRS55ZE6FLy/zmlRBaCsXnkInYSkV95Db4vwVzB
0lE7Tab+c0RzlALBr0vtphjp2nY/pgl3fJZxFSAR+VyV9hoJG6Zh8JM+RvfIRxGjMXKC3Ejnm25M
/9qa4KKvuh7Ynt467b5F0bw8uNxETSO2U289VQStbDo9/hBRhg+8yfZdb1YsV50VrvXBR6/hrZIC
z5cKg31N6rY8UvydkSVEdx6X/ZI1/rFs92mT3Rekn+9kQvRNLgsUGlSTRi+KjuDM841hMTubdPGS
QanbTg7mi2rScmJtk/fJxSLZGaF+UjtD+7rR/96yqf8xlfovxs5sN3Vo27ZfZMnTtV9tYyAEUpLq
xUqx4rq2p4uvv40s6WafpX2k8xIlhAABe3rMMXpvPeYknsv8gI0bAzHG3UrLHoqShLVePyk4cDWL
HpwK3j1+Kqb40DNiH1JxdM3uM+mjM2HAuyTlDZ9PpUV4YXlNOBRDb9BfAMZlth7JrMKlbmjXsdJu
DHTpiItQ8MltCsaR5IkiYdPDscEmBaurdojqKvb7RsNVz1bfTu9koxMFN24Gy97AiH5rBVm7k12d
0tn9ahZnn/aRdykRTJNytosI9inuGHodbJhgQ3s3x+OxqVryB0n9YvgsVOVtiKaA3h8lfrsxa+m1
Y/KGbvqotxfe6goEphkjuimIjDJDvXUqF63vfQV3YYcY6uTOl1BeMuzXIlx74yBDh3AN2AbNNfie
bTkTsjG2guu+dqNF2U0ezy1ykBEFEFx6yYYauSZKw97mCK7a4rFmlm3UxRXOYJpgjyTcsjHUomdB
IGCkZOwvmH1qN4bdMWMrho/IAXbUkT4ewGUhgZ6Z6CA83IHfeYNqvlCuGBz3B6RBV6ZFR4DMVk/i
xTw1LPzeTNViOvVeq+bFKxoJx9UsNzNKMASq1ziCznVj4ckiRCBr7dqvm5vFACrdGa9LFD0ADke4
1idXhNiOl6TZoW9sP0G6QN0ortZx2JYVJtq8zxDVlc/AHjaz0Jkipgkd1iR9bIztCAHAky27AAoO
Dn0CBZruYaXc9xyMEn5nMTnpjeWcmCzehiTxWWlfUUc8OswD2TF5xGp8GrV9NRh5SwJs9pnVTBhp
3NKZZMarTUcwZG8zsdJXOlbcoIq7jTE1u8FKEr9sEAXVUfJFEtB4IjJzV+rM3HIuYwWz0Cw3Oy8a
x8cslWxlRji11fTSotTMhuLPZPXPwli2WIU+BxeZyajkdWhqcJ20aNqX60OhdVrgQvUk1WnxTcQy
QG3cwEgwuC6jBmrYPKikBxXpfWmrN7EyewDV72TcKHsxvBhGv1OG59FO4cQ2m2ls92ph3JOFW/uq
DZtWjDAK2pRQbGl+d4p+VATBJ212U7cgksroWEQ9U0VywOmhnPpC/mnX9DXObnXRPhOt0RARUJZU
k2jYJqRoPkjRUE7JtSuj+BWR9qew8r3eK9cz5uYofnI4EaGif2PxQBrnRHcCiFAQU4pYon9oe/XZ
AKdoIlWMtTLoi4lrdH5YW1LPACaWWbc3hvo9byFJqmkEh0THPQ/3+TUxXGb8q/ERkaGIs3EhRMys
H5MkfyD67TthodDW9rtRWl+NhrtCZc2xxfXcRzYtzI81nT8iFgUhym/HFccLr47R/NuCiHlcXfaY
DO+NCrlOTe9firoMJ8GykpMOl6ae9tqRqbhzCRXtHfFAkI8RGRvOrjPUxLvCcd6aKE/9PmWuPI1A
DGy6Zs4879zlDHHdCeOlvqoupWrUVN+DMmxVbcT2H+nnjkvAGIsbAzwRY2SC1QlMQP4RLkSM4QSO
j1z6wF/HdwXsB8X8ZGiJCHn0OYJfdXEaqd4IRydwg6DLOb7L5HpvGRRlK51icoYcsw2sKb8FB0/C
X6rczEAoepM8F9c4phCKvFS3H9qMEPCOIGt9QoUSOXSnxeukusAoGg+utraxL6gxjO3e1GrksCLO
Ani+8m4TRuNrCxV0QYoLBc9az3eXt3gsm0e3cAGIsiLkFvk5A85j9mXB0tSUOfwLyWvGyLxwCRcc
FrF4feaetVkcJ4sfGPZv8KiyepJmvzdRuzjpp+wJTzDSxPVMU3khUu9VT9HeppkbOGv+1MWgWqfz
VKF4s8r05udEGgoO/eab4uNcpoy2Y3LpswHZSOvcQqaDKbOQEpgrGnw3VbD/6CDkqvMzilHIvBE1
u7KyWbRGLpP5etQE+yIrv2Y8xmMRIqZzxHBFh0HHtAtVofoRIYEWeXILoPmjsB0Webe9jcXAeU+a
GtqECzmEN7DL6GBftts12TtqHQsynFQagrl74tPfy6rCLBbTDlHmS+yccQlC5B+MHXO3cO1AfWV1
GCjPZmthcW7p7ohzlNDgkNM3Ne7TWDyYo4TQsjjETFl1wLFVeESiLh5jJ64rqaMEiCJj6sjlKgIV
4bHp+zYnS920kxMi5L2PyWHxkIOM5NAZXFA17aN0rNbr4TqQA3Q0RzQmBfT1Xm1Pa4voH3cORHZi
dIoV0aPFRttFcFCO5EwgTjnKnuaT6ngkJTB0WyEvtHUI4oXRYYXgKdXE6yreyyl7WhjBeGUe0We4
rJBt/6rM8t3S8e47U7KxSimunYI6tHBKot06Xt5MDCXr6BAg1ea6cZGZaBqi5nUlV3qAGd7awmfs
FVojpNPOzKoLFlBsaHDHdNqcMkD5CTQmiW9tJbGQXpG9Z8S5A1XYQWqLWCxLk3OHgocVq4O54D6v
6rLVp+FzbB3Dg9K3cM7FN3bh3vUaXdJBfxja+bnR3ZOMmWUg9XyhY2uqqMFnODC7UqFFaSUp11ku
aGm6fIBH2qUrwhy2ed8rjiCvQwOQMefzl1lDGkqshzfh+KW/7u6j9IO2vc0ptNJMH3wSRF9xonLJ
LtKv2cG3WNp8cEmObg1lZSzse8/qBxkmWv2UIKGtB16ATFRifYgED1ZQRaKs42vFBDvkXjxM9WW6
KeM2IIBs2xqSQFzhflLenGPAblRCShCP0EydYvmek+Gz7IhyTFFsqJek0EhYbCCjUK30+iSG8Um4
7J/G/gb0LR/vwY7pJy31dKPUiR6MkkFwP6Ln7fKzTSyZh6ok247Gybba+SBVpKhkX4lrvLJsH2Ly
YdQGzlQ7YSFgwkZuWf9urGjbYjleEWZ3rGYjRSu98sZdpLprH7I8o1Kc2KczgwIE7WI8nB/VvDmi
s73HQMsGLU+Wve0274bGOCmJ9+g4aWLJP06jgm1m3yQyzcPrc56nfAnTVqULn2Swhpp9lav4+MRy
Wur+T6W0Zqj0emjQ5xfNE9B4G064TTMvTT+aw9xDtCAQcas028TMbqwy16hMnD9jT/C2ZK5X0a5W
lMsKUBqMoMlsT5YyLFsk7yiFyaStUOg0cUpR7j5bM+94B76qGi9ClWGDdSBBuIzdk4n9pu/tOza0
j0k0vWu5Y6M9cjZ65QzbQdVfuxKZWjSMMRlu3VtfXGha6ZgRv27kGzH2XJzEjcmgkOBG0skcVj5d
yY9YF0KJqZamOvlxTFM2WsQlnZK92fU2gs6msyhBC2fXrBC0R3MOSqn0oWV9TYbKDsYmpWDU+yBS
hYUMTuAa7zMIpuUMMid7tPFAeBqdAL+rFFZ2moA8s8ZEIJCMuQIEqm9mlCA51imM1UjbkGGBpLJb
n2L8P6w9qGIndHK+BYgvGNX5c7S5ySy1W4ckB9+Zr2ImLwGNMW6d7wcTI6adIDNI6oN0+13TuSuq
H0D6QsC3KXXFaxBR461a72HTRCgz1zho2gpFoEM605SqF1EBxaT5HNn6nTHHKLhSuoQO2SyuXb3W
ceq749OYEQGYgA7YFTISB73bispuQ0MbqW0f7Uaz0Q2jOS7RBLM8hCljfesUFZzJTJ70XWYDCFVi
Qw0jXerhOHORaawOLlAu/qRs/lCnc6GFtt0Rv3eVecpUFvt8Wa6TqZ92ZYHStzCs/eRyicuqbk8t
fVePDHvwiB0VnWkDkaX7NHeZ0RXqPi7EulsdyhALoaGtYYJ3+2irjHlgZnqKTYYSwejm0JEj1q90
6IhCZUO+9soLCVpXaRvlYdMEPWm7atzMvhrTUNE7B6zDkmlYaCSKv5xYd1m7fbgMywesFuK2VYmz
sS4CtbxPL5D2VrGPEcFWDGk5MWKVdMEsv66i9CEaJwoP52LPhwvRGibaYKHs0iQPM6aTqODHe/ax
4QiobyPwV3mysosrWdXbNb3qterWJEuQ6tXBLecU95OM3edouKKHQ6KR8kV3boNzZVsAliF3EuS+
299EmiNhdBF6xvO9J7Jh1ZTYfWwiBGajIZNIVh9qlgR1nwGNS2zWWEUfUJzxdsXZyaw0cDLqfWNb
e2mDdTOHkegHA3ZCZlFvopy3IFuONNvsT/Q/1c4cS6BQSeZsBNcoq+61Ta1hxTTp+EzMI2ObNEkl
7g9jo9y0eXdIbPvsLCoz96jIbxS0nx3iUv6lXVzDIWJbclCMwmB+QDsEacQ+h3iL5AgGhVreLuN6
rdsp5mmmROrQ35bYTLYDaBcBb5yrA3YyWyL0HnN2TJ29AnFLHnQH72kbV+O2SBv1zoliRomKfm7d
+l6CLGPbgdFCSv2cRm24GmuPU9BQ91JAa+qQ7K70/EO1L4cgqtbbQjkZwNm2HHdHiP9kTSHDJzbh
BEqbvgR7OMQ7KXz/VXlvk+zsoIJXD4XyNBkLpg22exNUPV9zufSof/RJoh7si6e8yn96QUwcxneV
zZcFU89D3nAnZY1DKeeTXPWZytUprY1hIbZnGv0sNYfxW6WH8K5axC3rLluaO7nEGsR2l/TxElej
XlsOfSTnlLiGRM9KtadVCWGPhX1SciK2MxMRlJ7TWhtfU9RDWyIwZg7ziEbFkUCBV7qD7ESGLvYt
8j01kIjsKCrsJ8mGyYdxutAMp9HncmHtbGTIfslwGXOEJWF4aHSyudweJEM6v+kxq9X4mEyjrQJd
vrC2N8wnxZfoHWTMNtjBUldh47rjsdw6kQymLiGJAX7bnFP/5qPcukXdUh1uljFlS0VTvtXR9jKz
rAL2dK7v5ka0ETkrtglerJM0vk3L5fqM5xjnaGFzzS4PcyMk2Wut6iM12Rl2/x2LjDZXjgmoc4KG
T8SRlr6x2vRqRBLDdSC0E+NjSacb1wToK7INCeXcK5Xnoc4eMjIj+Miyq2idzgv/jSaHtyV9H8yh
QTOfAYFVkSBbdhUaVQWIclE51OV0+Ziy+0EvrS2aaFeI8TZy3aDiU2O7Xz7kxjwQ3Q5oSmI78Ic6
/9ISpjyqVT9GEeQ4kb+OjN+9Pmchctv+fc2SHZW0aq/2riCeGfJN/c2g6mmVIUs5z0/X1ovi8ckW
87FfHIKuF9p1k7zAEglaHdPi3Vp0jZVTO7ia+hVZUPJman/qW+dRWttE6lZYZ9Mt6Ukn1x0sDwXS
DmHNuIlo4vpTrfVbWF9fuQDUwjhY9wrVbu/G1jiktuluyiEPW5wXFyz+wwDphqkKg0IE4UUSPTOY
6kKaFXw2RNIZNcHkOZQ0v+TiadDR8NO5fLMce9jUl8uSk8ys++5VxnXcHwty/CA4bxSumObMfrKx
LMJDy/4Po7ia3QfCq7hiiESfrlpcYpohA1ozk+2JYRcdTYLTJQccD83KkPXGtjtYdkunw3AflKQw
EV/0X0i72EQViOE1axm2OCR61Dx4KUziWuuUYlOIp1VVvrp4NghiAwmouvm9c+08ijmpDn3seFOd
EUUg4wdL/2Mh+72ts/UuHtvBr1Oy6kn4JbudU4QdV5936O1MwC/WSmxGe4zWUh7roe+2MASgWzsx
iueLU7Pt62fTUdUXqzfvO938qM38JS5FtDWyRQ1Z1aR9b9Jg3epk5RyQRkERWik4AdKaR6tkgcwN
x6fNhMPBRp8em85+bp7zfp33Pxk7qtl+1L1sr8pGJ6FlvB0afWBhoMSsRxo+TafgvCThIo7NbTIg
kVz6Jt60MNgrpTiRSZjvhVyWG2FnZJ8MBKyknbq3VvWGxgHd7GzddnWQkVnhqcnY7gZD9OxLQNgM
dOj9PseTF089BfbUX9dpFn3Bv7ymd4lF1HIR5UNcjZgvBaqmbMZ2ngKaI9vZjE6KEnPN0jkMHJmd
CKh8EDX8HqOo9+7UGds5Fg8ps6jdrJJqswzRVW1aYlsBMZEM9q+E4x4VW4sCdRZnIsMfTUOucKVV
csurSRCP6bxnDW3HpTOKEM8vw8OcZBsh2bUMgGeNceB8byoffVd+cNX0Sax9EkTO8N4XBtF7rDSV
pZTB0tEhi5Jhm+uANkVhoFkj+9UzK7ffowOBUmK9YXprYMtVxFIsdgf8kjEQ3wHnSdVb7FU5u27h
Y3B7l2aL3nyUm6n8iFQzfyJM+y4t9A+zsDZDUyo0YyXRYticWjcck+kevNVFUTt0AaQadr9KENnW
19ANz0qLBzbFzhrZIKOLWjO3Lddltem+rLikMHXtnn1gczMRMIM45mqqm3UDY3PPOsVuqkqeJ9w2
Ya4j7SvdaDtfdpxfqTNUJyNNX5ua63JJuzpVKqiafQ76ra93umNcqSiT9npLbY0LegxwzOqUT0u8
vmG2DWeMllZDPIxaM8VIh5dI69INwKXXXusIg6aF51Mh/5m6ptjmfZX47oBj1CUzgtspkMdpyXGf
hqXC8bpOY4/otmfl6nixGr7vOE07Xn/GGMI+NCw2dm2sdIfVZ5XqPrClfCTyfcDOT5vYqNMmGOvh
sUzdIRx6a6HnZOpY50bM9yxOMsujq8Ws1ICQinOlmaWv1cARGk2XfrcqVagmrHxoSdpNjJGzG8rv
IZ8bhFL2bd2pxtZyVxO1PndHuPKUE/aM/bV6wm5Q0WQfMenY9UmqLT1ebZ19p5keVSnXXRuUIgAL
xS1t1Jv4F/Non2Bq4B81ksMvL+UXfvJ/uO0vlOX3jr88lp/bGkoh32qToTqIrGr/MnN+7tP8gLx+
7kQfH/LEL18lyhs0eD8/p8sFGvjzB//x7Q975edP//7GZLHRnP3/+ir+vsi/z8j1jlDz/7wlNqIs
sFtjLA4WieV/X+PPs/99IT/PpiUW8MHfJ26UnBLi5xnb3Fq7v+/f3wf/ufXny+//pP4wDSUH6d6V
b7FljFdOCUapKmdtPwjSNMQl9uPnuwjtw9/vfm9z1ksExu/PGSIrumr//54/38WXyI3f24BD+HOU
GcApuP3vI/z89u8f/z7X79/98zDmJdNmFbHAzk4ffZOOQlA3xDe/L6TVFCYQP4/1H9/WPcfq5vfR
qg7ypzab578RMDJXl9AZ1Zuf5JafL//kx/ze9nuXn+/IDr8mTNwN/7n9nwCZ3x9XqlD2PtXwN8zm
9xfJBdf2357nf8+m+X3O34f5uc0dQEWI3kx8OiDb31/+/Xd/fv55umq84PX+eZi/d/pvr+Tnb/LV
vXL7sdlaF5hhX1GWCUOR7L740Y5SxmiXL//8SOzFhX/4P389qWFGWETmXjouKlEWP3/0++Wf29Ra
RphwDdP/fYZ/nub3b/95qv92P+FGvKbfx0JfSKbU1fpz888fGM3EDPCfB/2P3//zJD8//vtrxS2b
3ZKNm//6Fvy31/VfH+bnjr+v9ec+P7clKMg2k63/wftsYJtPkBH+MKWqaWD0IUq9G27jYUrDv8vF
pEON74mpOyZac/5ZF2paeBAg63oPfgEzGu3KfC03Wp4rtBTZslm6crmI5RtOuPcB18GW6W93WJAh
HczLd3TrOoMtttVspMhNvGDNScN27hE99qhGnbpzLxiTWT62JEECHKGlCfyEMWKP+m+04rCJ5E0v
6qO5cuGIRmrmvlxul0Z+GVEU5Al6Aj0b2Hswh6UH2F7kukugOi2KNE2NQKyoX24xP4rGzcOkRRRR
zjXios4k/QU6g1ZSJcU5icz4C7tUrXHPNMm1hQrqGF/mMBA/mYKUp1KgBWCITUC2VSEIoBRmik62
XT5Ed0077md1sT17WtU7w7G03UrwmG6xXZ3tZ0oTtjZDLpCwU+hoDijsFOZ7ZzADlyVbfd7ToGav
wk7vxtCE5TPzUTaRMjDLpR+DqQWh/3rWjWJfNc0RlW7jp73x2k7tVV0vRUgBlW5Mru1UKNdJzEQq
S2i7sWOvgx42XDJe05Vgj5HRBlTUiy00w92tX8ymg5GGU3sxAQ76LnKS5DFmhrg22uQrkdMHDRvz
HjR9Lufv3uaNcaT7ykz9Yrp0r+Mlz/y04HGqTAVv0MxbZmfXmlTJOdfBwYNEeW7ld0bWuK+qVATz
ajrbaPVspRl2g8b4W+mcbWpYvNMG7fSmn4wNtfETteQc9q1a+9Bnvuz0towZ2qML5G8tWslbXVmW
e00BbDBOCpV5QbBRlL/10k02jO9hTCo0CJox6UJnFdPWABPooNHYaAb/eIyucZc7dzMIlp3T86Ln
9UJvxQpwpVZ80E2oJzapUmzDPCd2sIwWnEuDxs4+Ub5hUBPSOx8vR5CWWcOxSNY/jLApk3vGA63x
Nih2dKq18bMttdnXOP3ACjEHnRekckliN76hZgb7KfuaMcVE8jfIyr6fcTCXoW7kynbNsW1aw8JQ
BBM1DqfhOcLqHViknaJZk6gHBS+Y57JQkkGgWaU/znK56kYTHZ0S4nyN7hYMjGvrfDQFQTBQO94X
4uIGR1H8SVCXCf1IPyE5JBVWLjcB08S7UM8Jfe15fXHbRUV9shPKH9utEJ+kerrXxQWrnql36xA5
vr4UQZTIx0U4+NPc69Gh+q4VOq+57OBU5Z95K8ZwbSmMaTw2oeI8JZcK2sxK8BLAfwJDVvRClPp6
5ZT2p4vlORXiJp7pTpRMX0f13WxBybuLLTdj99Dn7RkxfeG7dCott3kVgzwxQyt9Rx/CYpBPtRrp
vtFndMYjtaRJI9lviBnURlxHyKcYd2Q4k01DUamTxT2pP09KRlMU21pRsEfqcRoDwyAv0MEJqhJT
LnQEl0WxPMeufI/iFhd6Wn9l68uq5YThoA6F7MDsXjs7bXKWuA8OVTqIELqQCFVLuu8DfvGAdhUY
IJJKiSHyrEj7rgr01Kr1mk3mCV3msyzca0PjbqWYjrqK/m5YjWwjkbQMTX8doQ+hNbVs8ySx4H1V
yW75sORWRsVjXo1vYqyYCw3LLVnLmG7xDBKq4GGSYO02GIS10C9FBQILLUwQc0z4XT2ijsveJW8S
/HSEMNgs9g2wIA+bVuuDzzdAkxW2jd+nrw96E3alGd2hRhk2E7Qp/zJCtuYy0KuRhUCh41AUL1M8
FnB8iosynnZE35fPjSngrUJzK+Y8DeJ8WgOLmFwnn5mIobLf9ErxZGXanZwvzelnaTH1bdMcKyWC
iFT7qpX8q0y1z77V6XLA2RhVEwu5XeKYGSnXYFD4qUBI4xRMtZIlfhGoFOYSXee01A9q1p6gqfll
tVw3I43OnoaVNvGCEy10e6x36qB1m1kB2rWqzQ1zKy+tLTIt7Zh9azzva8Ij+ESq3AIR1Wa0RwcL
bJzYd0zV7d7GPFTUpzKnsQUOp22t9z5tNiT63SZAwAJI/btEAPsjzm8IxgmKgeVM5EzixrEqg+z5
SWxGPUPXPkl47wqzG8R9C/qGag4iXfl0WgZ8kZy3eqozGZjQKNnWlqn3oyHWrT2UxrY2tK25Tkey
QM7VrIaGKBCiJ8hDlrZ4TU0OM6V+cdU6u5J+nJAk07T3aIAfS7N4WlY4DEbXPybd+lnP1rNWo6uh
NVxabWjF8xGChQ1Fzhc9UlZhWce6QUZTQ5eiuWYHltHv8wiFSmptp1TBXYJS7ZWp/ZsbF49WM17P
EKIydULgWux6o4CKxTGRDSD8RmoDXV4nKyKiBZ8bWGMzyBvtNlUgpXWcnzly2gKOOkI+WTDrSycL
iX29+Jybb8swv8U9M0G7QBLq1LQJUia+Zf452elZb+dXUJd/Moa0Mta3q0z3o1E+Ml9lIqfW9w2u
0jFVmI7ngi968mCsCFLqNZWbXGBXLzG8Gm783jv9Ph6x5dDd3FROifRjsP/0Rr8GA1dYbxyQMFQG
4ycVuYViAFeo4GNFF4/QUN3lMXENAmHEBlPUdrbc/Ss4iEuDzNnXM2N6TGqxryzE5yQp12ZFO7TF
yH4ZuLRn2NruoqNumwjelZ0fBvNTLTEeqdPLyIvaq81z2uStR7jek9spB1a+h7SLGo8UUN76+CQa
ygRT2xJVspvrKOx3PS3knreFRQKpRIrlypsYE74lC4PB0W5OqXNRLww9YLHFCmb3Oq/rBzI+UDNo
FSYVzt7Jif4UxXxV55PpV3P3jCrkWnOH29Eh/2ic7pohfjNLxASjSxsqm4pXG7w3+pBaAkKkqaUb
9IZXjo3cIMecRQyghiDic5g3jq5ec0pujXFZ9y7O5Lo84Q1AbYMZCM8Mp8v4bA205dbCgRYU1zdF
RoMElw/vpoGeUy/jx9oq/jQX40o5wF5v3fGc0ojfdQlTFQQ9Nq4FPAbozqtYHpBugc0bozdsMAFL
rhZaZRvavTzqnXsc6iYP2ggtfZHi+WK0rivoCrBQlznqVOhUiqevJk1+nTfZ5m20bRwERKCXwajZ
rtfjYafPwmQVwkfZNRxziJnQUHtm36X3g9wMkTU8coGjkrxzv9SZ7COxDD5IVnMHvOBRMQAmCXd8
Q/PrLaQ9YZcd37oetIJ0mGrA9BEukrmCJk3HVKSoQZYim+fkoQhr0QS2MeMzZn0IUsscRod09s4K
UIuiHtw2UvkGHTi1MYBMfJ2Si2F6beDHkvF0M7sZh0ub3guWn6AfOdeiKGdM2F7Haf1t9yntccG4
PNfPUe+cEJx8iBlVygpUcgHshG7eCRn3Hse4PVgUizFNNunGJ0oQsh3Mo5bmT9TaT46lN74ZC/TR
2vxJV4phiyPnk+NyqQGplDvjewwqJLOtOyXOaI9bLdLtlrODeNyO3q0pS6ZNhBR7hkMNZoHyzOL0
W4auMRzMWnQec3fFE/N0NutpIzRzprACoZMSyeVb4y021AsXKL/V6Y0zc/2gJVZtGbPdtO3KFHNN
5BZdrt4z3xZOdUZB9MFOufXNvEX2Kpj42xw0yrcWae9pne8ji+lgmgyHxjiVjQqXJkFMXJQUoiuM
naDPHfi0GalN5rEb3cdSGf8w2tFd4zqdow2S92DBKe1hNdoAZLrNJJFSatW+wnu/goFzTzAVRPvm
rTVABs0uojGwvOfGQDI6N9ElOwKAqBpTd2LKRyuLAdxBy6GCEECcwnhl3UkwZ2llvoOFSzw5kboR
kwlk6MujpmJeyjgDE97h3Ejji+Tsj4mgJCgG22OPmAgLJcj8ts5XzH3OBUAdj8j4dlMK3idjMk7x
XB4XrMyXTZJGOdYf+9x8VmAMGNjIkKvKF60/KCK01JkxgKk8gMALpcF2jEUKOp/q4ANdnpyLd3eK
Nk2es7Ap+oHY71eZ6B+apSxhpMkHdYlIHyJiaCG41k87KkLT5eivAZlsKExizpCcgkrnYoGkr871
b51xhWfN4x+G2j/rppe2puYvmnqXoq73ktYOcpfZveJylNim9m46zp+U+RJWwXqva9NOLprL5EHc
t6aLdEqQgODqWOfy2rz8wSZNzSFAgLWbnZzBuLb4AlGkLUhai9Hz+sJFwoO44yUT7b6LhoOCQBFC
CanxRXPOiuqYqNaV7Npgramfp8FlBi+01rOKi+UvC7y6X0+0Al4a42tBktSQ4BwwsMIn1o93djW9
2v30mZbDbmWobWniDX2nCTNsyv1qbb1o7rD1rRMDAQ6exniQuX03Mgz1lqw8ShxLCjNKErTd18xE
f4L+6TEa7kdDZRDK1t2D5lgw6otgRVXHwjSuDcHkM4+HjbXOGDVU+6Zh1yEBSwSQSW9dYzprUjmr
7khOV7Lc43CTAWiDuzJyGYRn0Z6t1ovj3jv02hGZlLAhmSP7wwXXJygwLRtfUqaRrDWZV8jGPNmN
28FO0A/hei7OcGbcKzWLdhyTBJonOpFpgp2YRPCG3wCgnwYizLnqY0yXosfnF6frxgUoplX2ZmrV
F6Uorpxu1LbRDLRqjsJaFpheWpswPTl8Ji0xNaa+p77AE06BMdmeSVXJ7mu6UfM9lbS5Vy7KE5m6
KGQkbMneApfkKvg+3Jeq1dHgOdkXtJ2XZADUs2BIVuRIioGrIbpanmsjLTaRti3AkHgVaTRej6vF
yhjtGeNLXjFhj5h2BlHGp+ZaHVoYd8LtSMSZawOE2mYX8ZWVnwH5UrvWCFqbiZJDWoPvOj3UPKh0
iITcK4C9TUR+U540pyFOQj03U0yv86HJtQ9AELsIJhqbNvTI7fCZTss5R8UWKjXRqC1n/AaOD3tD
l1NpmnowsqELxXFZ0hit59Ay+YoZhdZR7LcRAQKy8ci5ZTAQ0QtJ0686Kq5VG00TWzCTbb3ZeGva
7xJY/55Dne11tfY16Zg6ijMcn2qL8O3NRs1irzP9E7fc53rzVTMDCu26+CL64p2KegpbLTmtMULV
li9+f5nfq+tNl7g7+3bmasqpeMKp/J5qUQgm9Bskyyly8XmlrFHC7jaltJ9cMR+WDjTV2rKLr/Xu
RnYGujKmfzbTq9zVtsqlFZ40y3WB6HJTpNUYpggYLYbN4FinJ85R1CBQ/y7LoUUA27Ll77xyHeMg
z5K9KNQzHlQlSJn+PRka2pGpje6G5Mudn1tHf0Y/82iXQKRGqCsmOgu/j6LUQ9SBIgktpc1ugYKX
cxPNbt1u284K9VfV0vB/6E8zjF7e0O6+5s3zqkm/U0iZDAZDf5FwP0RMeN2KVotPxo2vsRA8xuv/
Y+88eiOHtu38VwzPecFwmAx4Ujkqt9StCaHITB7m8Ov9HfZ9T/ddGLA996ALrNSSqsgT9l7rWw5p
kyzQieZqWAqvWAE4nFl8HSaas6qDxdaWuB57886Pwnv5xcCroE5DZV3GqL/PBDs1pzbR7cA0RMvy
O6obczWZ5Y2dDU8jOoUdjOK7xO0vlo+OzKMnK2jDbtgEXgZs3vAuH403pNRvLs7lRufETO1nN3Ie
wVFu8OdfI3/epy0WlGw6NTVXC/mciEYOjaX/7lr7XXORhPB3HTFVkeOoU4xJmP/dOSYD1OyPVXeT
Vs61YQDwRZyv69b4E6jNq6eFl5mwS/KCL6npzBTumg9ZjUor8Jx1FVqGCLkWEOeVrtuIRQLOFlYx
XVH6h1nHTWXTQS6D9r0Q/b2Muhk+gM2epnt0M3FGZNGsaVKwpkJq79Gx5BfTtA1EtC8WAMYWcWe7
Ekn5EUGlTez0VOMt1lP7M/Jq6lR1LQH6GzDv4705yZvUSaHdVtlR9iN+Ep3Qq9J+S43mVJt0Yn07
3iYp/tuktd6joLivScviVzh30S1w45tmHi6FBv0mdZBuxOAvBushaDXcGcH3XGhPpvKs4dh50tLX
Ho2DPZtr8gTJIhpMtJ253Fit8eF27dH040eIOOERhONnC4qUDyp7nYz+JS2wqhQWTuMG6rYXDzdT
OlxJh3zEQvHGEuJNVzJnt+x3tpxeOxmSLakzkWu5D1p2LgWobhd5c7dUKsf9yJC5sSZKs3psEqhk
Uk2IXn0sQaqnesmz8IwK+iH3BrFyde3PHA4XvfIBsBVXkyEcKArwxhKJwWCiqgEvOcS/Y5De6+/K
lh+2lb0HEkJmZxLiqlUrJGwMLg7umADzh1Od52LYBtheHSp6WWrIswUiEDHkqnDRkBSoX6YBC1Nk
BC9JgirW7iC/zIN7jmdh0aZGTK+BmHaqYliTVTePycp143Q3h+45K4s3R1SvSMdveyKHtjHnKVfI
C24Hd6t1G78or3FHrJep4meHDnqZVqytZL7RguJUZD2pr8Rv2h2kH6Y8bWtDhDO5ulBR9ge7R2Gu
9NSjh8VO/VHS8h9Gl+INmCZ25azoOIuLq5U9Q5AhebS8q6P2d9SjfVWn4DxVEC9ZHhF3x4lCLf8G
u9+eivjvwG1vqNzeBk2gs0swB0YnY2sn8gzx77GNzD/56MCVbSOWtYPcez6BM6JlYiziR9QLzMM6
RRmKx/LAbuyxnfLfsk0+2P0+DV7bEprJ/quYgw0Egd+2vNQy+MPyoDtGEUuUgEL9RSNTqkZHtUZs
n4JiMg8ks1HWSyaLJUMVXgCQXkoXIDF7zZcxp7Y7dy54S4IbUFoM7OkR4mCooTIusvRQ1Nei1GgQ
8B/AsNI+2Peupq5/EnHgHcZZu5Hsyo8hEO0Qt9ipjwc2jVq9syZi4GWC6F5O9n5qcuOkZWiZq5k4
tzB12ajBrt7ngbGfJr862pqHHH/yyeYxrPxBmwD6x5A59svdv48F+SHhuqR9s3GzOEULLE3mqtZm
G5+X+yzyNmEx/vZEfKXx0+1ICISwD0e0dEnz1D331aGObGCgXrlWpx34e3Yz7Ea3EwGVPiNfs7V5
nrO62fes0OuBOayvKUDG7aMcy7euBQEVO8w+szYchdH7ezf4dl2CI6eM1lBF3XhuKlJocWwifc3+
aID6sTCxtHcG4ws3MBcNK+w8CN6tBGAyJSJvA1VJEMe6inQkWLXDsORVJ5wjqniuIdoE1x+4H5Fv
Yn4Rq2RiEA664GjN8UUXVKxa33zx05sOKQIe4WulflysOjCWY1QIRF8H33v2BEQMrziAaEamPiWX
WXcecnkrEzAMKGseixCHO0amYy0FJU33Fg/jqna9z3q0XSZDSF52dp+o1oGv5ZQNx/os9HDABWFx
RfjFtO309tT16B6rkIjaEvAqi+uBy9o6Fr348nWb3Rv8FHTiVRpRCXWgZBqubDizLHdlThjvQEjd
1kn/e8wblkNjgq3Ryr+HeG6ubdruQ8rbus1O2Qp9JtgJCAuuqq0f6b/jyb364TcqqATqrPIisOGU
sUecgpY85sNzYGFL6T32aFGIPLbE+j22JD2NJcoMP2Hv7CLLgyGzT2LdeEl9Ruu0BVKXUmKBBmXv
jfgsOqovTi9u2GM/OXr+0uRettVqDAa9AYIiJG0v90xgv6hTEhSZfImEg7r6QVA5pEiFTpOyJ8bf
OaNXgqVZatVp1pyb0U7TPcog3mWeLXphO91z3mYMiQRO0nnoaa70Ie9qFOOthd1YahaEpYLsgdRx
jG0w909GRjaZblU4iyH9rCwKVrb8TJPqrvaL4ZBNyl2U4RkxxbHNAcJPIY2pZqb45LrpW0eRj9mm
1DCbUjHLyugYJr1aQJt/bAf/K9XKcM+r6zs9R7M0mMjbVOspeK2osGBc0li7theMA5gGMVSGsOk7
FiP3AZgXIHMUOztd8/f9Ta8pBE3eya1f2DVrftoeTj94x66i4hfP3UC/jBPGt8IUBke9QTwH/K5O
u/sqpwnU2A1fzVCeqctfQxuuQkfdZlR43oGyJmspeUx6LDTspvZRJcAOdLF+bWm74yhlECPKG49N
fC2EfutLYe2F3lU7wuqOc5Vg0EiLbWRCCoXFi5Y6FOBwqbenHpaGJB2fnQIfqN7+omvG918AU52p
yAZxk5yykrI6+1Zi1dAX1la/K3SrXg9VEV9al/5pVVO0l9aonWvOYhhgwAJb5J5sIH77frEtbLX+
LFv7PIOJTxlJs7h8LsjhPuA5SxjCyukkGtUTqnVt1Rk5vi03rVnXZvaKtPl+KyJOC20Q5pl+Y95y
obHNcuxnArtzXGJFsPbEujChRNiDxDfLJdpI4s+d4DYjuhr/CZewlYH0FUJYqOiqC/7al9bhsw2M
1oGyl6Ip47Lf5ONz7fAXVzY/0kwxmI2hw7BGS8bx+hfbtw2k4PmF1MHxHJb3OiUUziga3Xwr2yht
oDyCRNgG/GxDTjurYgg11CrLpdezdTyU4EnYHwQb95Wu5drWJOB9T7PYimwwp8gwo6jn51VvuiPa
h9wMtn0yvYBjuMje7aEmJOR0YL4EtUOLaAYgAC6VF2nfgOL5BOzwXVpOt3G97hTSQ6Vw6Juk64UT
ZXNHfpptxkc0JXe9cup6gfecRb13wKfUb8NKylWLBnVjVtWhK851wZlsB7imuJAgs8irmFqGm7Ew
jy5p0zPLCptzTkjjcwztN6Ij+nH+7Irq3pfJ1raru7lx9FMTYyxvgje0e7xbmA6G7qcAstRmlAyZ
GSseRxv6m4Ees4N/ilj0bRNpf/xaeEgVah3QfoqkQGggw2fvI0oFPR3aXmuUsaw1ZtYiEytW9rV7
s2SszMcp3TBtHxMrmE4OVpxVzNZHFB2L2bAcd5rU9pmMH1st03e1d2cKjYWhPj33I4CqRqcqDPq7
7emIOAO+O0KEwAD54HXGbOa3D69R0/4h3qJprG+zj+88dvtsgpkV+358ESbbgQ6/2iryNdbsh7q0
o9uwxJVQwo2uWKsMDXresv8DPAJNd3BNOwI1RPc5eBT0ZUIJvg+1p5aiQGlm/io0C4fih/WrD9ge
Jlmbb9GCvGls3evInSCHxeKYJ8m9Jshs8GzoNi5pvqvSp35t9Oz5oMZR/JfFl24N722vs2JxhoPB
2LNPixLWZ/aOozzgvZhLNI+dsenWD/xFCWcVvqJa2tmeDBhOqmqTaskh12EL1YF1VzV+cirRJa+t
Cj4SXsBJ+mfOo2JtVHhtonYYbiTWLFEjZBlBZ0Xd2zSVt8ywCatgoodkGcNELdCByN2UlM0FZxlV
fz+Rd/osP5MGLUgbJY+m7gfrqKL0GpU2hL6KwgkGuu62cNZxrn1Qax9etfBA9xUZuyZu+oY22zwW
H64LH9QVbI3q5qZSzpzE0Mk7gmp3G6sbm+pbrvnuaXkIn8pHb1N5kMSQMRV4T4ALRhKYPZgHSCAo
EKU7T/MhC9b9tJEV4zBU66eE8HXOA/2lkdGwMUzTXYfWwXPwjInZfwnjCKhMTU27bPKBmBg2Mvkw
sxZa1WNZHauxeepdOe9NDEjbHpjSmIqQ3jHdOVgg1Z6LBxexh0Wp9fD+GnTiWMIxxjqo7Nl5peXW
qpvuppfeQ0YqkV7M+FWlUd+0PnECaQySkvcjgNda2hvVkNzWwUSRnzIjjsL3oTNgkrq05ZPOeLac
ihjr5lVWZC6D4GYpBLqsdm9zOmJEEAnkxCjnA6ntelqsRkYSVgm0LMG0FThkRukkJNbduMtJl+nj
4AYo2TV02KuwLUMHK+HFEqu2Lg300L6ULHLGL4ZcYGyud2dY9X3VpZRhHEgcE/1PwbwUEmZba3gz
g/4uCXCNx7bVb9oiD3daBv6tMrxv1+7xHrbPY4vSjGwT9kcTCtsGK75lzZ9i9A61BZ01+XYdTtA5
zz6qEZKG7oKW7jRU/8UUngdL/qpTxBQtJ5fZPI1pQ8oICh98mlt05r+MFK6B64sP0RNt7VoGaDnf
JFHJdC9mCIac/gucdefoI/k5yWT8ZcxY+EKpqUQzPgBXfMIN2Hfkf+AUITsk8JLNkGRPECLom7o4
+ZGRI6ebbnuL7oEtgj/RHQoURpV1MMzbzmw3Wl9fAY9le2QZx6kPbgGGe2h1tE1qAICnppcw/E8v
eWF/1fN4FeANWKUC7Y/OGJKLFWenhiCo2aUCn1aqVmf0UW6dJMLSnTYYNnvrUNnt0YCY1OXjozbN
xrVDC2RKm2kgPsClsFm8W19maoEzhhWhle1MnStlMuBzM6t1XiF6qr3o3NJLo+b2ZhI5cEH/yWjv
TTutbf1NA0fZFxFnS3xPBIKxDhnry3rfCOPo9BlTOYDkbWbI18yJsdaN2JVM7Su0u7dUpO8tRGXO
fnM/VHwvgowNmDjpzpkbcLUUIZMk32paQgfNws9nliBByJHeUGGgY2vzMfdolhE+McKekjb5xff/
4L7X+CU3IfUCyrQU/Ruf8K+BbZUdfo3N+NCY7pfM2hdvah7pQkAhTbSQD72l74y7rArYDghDqXfo
o2p4rh0B3kiPfG/V5XPFll+n60wUzFlWxrsRDGCWCnRiqptVtCHCl8wDFlbII1mD574+Tda0d7mC
CtR7OQN34Gi/rS7+rk2c2LCsx30JqHkIcM/XX4XbvPgypBpdlLeV2BkBMydjega/7pCLniDW4h3v
7EDzZNt5MZI6nSStkIVqJd1sayubC4PPp2t+0dD0ttHsX0ckaZvCEB9ZHt5jFo5OMIROoz0vhvKr
BBDGwj2/OIAC06LK9+1k61tkczarC4iNhbM3hjG8NK0khbupHvCBbXW75PJPxalmUxq2lYZRHvRA
7lctIzxGsuQrgriGaaE9WoXG3w1OUThUcVjesglzwq02DVggIv9MZYMU+0LNg6RNjW7xFMn6zuos
ksu8Nb9GvBnw0W48quXrmpqfAzB3VdEuX8cTDD3XSi8JoXUhrFtiEyQdq5EmxkiGHcqpfdUSVDRI
aPW6AbW53+GaAK+WsiiTzaEsQH101ITjAvJOOxZbL5qvMfzqdRBVxVaX7Sn0kiNBHiR/oTgyADBu
4de8xGwWsxG/S9+wBGhDOHAs+gFAfIY09KoEsIIfavGGCK83p61uhd4ecj+btq3BejdrcYewrtbW
RVbC2h7u2tB6l+IcWoyaY0y6xmR++2gcSmFDrOz9L3dqCS6CRuA900HZj0VIryQ9W2xKo5BlxBia
t24y3kYDkuqhQ+1hHCW5gzuD8oCTO3ejiRmO8lS9l5V+gisD2qw2X5oR3k1FwdTOway0pP/4hXNT
zNZjYCUPgjFl55HBl9bz3pfGKWAmF16y7koaZA7IpCShGokFLsEiYVajtUFGyT0vZLEj0cU08Iz1
Nj/GJajq3ti5bcuqhGKjT3z6SmrZRYz1Z5D0nymhjEEyEwj2kFVdx0UzYYUpf6O7/4xH+6vrS6LD
zQ35KnKvayP9sgmQYcWu3YneKcnSsMdARvFMu7XK+Smy3efEHQ+6aR0xZVYbrTUvMZnj4GXR6HRM
iHaD1/byjZZ6W+mSCaMhsMgXO7tihtWHdyTrd1n6LiwFOEiPFHXvsYSZfH/lyxz4G8I/BFYn45df
1qiR/D9Rh+ucTudFA5OwQmjXIZwdL3buPeK1osCde7/0ur90QXm7oPz/f+rB/yH1wBSmby0f1cf4
P8KvcvPWvv23r6KN2+nmLf/6n//9Ns3e0Iy9/WvwwT/f9B/BB+IfgvmexrBl+JZFf/pfgg+sf+i6
47g2vnzTIMrgJ/jAVc+4hutgnaeO5fwEH1jWPxzDtm2kyKzxeK/3/xJ8YBq6Cjb4m5Bw/CQJgQcs
l62fb/BrGBY/juc/foIP6j71ipGyGunUqlY9AYCY5InSCQIUOBRDPa8lVVHG5NHcdNpj6iEELDuS
6aMUNV3eDueJeIZ1gdEaeSTEuKpVNFwhjn6gIcgVoN2EOBV1WFssVI7RUMTnztpLVRmyIPWuh7p9
HxE1sI9le5nH8xr64kZMBipz1N/C8b3TbOX+CeZozzoBLahZOu5JsvuXNoVQWqUwwXSNvnozuqfl
6OdGE5Dn4vE0gVWwXV87LE+ZodEAIVFvqgZYWjAGmx0ixWdGUsjGOJ7/3oSNNOHIBCTQ2a6lGJMm
r80Rns0NXvL/fPHyxHITq5csR8v/shxNRUPfzS5Q5tLYyuvvqBnmteaRfjfrWX5ebpCq5ucaJOPB
TsytM5kmzgzNPP09astNjpp/Pc3QxCGetMcAa0wyzwSd5EgCV76v4YaNoYkHF9AgCjjhOCuPneX5
5yYxepARDjKVKQ0IeAni3t4gu2aCs00JXT2+VAGQ9gaonT2gbDOTfaG0Jgovag7eBz7yDN3tPGwd
PfudsWZGBCBfPdyPK0S+98GQqBwrx6OY6WFKhfwJuwOwt6cRShrRkOiJfEdbjFJinA+lk18s5ufV
UHfuRqhAh7A1jes4TIjK0OjzsbER2JGtddCjKT1qHvsbswmRa3YGg+H0bRVGce39LIWeml+BzR86
V5zrxOouAfC8pDXfwwF9dTxi2i103bxWGneNug02KknhKolWZXGL8B/g66PKWRpTf7qgI/G3td0g
8NTs6Gr2NWdnC/duAO90GIR1YBud34jIx8GX1/3eGkJ0qEbKptKuh2kPFXY/4tGkLUjF1MxpzbmB
uLA8XJUE8509lpwXPaO4ALzleXnOlwOfHmjYHAUMiQS8wEkc72jW2t7gT79O3mRdDfVbt0303Gvm
tFMNxeW5Wb3AifNbJEbuJtLnX06Y1PtWkKpIbO58qQf+rMGJ+TzYxPum9uHObag6QMZpMOZkb0/d
1elqrvlGqEjwxHJ3jdP8l8eG+k8dpTdxG87rLI3ys2b6gF7pkJhF2J6o/2Ej4odjlFeHy4M/N0VE
zwu1Ks1WhAu2jyvNEPzkpJ3Oyz1zrOUp1QnMHmcXqJ0ZIqGlcFTV9yisflHmChmhqAJS0hvDsj7Z
IxdLZTl3WWgwgXcEh8A/3aVhf2Ol/njqaLGv/LYWlLNiav2IdY2jN96lEZwcKizmtvfy1yWJfDCn
/lD6DiZOCB18Sfho/h5KFza+kZYHPZCYFT5YjPcn0Y0EkqmbIXsTNt+c51uYTcyxBXyBfaruWxRh
2XhYHvJrzC2GIfptbRn1liEBCYAGATuWfbQBEEbhqoQJXlfAL5Xtvj6lZlKfMif5wGrTb3HyVKdE
3Uxx98+j5bHR6yHyZfDADZYgTeCB4TacQ946ZAD0NOWEJGPBDfw3JJAI5EPWnsuvNOfhG4HaLI6X
T7Kjv1p6hEpDi2dnIbJNbI3DYfJdMtPVup5prKa6jYxr5MReV1lkrvW2zGhewPF1tZ6xAYc30nvM
QKdWr5yjE+xEbM6nRi/0U5tYKucLkqMdks5d7TM0pXhjnWnXJ+0va54YjT1vJDK3eHICPvS4r9pV
zk4LBp6Br2XSVZg0FAantXyYNA5Lw8kiP7mhBxsWl6avop0dgzSxev8Y22tE9fZBQ7yGsLI4ga1l
qlgOO60qTo26WY6GyltZXgwHo4RLhONppNitToDFBLoc0e1+aPVO7paQ99gDOerYMdPV35D3Tk1e
WUBUTJAoVjxi+Thph5NWp8NJFAKwM7p35JLWdDJ788N0XZ2ubiB21tzcu8BymIka69BROGv+2M0X
hXgAqXk4wZrRmEVhreG5PhU+TenRiOgGe843oeX1dnklcEN2NpL6+/JqQDlUX4ISwSZuNTdP5MEb
zPhg47PAmEGWGfzQfHDhyaCH8RCibrRZvJjQYaqxP/7b377c7WMdPEVK8WaitvD3Y0B+vMawNR+W
D2W50UqMCvboXGBlvw+FgXAjcayT6K1ia0sTcsLs6ycTct0qIckx0zk7UnWCpgRaz9OMRMgE2BVU
hNdFWu+f5pvRtcqDg6qwaQu8rUVNkmOZ7jMTrW9HMXbb+YmxIbeFRqFyvyL4cGOXa8Sox5Ou77BE
xKfJZxWg99EjaFpt1+U4sv1kAJc8wrTV0awhCuUDVzf0AhnAykJHcAA9fOuvoTLLY9SDXOPiOOVs
JpI0Dg6Zw1wgEXFIE5etE8t/vVkea+buXlm4segw2C031n8eLXehvchTHmss6EOXTUaJLozT7LBc
/aFuMBosh8uN59s+7VbXpgrUXpIw8VZSRyftjICvl5vW6Jq92QR/xyB0SVeHoumKFFusHGZ/q0mH
EBahvy4/dxlvf36Nn7szCIJ94YBitD0WhMjegtY7/jUt9xUhSLOXvTQ2VrieFtRpucEEIjZNzidS
6qG4YJegEt/a3znrr+0YadGZCvtmLuR4MIsnLXAA+xXqzIxo6ZcU0Of1cm36wN4Q/Tp0djyW4zRI
7fw0BBXeFhwIfWTszCH8kwHJT3hj7FXDrnGB860ri5DiskkBAGC/NTOvADOlKt7LIWHPxWl55udp
Iz80XWcdf55bXrq8ICFO/Oj2r1am8wkMiX3A9rFe7nnqQ0m6rDr93P17ZCl86MDQXjmhsV0eI4Wq
ZMRSb5Gq6XhOqnIvCgIcLP7iwizGk0gy/QIOb77YnX/spebtQ/JwtnFdoE9FZgBaCa2BShIzfP9+
osJ9ykKzPC1HiToq4hrl2nK4PPjzmv/dY25DDGQJvAJ3O//Xz01euPWBrS+Nk/94/N/evzzhzME/
39WNBOVqGsX45dKTMgdosxyiXCvQRY6mWrDnmI0Y0Lux3FUBZprRAt71M4X+3F2O+lmgZF+eXu4v
0+zP3ZwWA23Q6UTjFkgczE+Ib0w5cJuAg/eK973cH9R1ZAtv0+cNxMbI8OvTcoNDET2G13Y0vSrk
Xxb2luVmJJEMnGfPuOSQfiUNuH4UcpHEAgaCxoxUBB5PGTREB6cBEVkNPJADpH+FWFIUr+Vw9NVU
mGlGCSX+vz71L68CxAKBZER+/PdVBa1kLPzz4uYH/gHVVE1ay9Fy0y14geWQhgRcgOWQXQu0gOVw
VheKsdAElsPJGtF5/vwvpjKRS3fsM/qWEd7VhZNAY4hx/e9//q+P/PyXQRzkp+V/XB4bFRABJ9zy
8L+9KlqgCsszfw+Xn/73F1leutyPFyrDcv/vT/z5r3SFcjB9pNxnlCgMEOqDWH72v/0Wf3/tn6d/
/vf/i8fK/Jy4FQWTHRuh4xxMU8N+NA7F2nQ21baR1nzQh+lpLMQI0BNI/2hUN/STsAopGEYPFSNR
eIxScTIUMMNW6IxCQTQMaBqNwmqwFf5mif6Glrnazgq9USkIR2nyckOBOXITREcMq2NU0I5O4Tsg
cJDk100oEUF7NArykS24D7gflgKASA+78KygIE7fP+EyGTYdvBAoWPOK8AWQZSC4IIrgQKtXiQlk
JFV/pkDzgYqt2WUKReK4u1ahSSrWp+uxTWquBcAliUKY9ApmIqGaBGixuXxRDpFe+Mdsx3jrOL+9
BK+Aq6AoE3QUASVlGo1XS8vQFtH/wStqVuBUZgVWcTvnlHO5HOiJnxbraNaIc6lwLBZclkgBWqLo
c5jeM6gticK39ArkEmIiojmJq9yKjqJiQ1qUAA0tEENQYAwZtnxVFIebsPuEzUNSgm/vzYCKRAJF
JkR5idkUrgx8GSK0a0cVMPKJuZW3rrp0ekjRgFvYZonVpRuK8ENArSEC6T2FYoOuJ33u83cdyVGn
MDdE5b3lNWvdqk43Fpr3agKJUyo4Dkf1muw8dhwCdE7ovM4KpSMUVKdUeB3w1SENaJA77LL3Yw2E
J1c4Hpof61oBenxIPbpC9ox1+Nzgzzmn+OlxP3XtRirETwHrRxOUdUfoP6PCAMUKCGQoMhBn+ilh
pkbUgJ1Zj2K6nBBzFVBImtp1dliA5rCGCgUdGqEPDQpDFCkg0QCZyBsQKVuwiqK8Eg+x8B49md3Q
4Wb3rrTWrRHektWyB/c6bGbYRz7lDHoN4JBixUUaACSFkJIKhUxCWXvhX7WuFU6pUWClSCGW6Ns0
61lhl2LWVqsKEJMCMildrY3Lx1eoJuwF9UmH3qQrjJOvgE45KmIJ4WlsOF8NIyjXQpJ8izHHKLNm
K4aJk7Obrd1oui3mtAEaPMXUUFSnpm3f0a/KkwcZ5TjIF014DKugpzILCFUCjcpWWCpoF/bVU6gq
BKvVylT4KmECsqogWikNJngr8uKDfQHxqrLsd7uxKVyDwpIwsSRD1HqCNrKiWQ+Nc5zrvTkP/ZUc
Skz+E2ovdpHCLAnY6QncImArCOrxhga3wGS3HlLj3im75m4qvvUZte3UOGdGVvB/4LzcJ/dSKcBX
DekLA6uggKV9EvL7TENhl0XRwZc+Dd/Ea9Y50s09smAsQQoiVkATCxRWDD7Ro61AY9W5U9gxoeCL
FbAVGGA04Esto+ODVJA44xOClpxlnrcdNJms8j5A84Tkewi6Lxa5yUqMQBwCBqcyB4WGfuSvIiyH
kpYrXFppJzcVQpqtE6avJQiWdeCPmybKwIwp3JqrwGstdR9TodggQLzkAS2BmhYnbdADzYVHueDb
4LhFLkC3FrIb6UPVvTYCe0sU9g355CeOmWYfMEat9SnvtnHLHleM7KJbvArw48IekFyHhRWu3KAA
c3jR2o0Hcy52zLM9oUoyh/htxjsqEGzSpQ0jaJpGsCsQ3sB3erbQ+CG9B2s3kVwM5a7vs28ZN4jJ
aXofEI0VtsbpK98oU/A3YSalt5f+8VEGzDD0DAXTa6DqdQqvVyrQXqKQe5EAvpdD4SNRD5IHWL7M
vTQK09eU2UM/GeAGhSO2Q9hmW0K0S1wb1kYmEtCfMcttPL514fBKoKMyF/5qw+xE/QpxUpM9+jAD
NQUPzM10OzbReSKFsjCdd/z5rYIN0solQx78YAWHsHQHbzMSvxVJHY5A/+0ZxSGNevRuvou4a+b0
ixXwqpHzDYHT7B485CBZiKZz9DEOKCCiZoBG7BQkUVrgEn0FThwhKMph62UAFRPIioNCLHYV1sGQ
rafHVEV/2u+umUIyWj6AXxkLiOvwGqeCVnkSkwAAyNEuQTqWsB27BsijDu2xUdjHODKaTdMT0/ja
0ywhQDx1D9ShoK+vGweectjE20APyQqYJg9F3NppseP7Cjc5w50U9nWGQjkqHGWkwJQCQiWQFIDE
k7erB3DejuPcGNAsa4W1DBXgMoV0Sb0ZsA2mJbZoyEE7BcSMIWNWmXFgFq62fos30cXYbSbzSxkl
kkadEkI7JixcFo2rAfkikYnpvRPjJGuosVsRzhZa05uEb6SB2UnfemTNaH6ZJXlPlKEQxQ2bUUwM
hc+oxc/Nm4ySX3ib33CNVScV8LA2FCaU7eoN+XJI6sPo1uqNq4iMYo/wNC+MO5yb7abwSb7DH7yd
fQSgYRsax0mhSSMYpUQr/WoVtLSLmJcpIDwIeKauApumCnEqFey0LhKLMo/2IEoo9jkw676X9LJb
lZBZIrkd0Zuaka8jpmzuVO6eqdCqI4zVGNbqWOoUq/nKciisk8KxBgrMaihCawGqtVTQVgG9lSx0
X8FcWflB+oDvSsjgGU/xnRtXzbnsxTuxXnTjCAmG7LamV2NuwVDBHQcb63QAZAMDlGzcBh9GND6R
hOCsafajpgxq0nfQd1CXbPKNX7GC7c0Hw7ZONrTaGWqtqfC1egTIVjYgbQ1UAfAt3rNyIOOiqgdE
48DxlS/MgohLYzGmiMoSkESHW11hc0fwhb3l7hMPGR3hwl/sOajii7DzX2qteKAHD0RXxJNyitwR
PkRXd09mb3YyF2ivjgAyNa2d7AZYshQECYPY1XijpEL+Dgr+OxKdg8x2emKz9wgTM70MNLeHDOeK
VoyM5v41UtuQOX+w2XVuUijDZGvN18mS9wYy4LPW9itZaOcmwfBs1CQo6q6ZwpOv5L3f19SaIRcj
cR5IEYNmXIM1piQeKcpxUbvsFLXfmksFrmHvhYuUYI6SQHuqTcVdGBNpN8U7VMj+K8MRIfYs5neA
Kfxt1o3GTU9fudb1k+8zg8dGODLTEvHbZTEdmGHrKhNeaU4PUkzjnWvp+VbXoFNTA8fPHktBM6Cs
D8JJSMjqDiby6rDIy/PUpIh9kKACTXI3eld8lIn4xMkLMd7ttB0YOqrGmT7eDkTcp8NTwZIQjaB0
tk7WHeWgR+Rkg4G2GBoYEH39Hj3yJQIXfAsZ+ugIarvZ4G9ZJiHaIVaSfjIhc3Zzk4qoZu814nfv
KVD6Lmo7TW/ifd/GmyQW9XEw6mRvQYxet2gN9+64cTK6vq0ZAzylc8Pc8d45OU6MjFEZhZG3sZvg
khCrw0Ir+o6ba1IYu5z5lWVkcLBz+WA5j0SmG09k9sH/HZqd7+Fns9BhVtWfpqdw3rWmMp/hQ4fV
ncPslrC7KeDdGwrmTbBySzINsrlRob51mN8lfpf1mGPf0hUPPEJaZCBOWCWkMWVA6lFgrWwXCrwY
HzoFFddKTPDueHIVblzAHW9pdK5bSOS2QpL3Ck6edTykBaidELA/ewphPsMyHxTUXCi8OQSP104B
zzHUtRtXEiZOIBjAkFVOisMamirp4W32NOUgQ9w4/7QKlzDU3P1f7J3HcuTKlmV/pa3muA2HcsCs
qwehGIIMapUTGJM3Ca01vr6XI55d5rv9usqqxzVgWEgwEFDu5+y9NqYyAeNIRGBgisqgbPfLCLN2
V5HntWmT7hhN3r5QkPZa4doTBW4XCuEeS2DuKVR3ZjkI7kjlpbd4kzr855RsQOJ9gMMP5q2OP4ZR
V7ItIwy4ifLSxFH3o+Pcv0ZogwQ7cd7rNu444bnA6CzJwdR9OGP7lHTevYVTZqxmagwCWL1P8EeD
W9Wcxo+JhG8u095rnwEn1iV5XWUFN2FGLBorDL6Ah08h7SRdExmDQuU3FIAy1zsktabW0lgFUPWJ
+pMw9ocG2D5I9yj6aSsEf18jNbKNlyEevuqZq5I92uA/+l/WhLJRYfwtpzywzZi2WZhWoPTsyIoD
fcP1Y8q812QWVyWpAEi8ng1SAorAumJY/+Gr+ABMCsob4TzoDU5mEgYStKJOqrVHAPNXeWFPm3ze
2QnkHlvFE8BPwUdgjjdFQNax76PIkR+GijQoB8INgFUFq0gFHgQq+oA6mbjudOIQHKcaT611pjUU
bJwlMmHOnnXMlN0MqINNZm6mdLpl7kIlyNZOMC5azsIqhkFvu5dZBTMwS8F+2eMG4CcrJx/tMikO
E2kO9G2/sPKplyg8Bga7tmM9c5b4s6J5tivJhBAqHALzPSZ3FRjh42vh+hxc9wTazV7gbmI660iU
aC14do9ptnpxCFvebRB+uQ8cPfgUEmYpPpAHEisykiv0OYSAldnvYE8aFW2RJ4RceNFPWWNgQAW7
bVQMxqgCMaKeaIx8RuYjKCY2dfEVqviMkByNEDuqyAnWIHbw4PvqC+h9vhdh3ZGytU5I4+hULAcX
1zNjhFeTvI6a3A70UveuiG7xf6Jxj2EixdnwaeK8rMj8qJnIVx0hIIQKPwcSpWlZEHKvgkJCFRkC
0YYZMikinlGIK9yMjPtUxEinwkZ6IpoZgVtUmDmrTcJYK4mVmSKMFSqspFOxJfwUlPRIMhkKjMvo
O+mbKvOZPhXdKnItcZ1QYYhsWGGpHD7Mqnl3UadnszPSI8PVnQ4kqIiP0BDvASLnVdtgLs4nrs6t
tY5U+ArGRBAyNEpG58bA/XIqI67KFpHMyClm2v0nqk8gjyuwKGlDvEtPzotF3kukgl/q4Zi6BMH0
JMIg4qlXwME7jNGU8hKuyFMpd6LV0bCRKIMoncYkcidfAp9szDDYhpjugAUMGLhVKE3WCiqJJNim
WlHsOvthLLTnbvjyVJyNI54HFW+jgpY0m2AnYm8cs88Y88m9nzJbpE+Ej4szgFRxOXUaR2uaX4ew
lGdbRergWxHXOWIwqeJ2KnJ3EhXAM6ooHkEmj6aTm5C5zV2o0RSEqs7pIcbgC0S5038KFeyD3Z5I
K8GZj+8cmm6xreiZC4ajtaffqDnqyqetJlRgkKOig5D+vnYqTMghVShW8UIAmRl+q8ih0r2LVASR
NqSbzgvKrZi956Spv9qs+FKaEhvOEokEYsVMxWcbN1X0EuLk2hjkHSV4yyzyj8yIIKSuIRJJRp8W
CUm2ikqqVGhSxrizJ9gLLZh5ozeAglTA0uggb+7xJ4qXDO7fqIKYfBXJJFQ2Ux9EuyrZj8zuyUcs
n7ho3pjlfC/xIq+zram2k0hibz30pHtBGonWfQWwbQ7YW/QQjackKApexkqBZkwSpAqC7HfYyDem
cyhjIqZCsqZCCtAr17pJbCQGKa7NKAjvqMcNK5ucKklelYHMomqGJ2eKn6J+fhjH6D6IpkPU4oVu
sl1dn23SrwpWwe+Dtaw+y5DJxqDdNfbM7kUcWYRZMidFS01MZ1K1OHAZ0JKzZSbBh0Hu1owwD3gN
WMK4+opDEnIsZgm9CuuyiWEDmlfa+k2vwrzqCJxdoQK+VNCSNff3BlvLJAGMaA09tB7huT5VKiBM
vNNUMMl2YoeEhhL32a7N2GNgIOImQ5nckjUW6fWPmewxSDuUEMSNTiZZ13g/zK77mec/BxVZBizt
OiPDjDbSfQUeOXPyL4MvS+7HV0DmWWoXT3lvzvhtiQomMuSnx/58RbTze64i02YVnhZXE9pt8tTS
uD7UtXzM8Xq7VkqhYDxYU74hdOnRJo+tJpdNks+Gj3IXjrSKC5Lb3JF0L3QcZLkl917wMiCBNkh6
C9sYUF36Wep0lWqpnVKt2yEZIdQJa9+u7qsMPZ9XbgxRvWrRXUmiXNI2v7LgjM8HKVNZQvNr3ZvC
QBqPFdsnk67SzBtJRp0tsmYdWKpYZZjnvjeKNQRiqkiMtEm4a0m689tXk9y7MHirx0A7ZO10rxER
lUodBVr0MEdX/y3oW2R5/4mgT1K++o/0fIzx81+fbfTZtb9L+i4f+4eiT4o/pEuCtiMN0zENVxh/
Kfqk+YdEWYOdWXKxkp6D1i6HBRj++79Zxh/0KIUpHdMypDQtxH7IFJaX9D8816P5Z9q2FAY5cv8V
RZ8r7X8W9FmuNE0SFAzLRXaImkn/Z0EfGAzHc4qo39epjnMRTAegpmsrkszTZ5oBdtu+tdpXUpsP
ro5oi5Ziu827kTZB7BAB7zIqjnC6rHs3fy0L61Zv3Se3d5MjFiX/1FdfY5de967VrCQmzwijB8GG
h1TXqNbHvbeeOot4M8okyu3GXlxYuNQY+OcOQ6F8fo68LoYkRWEp1O5LTwPvb8qPZkyeESoSCWiq
VD4iLDVGC/IOiYQ/QNyhbi8qIH2B4EvWGWmrA/lA4iMWhENMRbLRx2cAKqQdR9a9Nz3AZnmioIOm
IX+q5/ArrJ2zY8c/u8G7JVThZqj967HNkRrV54QiCkprcHBd5+jrsifKPiwJlCLRxWc+lXKppMPY
MLDc0Hp/sczwrpPJV1/z5R27fMOl8FWoC/ZY8DNLx7h3SvtU2+LayPmdkoDvTGv/zSqYTYQ7MwNE
4zfbeMjx42CQFxaZ47iUvPgNGchVIOAYoEXXcX//aVZMVWq0Gjo/m98gezL5CAGoXJM8H/tXxjgh
TfBGTzdGwvDRcdiqVrJ3Leo3TFjpWvAd4LRAyojTvW6pVJOBgonjbkvdPVA8/YHT/9Ov+RzXJgwr
MUaUITtFeWaTV08qsbPsKRoiDWf+IaC9xBbogCRM9VUyBgenYn7eJ9b9LGnCl6axVwuOLR9Jndra
Pi43q3wNJn6HMqXIUo3ua9wZE/mIIx73Ir1vgupoIzxZ0yeOnGFeUVi0D/ZQbQYibUD0oa1uhnMH
ypdrHJ1SioobE5T7Rp8DxhkebVoJpNMr8q/G5JqUxvm+iIJzJNl1+Ltq3cZGpd6IdVvIVww8/QnE
5adPl3bV1t5TLOt8E2FMMmkJMSyUIY7dRo+5xCP3gAPsugyppzutF59G/SmSSHtAZrERKWX4oKOS
aobA6Rwfr+TRmrGc1EAg9kjQBrc2cYTyXQdbHnpfIiTJ1bXUo0buERiF0XGuBFgM/YuZF5kxE3P2
nmOm1r2nagxeI0JJkojtCw4o0+37PqIbZYjgvmrzaJdMtMAs5k9xlbOaGDdiHJuTX44HI/0cwXKV
ZU7YVG48EE9Qr4IHfaD/oHuSwiZpTi7B0V3q/SJaLYyyB9ICtgpTmlr6l4PNeQWtgwOvSg5pOAar
DAwlQt+v0UtMqlv8KqBhXu1hD1pi5VsJR4L+KmDCs4+OBI9qtDvqawvdIa1J3B1ZxrYKcqpx8wDl
s6De0RYEaOsYCJHy1m9D7ABfPGSBq6IMOcQ0DjoqZnhRsmsywZgNmIzksJX0ZbIHMEfv4mcChSFx
cStW/NaALr50EXxZlEe6YWfNEeGh444AsTskqOXalRw0dc9cEeHmKimyA2MdjQf+qTVlsk1DXnfc
+KcpZMPkBZcODJ+3vGb21bEJpSWfjBqPhUvWIK+ArPMiEveqERGqw/mURmYEoHOAzTykUJmaNwmO
iXRLBsqca6/CBrMdZ8/EkfF6KO/ykjNQ1rhih4MQRVKS/dQ4kZG5Wx2ykhNLLim2F4gS6OBvywA6
hqEz5kZou6tT8dC5uInioOr2AClLWixDjKIWjINnqGO2w8UxRcwGY06WYAI+jML7MsY0WWtNSo+m
gpRIraxISh8clXZyG228wjeCSHI+1mgMt2bFCnnhS9NwOkokar9pMLE8MBfPEdwwtsUzporgdRzl
XAwSeCPAdnAngOMm8JfWlBeZj5pF2alFke1idqRnUmz0OPkyi4wWs5YXuz60z4PGFuwtu1nnASZs
IkMl80TMDZ29L1wRrgFcVDd6VlNy62ISZrOOxA1ZcHrLBtgXJAYFkCeuBgDZa/gE217QW0fnXqwH
y7sTpoLh3WoZmwLAyrVR+p+J8mcKAR2ljLGqpY8mnZF1Yr8N7UC6Ipm5u6KsvatqKn+WiFNXkKKf
8M4aa8cMOfRSl7mgQV2I1KflXBI0xv1UJzjuvPYBwPAjOPw/x258rp0UY2XbcrJwgjsJE1ft5aO3
b4ECI7LucRleDdYQsjcQdljK4hZu887NBk63OdXEyoSTuVyw7JBNQleDLao1GI4byIm+h7IgtqOf
Zl/ejvh6ZJd/hVZ2Fc/de1GxGwiR/qlrHIuZ2RI/YmRXmWXY26i3Dn6j93AjNCBUeniqYq8iydG/
on4EgwpDrt8dNOYsyGGcM/Cbm4EioB/rnIFBOayr0N920IgYHHHCn/VfCHxfsOMA802newo2MEIB
HUYd+r4y4GIEpohT+SiwqSmL2NzXNRen9Kw1HuuVY1CVcfahD8lrXQIoB3ETjVwnsXmVuv7LtlTI
oT8SaE4JKQE3tXaCD4s2+Lovr+3hPUSXusHVhf5RVEz9x5YWrcPJxktwYqqaJX6hfIcLYB9kkb6p
0ZhqacBJKqCJ2ZVslkFqTw1TzlXtBvRuO+O+p+NSdeMIZYUTpIM7CDEpV2Id59A67U/V6MMnQxzo
96wELlrOyeGAb43qYCrOJvr9LNVbgA00g5fLIQePSem4fkvV6CuOYOhr4grHeQ+XSXuap/ZtJLL5
OFKQWIPmW4GQuNc1UGtCD3dex5UyNG9sCu6M3xg2aHb5qA2sS+jdmI3wObtBqQ4rHW2s2AaFFp7V
0CUCNCMbtO24Qs7TrL8te45nKqATcfSuNh3DXHO2ckQR23GJI2LMSbbJTFWk1prbofcxqmV72GAg
kc8UmRN2JOqJ9iihpIT+HZ3wcNPSEwMc4dO+LcNtAQ65jvJf7oDfJLIBMVe6/9F2tr0l6GAbdvRx
JNVc+ZIVDJUSjWGWo9jmPpZmVYIq+3jXCuuBnzzfG47TnlrE1pebairaUz30eAOnOmfItHVGtKOm
IDasLWnT2e57iCYPZTiq7CZbBsfDsa6BdA1F+kp3ADp8o5b2YIfyI5B2vHNLcIUrv54Fjg5uLo/1
Zk43eR87sE5m/xgW6W1Mh3fTmfqj66LULcn8Ooo8a44FOhs3iFW2CTnaFqEYdqd3xzKKu+PycLmh
1tQd/R1iMkIzrJ/kdJO9ocnm6FR06xygBnQ/DHy6mXtrOZO9S5S83HNrnHCxoMFlYkmmb4N/FkLF
QIoBGL+xsc4iI/pXjxyi/xKfbpZVxWIdU5++yowcQ21LYgbaDRxx/I7HMUufbaUQr5YXqoRdro0o
94gKZf+MGOSIoSKqcFPHIgg4kvz5EDVgczv6OmEOB6zVt7lBc9SZRHAtnRZYd9ihc/ErBu1NcO23
6bVWGPqVGZrO0U3RB3nQOELHGtH3ttQv80ff/uWMuf/YzNBeGq//LAp8baHU++v5Pg0dVCEgEM3U
tY/8F6CtP0o3cBTMi1Jynx7SNk63FaX5ldvoIzhVX0OFqO4m0mCI46RfyyN8AqjeOhp/eB8eYzgI
F73wco9QPzuXwUk6sjzFRdQpmcl7rs3dpmJnJQLLeZO6g2cIW9WRKGLz6OgmlYvvxwbGya2Th38y
oTeOejTKjKKgumsl1ppmPWNHn/+j1RiGBGpYoq+wrWZDQ1abCaQmGt35qsiM66roIavExGAGNtwI
9QgNA9MpvDH5Gvl/Sbsl1U7LTaNevjwcyhczIqbYKVq5ZaJCPV4ZtmAAiK0xlEqs7/SnTO+ZG0oG
AUkeDdf0nOTKNGxgGnVwzmbdPhFSZp+qLHcu93yrxqvTauZqeW55C5CbY97MR+FQiVyeMdWHqM5x
8Nb0EbtGvxGmfYNBqMcqrZ3KUa/fk9rPCZfWHagfNAV6r+tPQzU4N5OmXcckTMnZGh7RdmjnNrPR
O1JhqcwhPVWyE09ak3sbevPB1fLQnsOzmVFUkQNjM7p6xlMaxeK6men6Dn1KbJygz5Z6brBpI3P4
AYiEfpxM7hPbwEaWjO9ZJ7OXsoMGkAL1xLdsMzx3Qjo+/NqhdJ5+qy/cXXx2/wN85F0R5W3z7/8m
1Gz8N/udmq1bjuma+AB1B3sI1YTf7XcARI3ZKupu32ZNjoJtq+aqEVnJGxKMn7qaUY0JgTyC4kM1
j6vX/8//t4SrGw5aKFP/W7XAmyyDFhstvkaOz/ZcnWvJYJKJIKgVYC4ro2niVeeERx9G/X/8v5Wz
8P9adekInIw0VBHF/fOqM/jXLEIQ6C5OzBPVhLHpvKcxnailIZ6aLR3HVxOsl//632bW/6T2ZZi6
Sanof/7v//X/MLOef/Uff/6zlfXykX8UvnAm/aGbpsMWs6Tl6L9bWVWR6bdKl87+7FlIEnRduuKv
SpdpY2u12c90l4Rx1xbOf6XSJWxL/vMepDt0sCim4NI1PQcMBjbZ3w+esLXGPq9LE8UDyLe+trey
NmNUO0i0grBD9KSBQY4zfVWGHx2NwzWjbPu6rgZg10b97NMGX0FwGHeOhsavhVVoURDTahpKjiB3
rK4AFRl1w1h1/BAh+fL+gN67o4YwoLaddTLWem3e0wJD1TvK5zrzJ0wlaAM8kd9RrQGx5h5riLk3
/cRwocCYN9fl0tmLyazA+WKGUEji9tFER3/N4O4Js6a4qjq/3YE8Ctb60MttDOJUbzWGwaVd0CAe
m5c2qJ9ss3uhzFe8mt6wM/Px7Ll+w+AWK5rZD5y5tJhoNqu6DRGEriYbJpUdgPfUvADeJcgscADi
5BvWMdU5ieFHXUkBsMYzOhcpVKWMvCksIYSgSVZvSGZ67QgzjMV88tDswQAu34uiuYv06WYuQ1xs
fYVLLB+OLmLnVVSjjh/1+T4Z3lXW1YpdotniHSUwaBYPtFWhualPOAiS4I94FP9doBISD8TGCVO4
Xg0AlHaEvAxCr1/7yR0qjxLYZ9ZszZ0YoiuRpbBHKosfu/zqOnGsCx26Y9uUQKBplDAT33nWnw6B
7usGLlPKuOM0JJ5P5ZIuHJCIxr4dwAhs8+TWqlqoX/k0bixvgIU/vI92Vu01P9gGcUSrFuQ1ykm5
ieMo3NRxiiQtTxvk4xj7E53ZPlF0a8zTzHyRpIWDYa1J1GTmTjNuZbVkyiZbg8rTse8yBJQyYAbU
wtCPZ1Iqek3clfXA1Hmq4y2DuxtENaoFlZjbNPBsmFJH/y6ItegmTXpg8/w2xRyDh0LsS910NcNv
3aVDz3HgTh1g5TwpN/hi0ju4DCffLtpr+egaSbAPmiIDkP9l171/Axr3Zx5ZyVWj5z2RSJ6zAmU5
AOfRX6HEwWkBvMrP42NT9grUMlyLyGdHANabNECa9ZAFNbiIalPMg/malOQMB6Doajs5IZqnj+GZ
p9iMs3XuW/NGWJg7gc8/e85AgQK649lrdVTFmX42wrGhOGJk4BjG/qZmKw4Ro9UwMsAnaAnamcqk
hmmmB2ewQYQ2ULv41qCV8MsGQ2pvp55A1jTJX4lxba7dogCEbj6Zadi9V13+mAb5s65r6Pb71N7j
CGs283ga+yE4IbQqSdyqJcEYhBlNYphfnAgRPWR/7UMzgXAOpD2lutdsS8E5hDRp4pW0Q2KZ+rmO
uoF0LE3u3Ch7NeB33mSGW5DCRatNyti+wk9vnt2MKB7LyPbqdIXRITPRMAWz9q6n4qbV3e5X1ZXF
tdT969mFoEsQI4N3AaSn0fkNJiOkZqK1IGM1KmKUqN8Nm7I8iQ7jFlNxQKMqqY6kv1LAmsi/mbUx
vfW9pNk7MvIPaKhSSjMJXNS8d9dB3fQbu0XSYDcNWdJ90W0rJzQ2fg05XetH9OvCFldgQvwNagE6
k77/0rZW/NRlCL8q11lDYLfWCbrWY4FjrGGedMd6thPeYUg5ZBFAhgQ3n12jSHYuN2kc3+S2f2gk
oKacTa45zJTF0La3njn+wvRiPyZBZKFSaLdBOfUoAMeNbbflsdKdH5NWUgggcptzPyQ9ywdjBT5l
s8y4lhtTzb06TPa0d9Xd5fFyLzdBCMHwYZZ2eR1YKxwq9Xh5/fvh5Z3Lk4RAsKTlpd/uLi+NNubV
ZhR3yyKWtyzP/22JRK4URzMhYerDUFGcABSKo7fEboYqP/NyV1OJm8vj5d7ypuXm+zPJEs25vOw2
Eb3Z75e+P/P93PLp5QVJOBY1DNtn5pFCDlie/NffQFu+1/KGy79blvLb3cvHlv9yuWviWuBwhwyn
Vubvi14eL8v4l+t6WcTf1nP5zFij+h9lXa+/l/v9vqbGrW8HABO/f8flY5cVXN74/a+/f5O/v315
429rt3zmt2/6/R8vn/xt8ctCZdBg8v/+hmXZG0j4qIbXkMGZuqttvdxYSO912Pl/bfDlQ8tL31+0
9KxDmdr1FafA98DujcsHLu8aLWelJE1Zi9jPSdqcypbh2zcx8sV1AdRz7YbMVauxvM+U+wzcH4X4
Mm2gwuYuu8vy7PdLbW2kV46vHf/2/PLQVh9elvD96mUpTaC8hr8tEaYRSkGqHmOVVCdMH4D36mPU
YydZLXfRYlLzWR5PEdkmIcjpzW9P5n7SH5Li9fKW5YXlc344id2oD7eIFTzOAxqhnkHmFYKk9ZlT
Pya21PVOVYJFc2rwYy73aguvJaQnlRqdxhsjIwN8Pkco9K++D1EImZwKSuNstIh0O1Gcao8AjTRh
mzEGzg8uDYmm6X/J5hdncmUXmX7gnsJOKiTm71ndTMrsvNw4Hcbgf/Xw+33Lx9gaEPhoAJUS3/E4
llRZG3mwSgqc+vgzhyeBHKRBAuTNmLwtc3j3M+cRBL2/iRyYu+VfVuPFi7w8rMZ2beFHAVT+W2lF
98CbeDJu1j4xRDSCEeEtN4265+JLpSKR9QEQZWqUytqIiL8/6ure8rBsEQP2bnHQKHWelpuhSKgb
kyWyRvBKcZArMJiPFAQ1QzdX1cLz43IjKZwagy+JVMGLuxhqlxuSur5KYQ/bsiixoxDPGqlK6h0F
2Og0mQDp8S6gE0SJ66S+tidxjhC1OT9Yliexy2o2DR6Hjm9Pz2zVmvBGKlWDkbIxj9RMAUYOMSXP
hZZQG2B7UeDilaveRenc1IxIuJyxqeLxIROI68MyTGlwJCCxKLf56yF0/IMOcB283dHTQry3aDGt
AZSmcBn62YqMoQy3y71BKUxN3Omhen40AN+nQi+2OfOWYxZ0KFN1GC7LPc8JGWQV9g292P64bAP2
7KrdBx3CVAYAZM2o31+qm6F1xaFKH1xltNWVr/XCV/BTc0+rbLj6duUm0kYZPvzl103nnKEBw7yF
bLD4me3KJ1YT+yv5wJEZ/JaHvZAOlptgcW6amUULBsGxtC2EsxczP/37ea0rPEYcemvrL5v7sgM6
6uHfnptaIgTpFpKWoM6GtGfgcCqdXMx+bfZUsgy1Sr89JgQm2jI/w867GJm/DcaLz3m5WVbZU82t
bB4IqPnL5L3scBen92U7qFdc/2BRNTws7vElLHu5932zPNcmGoJk13xb2AULB4T5Y34E6YV7i8Dd
nCxd3K9jXfZY3Ztqs6z0sgst975vlt9gecjVhOEq4diLs37x+wcVZ/3l5vvhlOrvQxCQPDrpd200
oKVbjOWXu6Y14rJAGLCeFO8DBsw/oB8LA+RvD4vG2mVm4GPVs2tOZsPvN5MWMtxRzwWGW12xWxzd
wRyRNQ7GrxbrwjY3fZgg6iYMmxJHBdurqSp/T03/irI0/qfE2i64jOX3W2z6y73lue+HbQpVw6jF
wbct56qznV2fICjUZtMgI0DWJ6dzDIwSsN1oV9B4Dmwq9BPXvGWFkE0zdcLlM+hU8nPsY2jBAiPd
GODuOLLAORgaomYE+b1u3ILus9DWSQe5t4X9ZTI6woX19DSaMXlm8dMwtNEWz2K6FTWtiwvvI3Hx
DKHYRuxiOJAf8ExfjgKNPmFOoA1sJ1SqVRCcOjrfdTBpF7xFa2bJbgyJ61Twj8uWVve+dwYavPHR
eszHXEFxoaOOam5kpR+jKMyjV+f2CZmBfaIRutOqFutbAeelXa5q3hAd05Kup+fB+qzcfUSHpw+7
lw6VDKbWFLpgatJg6kOkMYawr6MOtvscDjFSaTw6ssGRlGj12polKM8o1Va2bSFChXlHbhMtKs1F
S9rLAojKbCT7UI/2omwOZowCussHekjq9N0q+I+FqxTdvHqM99JeeQmXWs/pKPPm9AmpKWJDcxk2
62qAPapRNJIpZqqd9mLGkCGN/pzCltzKxrsDUsKxVNdPg4PxF1fcZelUPtVczXc3y/8Z5sJcV8gE
c4k9tq7IfKbb27aMdBzoVw2IsFpd57GWltj4C20XteIaASveouW55dUZQhg6gvYp7DjXzKhDfD/1
d3EbFKfG+jlb9LYASIlTRrcpYnFjDqCFrsazrTVI6zMq1h09BHJN52a7fLHcjZurLjGuC6+4rakL
bHWULisNjBcLDeEEiiaYtu4ABDcYjF3v0hgcUaoE6tS43OSaijtu9F9Ww7Ho1uSHNHSL/Cra18e4
aFsg69ws9zr6KEefaCyaQZ1zkP2tdMd4G4e0UqB4lNu8JgLm8gaO3kPifEgis3YEQ9oIVf0N3hMX
VFEzXNYtBBq+1kcAV5WjTrrqplfUgZ4iywZjjgcG/7WY6pdAazE2RDORu1Lw8zjJS0u/ZItHHjus
jKabuM2pTZfoMVplq1C7RzYpwgaUH5ggpEiRwoJhn8lmdlzuuW6kfIl/PempV7RmOmUKtLM8b6iz
7HLv+2Z5m/P92eXxstQkysOrUrAB1TJ/e99yl0p3srUd5+vy2eW5LB4OUa4TkGZ/Yk3otkWaIiwq
yJCzJogkjR0/5hkmKW8WycNUg7OJh4e49rStaWCLqKUqoZFLZ/omSi7EvvbkQdHKXuYS/9li3CG+
2Vkh4yAxY66c9eigd+ryqwwzFSULQkzCDl21yvmqoN5tgno8DbDrP/2xIYa09H4ggnDJmKCm5PeV
XFsN8iMKqTVK7gQNUT9rD7MRfor4anRN60djuiCJg8G/JT2tvoF9I/ATRNOHrKPreSycZ4Pa154S
U7cTvd3/SLTT8vpgpsPWEUN67OHaPVaie3bGGS9i2ITQs315roISL23TkatByQW9ffGQG75+HaSk
RZZNZB/amRDU5cUG5fXYJR8g+NJdN2MtiQOZP+NlPC9L5VdjV49s68aLiuHWpi68Wl4gx/o9jMmR
GcraOII0TrbZRMIpBK/5rgCKGo3e/F6JUe7y3O5Iv/Tml6EMyQ9nJad2QKPWROY1aCtxx+xHgXnV
mcYhBQN6J5Eieu3fExAlTjiJ8COpVZmpKeAITN4yDeqoHFtxJdIufLMhbi7fiiBb2sAxTuFBpu69
nRDicvl1Ahh5yFjMuz6YEN6bU3BZ5CStPaHHxsuUx+2+mDBNJE07vNOHunwyLNwYb4ppHhtbJo9d
P/5Ylgj5zV5lgT/eGlNmLlb9taU2hAiLs5vq1TOVweIAuRxLkIa4AR7fsu5Wxe4U1Y1z6OGbPBFb
8LAscCiBSfS2257DqXTOBCLBclBrbRNtadBLYVqYpFtwN8lR2PF42YA6rePQGH7MjtvC4jb9vaFL
GzF5CgGPbzOHEqaE2sU6lWew7HbLUq1K/6QabTxY+hSdQhdi5PL1c8Hw0pDFC/nLa5ERBT9VpXUI
ZeHdxwEFVlzN+WfeWUBvQuOVHme1Y6IcHIHVjffBiIRxeUcX5AeixeM3LbLinTXV1bHkhHTfAGnm
GMyKT6UHgRo7vXVRjjfPrGaGalRHReHsPaiCl+VkE71bKw3fGW0Z2zgwXSDjfnM3tS6lTbUcOyrQ
Ymr9e2pTCdOknTF+wHJa18hBlncEWbHB3OO/Nxj8tkmZDeA1hLilTEyeulqfGsBDQ0LMj2Ay2Ny+
wYXezapbHf7yZRkOjeastd0fcyW9zViK+JqMMf9M/DxAR/U9uj6AKzI3HygVSTdKATxlU6SfbZQ5
l/8ycg7wYvcjBdO2yUfNvEbLWp5lQ6zFsgiv3zuNmV4vb9BLlFGyraObFtz2DZcI//IuOazKeJI/
e3yHXNNlc5O47cwuSP4kCor0M/3HFyoEWAprMG9MaygwyeEeSepB/KSuuaz1WOmQlDVEJb6GoDaK
UMiC5U9/Ztpp+T741k1FIm7PqGp14LTEkftzanz01uvyhmYi0qhGonpuxVReo/N0Nm3Q6lB02Tw9
jhhK9/WfDMkpRQ6t/iCDsOTaNjcE3+b9w+xqJEoLpwKh7hG82VkflQnPI8WMcq7YP08535H4jEh7
0drg4bI0L3ws3cJ+8bVUI6TYSU4kEFpndiaPfd31P1w21vLWxES0knVR9YAnHTogfJA9Khn7oXBo
aCxvAU2yzinOflgwojZEONdnQ1jDKbEb/OB9Wb3qaXW3vJWj56nT6/aF0kqyazkkyI9yw9uh8Mh3
1/Pmp0lwuaXW2GRSC+XO0e7FNBl7Bk/a1eyY8aMMKEnnjPL/zNgrda/XfsSaEvViNGqCcyhH69QG
7riNMg4vguPPy8/jGO5Lr9fRi0WI424MRnE0ory+HRsNQ7FVqpHR6/LOGSbdquuFuAeu7+2HqU22
bV+fxq7qHgcJ/W95G7Gs28Lyph9aXGItJaXvZsAvcT12Oj0ynyTMuUuQcautV3pvOmmYzxKe2w5t
V4vuWtdvhdQGWNvscKK/WX6gipkcSR5zfd83Q3KIIK5dtUlgPyJMBqGlFuaj4XFpV/3wdc7VruEN
N9LQimuY5vDloqZ9E5k4LW+lUvcRhTnXyWwoThJfFRTNsTg4uefeOzOStLA0rc8uq7eko2jvSWf6
JBERPJHbIjzbIN4g3aftz8y9J9HT/hy1lIuiJ8FAZ7pxLCsw9X7Rd6/1MN0sywpb/UsDy/ZEf0Fe
NWj+9uQ8auy2WHb41vYnEaL7cfLFm2fP6H6dcDz9H/bOY7lxbNu2//LaFxVwG9hovMalp0iKlFdm
ByGTCe89vv4NQHmOsnQqqt7t30Yi4EglHbD3WnOOGRKjfU6qTKWKyP9nXsybjecQbKbyZdKmS9P8
sOnx8xmGd/W/vfH/H1+IbtId/7ve+NkPst8dIb8e8KszLtU/hGY6Kl4LW2iOMGh5dz+q+v/+H8Lp
/pAaEjpzMnigyNXQd/yrUa794dhCt0gPpodNvgSo6V+WEEP+YTi2qknT0OlxT1Dmf7Xtf2lKqi/b
v2tMTJ7oT0IL4tg1qU/uEgO7ygya/r1N7naK1/qpEPuU0T7WlYF+EDCoFmlkgjP81WiGZShfZavd
An9Ql7FDoE9byefCkelGTJLKuvOQppjkbHrk35UcdwgoRHDdXuIMk4DW9e5VZtvjLpXFSjjlTY4C
fJHjIaGtk+iT6xtyUlKsiT5x9mN4ndUobgiZQ66nfiPQwV/bKVLy6h4iQjyM/i6BO8IcCWVU1ejr
3z69X2/R72+J/hdvia7ynvOuYOOxpo/l97fEaWQJTpSiA/06ZwebxFh6sXKNP594YEXZIpXXFxRC
3HU/Gtdc1Xb6GH1XNIp9YZ4AZ+eV1jlplo2T8mq8o5MzJ65CZ6FHmbWRLRVuz7GeB5sB8d//3zES
fWF2mxKSuNRMSxA6Ky3T+MLsdn09zi1uSYQHuM8J2RJYLpIbshgJ666dbEvh8px2T2kAF2nIC2J9
7YJ4v1I+ZaHSbbUSNWvvxRbxXATJI+ZeWx3Cdi7zFqmqi9AWK70KGK0Ur22e2ytDh6s55WRkHqbE
SsQHIybAGFfEVtPHm0ArKNUo5Y9ERPg7yLwuYsKO84ys3dZ7wnh7ijoIIX4vn/XWe7BzhNnkeuzJ
9EE/a+1xYAYHS148f0Kj5A1RL070MB7xwow7pdXhnzA+D+SI0rFaUzz08MCgVgv8pTqar8w1ioVv
tW8DLNeCFDDgRSNl3LOEHbGupoqwZrUON9N3HQMznltqEaGLmT1Gn+DTi41N66noes6rigYZ/OR2
fswLAl9aIMl1E+ENIJXx7MfNjpS1YalieF7ULohCzLTHouPb0vkt/X8Vuolp3ac6HaGyT/JlzZOQ
DVosg8a8MZP0DbN7uNC7dmuHKXQG/MzRcN9jnsFJY75IAoQn279b1JdAyINJgvdiZOC2iJJq0n9u
vDj8No7WGkqKvyBXnGBxc+qyJtWpMKFhqYQzLcSob+00fRlRki0tkahLJqWrBplxLqirZF2Qzzrm
dZFR+YGPSGjKIaG9tUxq/LQiRHERxNI4625Dvh7JCK529Kgj3UTKnTRktItLHaGLpBBLUlBMWC3A
21cSdxfCH+HQAR7wg/RFsZKep+zINMaivhmz8Qa9OwbsfPiWtA+QGgGzFOljPpjfy7p6tWO4QWbz
TL1DUmxN36swuNH9Ml9oQXAukZfyPrZPVpF/G8VSMV14rPYQI4Mf155sVkwjD/mIQL9XzWc7QASb
gftWx3KZhUQYwshZwFBgEqsh/Ms1egOMUZbMlIZFQStA9YvNCKs7qtvz0DZbX6+PPskztYLWvO/2
VVS+2fqN4bRXjZM8IK+O11QDXhRNYJ1uriIjXI8lH4sk+zQbcScDooStTATJYH/3GY6sFL/ZC2ov
iww3h6maTzKy7/EdX5nKeAxzX137fZgwBfXUXWpayyYZzm2Q3aIOfwH38s2P263pxRvBL2mR+s33
Wu4M6qQwnSz4BnJXaRrB5w5mWdQ/KxuLmJ1a9xArI2xir5WUP13+LyU5y6lpvCgV/gGdgt8Kqc0S
+twlaMVzyOcJ/eYcucEhKsItQqiHnv5d0eJZEOLNFbyA1Hwxh67c2vgm0BLdyjA/hY4Ce8nDlaGI
2xhYdG1SZdP0ySEFTRAqTbtNPO1Hyi9vATWMEb4ZPwDk21gqbO7QmoL0VBz6+piVmANcTF+g7Ss7
u7XrGANPxHPQ0eOqMYCQiI0zfPlV1lB0SdqbgbSooI9uQmu4dgyoOcyztBx05yCmVN245XLtrDNC
zYcA75LlZebEJttXOBvC0sck577qIjkqqX/nDHWJ8rp/yGNLX42uKBdup14+/m5Uj0DwUInROvPG
8CWObHRBJlhWyuYlP6UyCfYUHddGqK61AT+56X1riwwLRNv/IC+nIBGo5U0yMAAjHci1m+lA6NjP
UcfEo3de9dq99SzMOR1umMCtlgakANkbR08e3GhPUdXbuBQexz2kMmrCGtXGyb0Tjwz8HQaSRYPK
SgFNpkLNy3QXO4UFTzfwBcQny793O6GRedjskeqZCKYsep3kUDNxgaJR7tNaezIEergShhAgCcvO
njynPESBeK5jLmE4eIoVUc82gi3EJ8cxSMHrY01MGw9QEtG1dop8J28kk4navqdbT0g99p1uGMM9
vn9raXN7owAe4E8zHnH+7+JY69Z9qiNmw6IT5+Wj6/cXy6Z86aX2o0axKQQB54N2JhfIeDdAqGc1
Hv6JpU5iEALipEUVzSEieKEIOUdG+twDJRBx3/iOIhvYSpyuwtJb+Q7Ro4rJDKRPEAySq0BE5gjb
YGx/9kYDqMsBUpG8Wmqv0v0Ju11gWUeK9Nzag77cZHhsNvogzl5NDvyQJPssbu7xS3RUFQauL9x7
Bo3XHGlvSYGzx4ANbkctiApDfCOClSm+q7/kivtEbfBkuDC1oJakzM2Qx5vWVME6JXaQYbIT8MvL
QVk2xNI4iHZPuR5tu0HeQXdZKdJ+TuQANyFx/NX3MA9ehoRQMEsYL4KBSFj7m1LRKZCZuPvzoE7X
UWmT94q1YWz4Kua1dRklL1A1POD3OVeWjuZAUJcXMyDvVSXRg8or5cjcqM++TgI2kRP5yUoDFfCK
9z5KFZtii+2lwds3feGVirwbYq5aiLYrVTjxqrOyH1TbS5o4JFNhkKDcB9xFc/a1NzHea8NdS3Ff
ewGMFXdv97AzywQDsNnxYZvdO1Hv9aLQB3LS9Qe/RC5tKh6UE1LFECXSWeAO6skrvW6ve6BKfk4T
hVaxS5i25LrljvVLbIF9EnwlThsRhyfYhk8j+StcixMLA9exq827uBfUTKL62/TW1W7ocQGHsiPE
M5XUdwrclAN89bmjhiKUdOIn2k+eBtjPpubfIKyvMu3ZLvV8Y4NDqc34nZYSKXmMtutAQM7HVuXE
yqVrWsALpPWOpgFlMX2w0B0u2xhfZFFkj7SoVlRqr32r2DeDdavo3TnMy5HkwnuGn1dK098DUBIL
YTZcmkZnrzkLAlJQpXriYX513B6X4LmA0g/xfvqzhmVu9Mi5k6H1A+Mt3/nefszt4KblFVpmte4i
cyfda2sozopT8h83OzKP0HxRWqlLCdgLcNelaV/HNkFfGQEaL6st8S/G2spJlhJVt6+Twd4j2YSE
1iU3xqR14VKvUSYv0vyhq4dv1L+aq6bTdr0CW9cgQmWhCzBiaRfYaG4DvE5wGsyAcEmFftPCQY+b
g+Ai3ClYm3lSHzKng51ITrxC6jwKMh1Qs25cQVoK1iWJJKLBA4Yn7F5Da7kJdWYwaPTeZB1qFN17
+C9jtx2D5AF9DmMFBVCdb8r7MPJJW4OK19TYY91IvYNdn6ZBunZFuG0yj5+/1u0ZlzQ7J3V+BF7p
rtMRka4MeeOjjnzWQR/1FdiTDjlMkEJqLzHLNuptmvbcCL3gpkgiZRs5igLayYQ1g3sRBgvYkGrf
ewj8lZhColsCfpSWtup1qCfqBOSMO3VfTGwKU9SrAdXxIvXMSSGRnOykuPN9O1oBrScW3vcPDWT8
bSX4eShF0nJJs0CfggTd1YEe0oAfAhhgUFYW9dRKa6eFOsnSPjfnNW0g7ddCZTsf7BRkg0qa0gH/
fIBxiUkTZGREI+3zKea1QR3bjd0ql6Kh3591qkMnksK+bmx9wlr3SmMjsm4Dv0DzloVLHJSwv6Yv
zLyYtVXzE82bea9f0jAkmm9iYvfthKyeVyOV2NTOhb0rJXpdmrmpb7i0ejqMIKEOM17X9klJUoBh
28U2gOi8R8VnLpjAeVfcPu5ssjWbcHDvTZHztkxPPz3NvDb/CQ/hR7SYd8ZTYgT4B9CmLhcmb2Zv
42sPFpS6+byK7hhUHi5vu1uT3YBaJ9TSvUP3lVznxsPhI8drrJXMmAyRbw3ipWVgjge+Mv65VDT/
3Etf2wDPI1W5qNJ1nBckIGpVeO27VNz6Ti9XOS1ifpXjXddzU+hdLGs2MgIUyY2/YQTDaC4uQBB2
A3mjFvQ+ipviRuhaQOxCpIEZhcQ4IMBY2olmrLGWLZKMpPXMlQXjdkTzVRQCH/GVtdVmtCuQ/Zqe
ExwDv3ysE6VnlJiuC5TXGGrw4tbGeFFI3tRkQsb0ODgbBaH6JtL4+5UAmoUm+Rv1hbexHAH7JoxS
q9IleGMTV3FODAUWSgqF5q2vQSkdGpTi6LyPVsX1IUVVtq4TsHqVL+LvIzckGRpyEVNQPhTTddaU
LVhTr7zBgFgedK2010gd7kxN70/dyGRKTYZqUzcpVUFKHb5Vemetx6+tQxhgjm/uq9YNb3BFWeA9
SWFI7fS1rY9jpDhQJrmBVUqSHlKNkVhYeNWDNxA76RO6u6KAyYXCb+Nn2/ZusinlUY9CYLhB6913
Y/rTgLa776p8SWhmvXc617ga2u5bESX91u7s8cRXRFLEhCTcoQTZIWNmjGnLQ2cp9qFdEJwb3g51
TvEkTp+pwjDdy50BF2B7iQAXbaPGe0XYPexBdbzGvY1J0G1BwFoIVfI6CK9rtw6uFaND/AkGcdXo
1tUwFsO9Yikahq+Wq2WM49Fx5L2Hn2qvIE1fToFyzOqtSz+UBqHx9DUBczNiTUOpH/Np0armBYAU
KndHo+E61vpDYFuXKO+SHRr5U4VK9+LQ3+hCLd5Jo64OXt89wKJFU+jQBBjti1ylaRPelprhHIPY
goCTL3ymJrfDkMLmKwW5RLn5HFilxYcYEbEoDLlHVgQU0MJclzrcVdXi2WU0suImZuzp5Dr7mDg/
MylzjIIkDZmQnvcWQIdAGBevi9SdMpnVI4cE2bjSrUV3ryHKYoxunazM9866btPkBX687VvvKjDT
dAMZ4L1uo/xW6ydea2tvBx9XxKgJ3jBt/NaWfQRzdKv0arZvUsITWzU7CL65tOk2imo8JEGLtAa8
pY1Ke2P76ZM79ZrttMEEWFaHLmcKqibBKrf5QmA6JgU98Q4eVRl7wTvcL+rU7a4FXea9tPqbYNAc
mMsjyYZmJHbqyDxeE7lY1ZWO7k7xlYNLH6CVJNmWgFq9pvlBXrR/Jo8aPaHx2DqMZHqQ1ej5y5uS
b65feIQHeGSwQNXea/QLiUFolslAFDxjCeQ1ZfDdCLL2FmXMWqmjqzJJvZtwyK9dI2nXWOBSJiAJ
nJkY+xoOP1wIK81IwrU5Po7qBM4Kk3QbhIC/pU7ppbZ7CgoLj77Zweyi5gBTPS1vRJBcAoY02tKV
Zr+1BpjisjHyrd+n6sFXhjPj6XCTlancu3RF8LOeVTVvuVfTzvHs4dqNRv0KujoGFkiL26B2rGth
IeEzS3zbqgqgo7FSBB/dc91q6ql8KmC53DfA68mJby4uzV69Z8AIbONW9Wj6jx5NV6Kj1gUOxMhm
dF6XWckgu4tWiVEBoRVkxFW9JKUzGbZj1+Cej8cVWNKNntdiRa10k3tEM+mQBgcnqXc05ZkeUYHr
49CBmNK0y7JOj2X0UOoh7KjJdVJ3Lrk1iC3yQ5LlxdUYVwc9q9QbapbYW/lyLnJIDMwKClRD9rSY
1wKS4gtuyUqhAKMup9W+PDIFRr7j+8qV14Y0dtpkR6zNADKZWpJS9nhMYiVtlgNmpGWi5MpV7Bc/
U0UbgN+gYgypFy+IFMQEDHMEZVaDqOljNQApT0WhiK+SYi/TTnXPGE+M1SgHggoYl1BfDDcdXvYr
02ECXyfE8MbCHq78ylz5NpQYZhhyOe+aF0PlPPYNpY6ING/AgVOKVGvr7a/VKCuCvdpGSzURhI5O
i3lNF/3IPLAmk2beroc4gDIRE+A3iVXMklSTD1EP83BG+JPWyepJ56Ze9SF/agJPLrMee3c5DVxm
zYweWg40SORK8z53Hrp8Hra49yMzi75zmbeWInLIMPr3Y+cnmBdf9n1uquqki+zKUF+WmEE+dDof
j7MZz3qpis77z0+Ip5OHzOd8rGqASqm+ecnq8w/+dtK8E+ZIS+ALatOvr2A+/OVPOFLLmQLTwJ4P
gAC2Fhju7eXnH/jyiL96ls9TtJ5fLn3ZDQyNKVCH2bhpEt7kkqSAIcESgNhhZ6/nw8Uk4dY7hxcZ
EkDvIeS0Mlzv88LGTXZF8RTT+rwtpyPAKijduTGQJdKs6BYibV5ZbcNddFDuYvy0loNpRZ++Afyu
3hxKPmuBYgPP+qSVp63BgVnZDqaf8Fw9vnPqkQCLvtgqGIuHQ1yVFAVoLHwou0JSlPp03Jdt9+4n
WbfRfSgU7qnR86sUxsOCgQU3yEHoXDKMYMG3iIxBxumifTAj4mvLKL8LAvsndNqzAybQM5xLpnkv
yJuzhdZGtCCtn2WzqtrgUtBYXQBYt1e5FeyZdj+3ExKQVgEqC+PVgtkyFXzqhYpbCWQDvzqEduGY
75Sif4Puj0Es7yfIAbZ+20PYUtbDyciUn67FANjR7tLOfAij7t6Hc7JudHmZOwigbKjwxpBCwWl5
QM2Wlp4/leYPiXAOymt7xkC+05M9eR1Um0p64L5f/zBTBTZif7D9CKWXt4VW9F2fXrNCu6IyoBfJ
A4gFlwEiju2mW9WM/0JC4vsmQ8zgpXekYBw6uGQ1BNyIBPpUmGddNI8BxTCfYnpcPLaDoC9f4YMz
zW1N7FslAao7VXDWi/5OauNDlLX9DsvZhP3OjnVZ7fB3XsWM3aLIja5yAGmkJw+3uWe11637084G
hkUFZES/Y4LsVtWisoxT4Rmk4Vk1407gzWTpgcEwR1zlGrMBJ37oDUkEbzdu5KFksEVcqnRWDnUI
pxiNpc01iZBxhv+eUtzWxcMQDd1PnakpjTS0pDiaOsQ57l5r3OsClJLTOqc6JS+wRlEZ6NeqDO8n
FzUcDOcOgnQ4nAp0wWndngopdlYwrJz6e9tVJuVN5a1zimPUatEWdu9jHj4SuvbUI0ShCEvyqswJ
h2mqZO10XcjoNbiVOnkh0spfM9rapFE765YLydYIDdKiG/gzXWGJDd8e/Jo6Cl3PdciWo5k0tbyW
TU4TIjHgVZu56HcG3PJIgjIyyb8GcsJExsoyd1Uk76WCKXXUyeGodmjiHAbRKS2HqHIXY8gbmHcp
9aeBuSAz9Ss5weRuAcSBZBvlO8zxs2kTO6j3brR0CyJUMvdGL918kaSRt6SkiHeWuBxbuA9BZm9T
tXpkUrZnLmEtkpbPzsS/iLlcXAJjCkjpBaSacjxkfvwjA6MFhTKLnZ+yU4t1m+VXSNpANo9IZl1H
/16phrUwq341RjnAayqqSx01wGhDjA1V8B829Xv9KYtLipKJTSEoDuhIkEuwUPsiX3BJiXZRjqCZ
/hNMWjzvI1YZm/fN8aJnUnT3TQ8MT1A1HXkLYLSLVZ9+j7nJbfTpt5ZbCZMWMsS06+mfGwKVjBm6
UuA01lHN/VURJcKDnisNVoOVU4J6j4Ci4YkFGxFTZShHbo7ZRN8u0db2qoHkL7QgSxGrmcTZKuiQ
4NWjhYJWB/5Aq4C7mW1PoQpHaBywBdOVOqCYjz3u3OTeUCj+Bgme4JIs8jejhM9Krly/ykCy0b7t
1qWMnkvKI2sjQaRklMUdzAvE0WZ8jqqRcpPynPQ2DaqO35VlU7CzvoOncvn/8kZqIZGqo0iuma3Q
1XLvWnP4XgnnraQewqehfScorez1tZsAJRn7HzV9SPJnbgMnAwMB5RW5yMPUkG76vlhUNRk80oq3
ZVcQZpSgZbEjBIpdIfulC7wMGuzYk/kHhW7owr2Bm2oFgRvwfD29fGidKwkpqygNQSXP3sYFAQq+
yXywN6DlMD9ZVgItv6J0hD8Ub3rhV9tQH7x1oe4rGmllnPAV1E16fuZPqIr7pBAH0SrnfirY19Mv
Mm32KKYIuWgCcpVdf+E7ypvuh8cozt7KqZ6ut9CPc0qFh5N0sHzizlzkhgJcHuFbX+d7Vx/eiIpE
NNTiXdce24DSTT0E39z+Z68MsK1SsqWy8rrTaO8qlL4jvnQqpVPV+hlRMtjkOa2DiWmFoB9vy5ju
mDmVy4TJDG42CcF69BHDm9Rgoe6LbwE0ylUYvYGKxWQej1QEQ1TCjtfdjKV8i7iG5hPoOEK2O/Jr
0DUdBlcL+18zX+qqCRb8vkt8KfyfwCmuUvy2Sze1zmGUNEsrnSgzfb3i1867j7R3yQgiLOaPwryn
sZaD0kMo2RUDXwhXLTeJowC4BEUJPw3kH/KxLHWdLSzYaFXjKlJ+lHEBJ8ajs9MIpecm6vEb6IvH
KD7HmTOuhrFD+gvVywCW1DQFZO7cXkfNtaqmxTpvBlwTzclRBy58IYMkKMUOlwRvNzf8/5dY8Q/E
Ck01/1aU89/xSxX9CVjx8Yh/8Sp0B4GNDjUAxopqWlOy+YcqB0HOH6apMk/Rhe6QJPfJabW1Pwzk
FSr3ESkMoYnP5HXBIQH1AvGFYZuqbpj/E1GOYU94k0/8yfT/0bBomJrFGNyciBl/lqBIu6Vl1Kjm
D7wmP8t+8I7+KILrtoljLtza+MJ1GdBbHb4XaQNQydeMmzKswr1m2+02I1yr9zv0sj7haA2s/rUj
RHbHD766aRiwuTLO7+YFJQQBpT0RVF2H/M5DjHtqhLzYKPzRJ7ROvaB6C1pgeoSnyOEKgCsTXma8
S+yb+cagmAXeAbN9nJ0+F3beZidJtCj19EChe9hxS/48PK/N58xrbWsrR5qQn7uRlD+WdtJsTE/p
Jgih9hzb2rUoyuYH9Y7DoDXNt6HswXtjsr6OwaCjGjSSrSfq4M5UaTcVTAfX9kjEeMrcDL+9W5zM
2s13buY+fO6a98+Lz32FRAldCMKrpgcpGCuPXXOj0K+AEVHkPbJRFlXk9Yd5k29avOMK8x/74SkU
iy7Lib+bz54XH9tZH3FsfqJAdntuWchH5vMpf0yPoimwT4F4QEgiVKbMqurGowpI10aZQHEm4dpt
Q8/Ij9rkEA0ekqqvqzQ9k4OZK/HewaARramJdDTmkv40r43YNQcKBVV4mI7OB+oCt2cqwIKrIVXx
MirB8iHQWrkt9S6TbIPnPFp61NS+OS7g1D5DAO40/bXfo5jsBjv/pmk0RwlTqA4ybMxHDai13eXF
t1630p1tlN5mPq0jbyTLTOPWDq3ut4cXXmsCLfOwcdgNSBSmX8GVlMXlY9PFa3aNKRkDkGu1iLGo
PSBSOVuW7vIDyVu+EYWyKkxHnm0tc85iWjjQPHzuJofP/Y2furiSwKROp84LxJjO2YSfsQqS7tdz
+A7dm8zrk01FgtixmRatKsCNJW28Vnq+X18OzKd87qsC2MGGXzHztEP7UBmmv0VK9DRvNaNZ0waY
Dnzd9pWYQ5iN7EMcJ8xwGiKcP89My0T3VzjAfz1yPkLiEdHIMC4w+dS380KN620JL+46SZv6tsm1
+lCmU6fJCd9bUhEG1U9ejDzQKJo73sNQEZ7BAFk/67k/4r3VkoMbdjmZXwTyiMxp0G7nSvfg11Cv
1q6eKNc+bBB6SQNNu3YILh+LOI2OaazRjPn3rmlNkYVg1Ei8x+eBAB7i5V3ve//XY6cTk7By16ig
4JzqGRkFdSHXoebct7yg23lh6nzOqBXM9ec+KoNHJ4SunjR9fcs4sjmqUvl4kBuE3p6YmHQxZLp5
dJoxPUbJdt4IwjFgRjft/1j1h8o8Dk4u115p/DrSTYdpGvktHWS3Xw+oNxdlpfrXcvCYGxXmiVyz
7ETZzgfcz36AOuynUIkcZ4jgUsznNaP76zi2tXcj0Sj7M/RUalO9raYKt72a1z8WnZ5jsmSsXRSR
djvvG22ujpFbHrNpFzqE9Fjb0fPng2qf4fSXJ2XQPJ2dee258DSDj9FPLzKu16OqNyd3ZOtjF53b
TdgR3zlvosJML86gJ5/nfu4XBNUT0U44kMFvmjhlJg+jCTamC3Vn6QPIecMNoCjx+KrWVrFSmiQ6
ySHmBPHrrvDPJ4hwRQCYt5hHTh8Aq7+QeWL0+3KThStm6Jol+ScQ0369yWaVpWV1NQIUdPDawy1R
j71RguUWZOFtbIAk2yKpHxRdU5tFYhLYUgdjts2nd7GRymrodfQdDR8aFqpsT/SCSTGVg/M+H1Lo
wu5T/2rsAnHSknCfmGUk9/QpX+ORqF1Fpb4+ei+Rzjc0bov+Jie9Yd6aF127x7KQ3H9s5MFR9cfg
Uvudci9qeheq4zTH+WCeeNh/0rLcz5sq5KrKypyFHcr0HGNcuTLGQVnnsRo+jdgNPKDV70R7PEdR
oz1gVjA2aRDZNOzkMfFbCzxeqF6C0LS3ZWyQQUDG0MlMiBm0XDV9gKpOKwYo+5byabMKGz2iGJfS
9mpb81ZpWID+Ig0tsd390IfTZhtDC/SO89Z8moTHsEJTa2wGSC+3H6ftGw19l68bQPMkmZS9FSpb
pw7sB9D6Z3pz7avrRahQdWe8jAXTc9JEqE4kffZKM8nWmrWWEJszxjnDnzqyrv/+SwM+7OuXBuC/
JmxTSAGazwFT9idxMD1jBEEVWUAdGu1VTGbZbQtl+sbw1lGoU3EuWlQuY11cLElcEzUigM9hn9yr
aBOOdHSQz3hhfzCKmG/AiCRxbscwFnUWLiSNFQBH9/B5YF6b983nzZtf9n0+9suBvzr5cx8jTH3R
9vY+DvQU9LwpTrkZKXtNSHcbtWZ7SZRCLn1TMZEqN3cObcKfZTeZ/AzvrfETjSm4Z4jjzLcUE2Ch
K1UoYfM2pWZUsDN24WN13mvVotrqfnD8OH0CY877Hb2jcYJj+QjfO9wVulrtczeh7hlSWksiw3mW
WX0etMz9ESgp+UtFvk8cKyGTslOvY70Z16AjEUe0gKJiaP065VVW+7hAGWPhaZvOm3cNiPPWzOG5
zUV2wq1BvMIlcY61wW8NSpaPSIee8QQvvvEiFmoOuJQKRrsqzSy6MTC43UgSyLcRUjNqFeybzzPp
p+wS2daIX/712E4WyhXygefPXXDpUGXQRDN4y1d6CZGV00NcV5HxEBFdilbbOswL0yi6tYuxfZFO
I4TPA/PavK8KGjyNf3UY7Cpeet1XVl8eV+seoBCcYC94U8uj5Xg/zJj8vV424tGOAXgYXnBP/lt3
5w/ZOgmFcpurmGhyBzgE0Tnaq4Wv0fWk/mSPidj4rRfvO7jad9xc3uYTCJf7kQtR3TkCKTo+Wur6
iqE8UaHYmjkmMcf1wqWBP+dsRTI/cvcZV/OBeOul0dYbYXOgQaX65I7eKRpI3Rwsmlsr4ev0zKk/
MTT27woXKXTmq8ibLf8O17ezC20IrPPBedEq5WUoaePNW59nFGgK7+ZH/fs55jN0oKQfz1GHcMw6
PUGc5BYQpiVe9KuP1TCD3KcYkr2/rfaXsRuUrU0w07oQjfLotv64YhondoD8lEcIiilDVe4G81GL
SphiS+XOj1LltkuarZjOatOx+Aeapj5ZFn6bT9oqNzqIHHA08aBYzGv/fNVyfcKzlChOf0S6014y
HbVlF7oVvHL/QGAhRYroWgsS1Mmt1x7J8NYfZJOZV3VIAE4sR6ShBs1tN4+zzXx3AxWAZXXwY7A9
GBUx0HfDBhY6jYUo7f7BkTF5ZP783xeGJQVpm7YGh1RMU//fHRmK5il2FtvGm2coB6vMsIGBnGh3
SN7x0c7bTuD7l2oKs+jDOtt97JSFzE+0sdd2PUSSwEyyOUZ1tEje4ko7P6SONHdZZuSt8UsMmQbQ
FkpLfaDwZYXned+8sGKHKF40iov5gJiOIuTzAOCQD9/9w+Bkqj/8+RVTSMA8gzMIRb/8D/7pECeF
Q6GV3OwuPBVOmj32Q8pEHRRJZeTUADtC5izDMJ9DlTl62xZMoSgR3BfkFYwuugi4ssEuyAy5njfd
JnuPCSS6GFJRbmzh3X08Ok9t0it8fzs/d+FkN5V6Mmmgpd33oB8reEp5dVB5R9D0Tasf27X9ay0S
BC9sRD5Uhxqp9TobCJPIsixsz77TUO9ENRc2gv+E2ewjKVDg4meQhyC27Y9F2CNjpvPFdhdiECL2
D2loogzL+X5v0ukO6lo+m5PooNezfu/A27/jqvE+n1ByPVvYqiJvxzG29y59WJhrToVhVyIUdLCf
VySlRj0X9VmJMuLWArZIWVxtLf3hc9McLG8RGgpyTdM7hVrgI7FlbV5MNK6FhOAN4fJPB4IRZcTf
DzMsEn++fvzM8g3weZJYIGc+/vZyG6TexAn+L83wBtWhyfzeVpJsGoGb1Gut8tQn6hmw23BrODUL
26E7jkALCjqb8wHSFgGCWsPHaV7VuXvfizGjdiCjNHUPmAJ2zU2oRO5NVEKUxnb42E4BWCSSuTdo
kqOt8FBXQEQmfkJNO2MZWWGwnR8xnzh63hO3KHGYHzHvtyiB86zzDpSHcn7WeWt+xPysiebry89n
8SfxUCgKcpanPxzQXkU+tYEUKa5AnAPB/lidtue1edFJX1wh72ESN6824bhSqbfvmihKN3//KWB/
+4+PgVIfrTOiGXSJ6+7LZRMLbBzlgdDf4xzFcuAW0Tkp41sHVtoVqTHReV60gxadw8AIl1lOvsq8
bz53Xitr21h3mtMuvxxADVjvW394/rJ/6MvoOu/uvuyOpr+ue+Gxzgb/8Pn882n/j7Dz2pUb19Lw
EwlQDreVc9zRN4JDt3LOevr5xPJxuX16ZgCDEBcp1XYFiVzrD5UUguuJNenx6iL2aJAKh9RfS49X
fw5UFNc2ag1k4xkTR2nlRUePHd0z/nwxkHtrO1WkvRgU8UCvk51vl/E6SYuWzY5PUwOgovA29f88
FBNcU2HCn4e/zfW1DGTjf11sungN9GRh5pKzaMreOppybB/FkYXBiw64zAibe9B7dw30HOroFQSb
rsGk2a8xRFQz3z6IEZPE60F0MYnMV3UXFLMopPyGrFf3WqnK++hU3o2cW3+yMovyqjTKn3HiVHOK
78phhKz0ksfqXsRJH4Bgqe18k/iB8qmat0GFUWWSl9vmSiktxKx/uaqSFuP/I9yNPPd/fXEdrEpk
2zRUniHczxj/7f4RZpkSda2a/CDNwydsuv1kX6XaYGHLVe0iyC968J6g3ENyAzo6ePVcBH8b6cJN
78YF9Q1OrQcZJwwdkzIW3WC/n5P70XMecyrMaQ4Drq+17zZrGXlWII/NOlD6+qSMnX11cCA4mxa1
Hyt1riIEMKza6Qa8Oh2S51Wdmnw0KdKEUrIQMTEvqm3sB02zWYtYF3v7hBXI1p4kk1KlM/bi6NmI
mOn76YpbNBLC0zwLVanycfhv5/02bETQHiWH7XsAVu6P6//R/bdLFRWPxMFc/NtUjJasHXi7STS3
lw6ZlUoHcRQE1VsbGcDW/hnHW/PnDDFXK1nzO9hgsBgjc/48/495ne7l87KDmPrHQJZBMaKmx1Ur
D5ShzV8L0+1XUFzRJCm4ccgc+o2hwyvqdFSRyBWPzh40U1mtpJq4GLT7CN2BRAuMx7znGeQbr64r
D+tn6HmauKavrwP3Tj5bPtj8LZh6191brRqf2pTsj3okH8isfMW4DK0Ywy/WLrnaCxTVZWnaxRd7
sMdFPJTsqZrCOvgVpUYAieanQ2pKJDrMGLUVCeGve69CXbEKpFhS7Ns76rNwGMdNblv5G6QU75zH
9WfiZsVb6EX5oSla+BxTtwl8a5tE+Go95iaNui7RDF9G02hXbiXrkARZMffTprtoPQaUgwydJDek
4N5lJPHxcbd+yM5naKMFEhfwIl0pGG82Cg/bNrQx54206YnejDCTJlREWEobETNCRHOHwH6cIEKU
N5pVCotr4eEncxNXcj3t6uSZfxQz2j7jP0hSb+m5RTc3nZC8OJYN5eJxx+vBigJUIe81KAXJC+6U
ohGjzzvjcyDi2SIw4s9QJy7yvKE+X+kZE7OVX5d3N8pWPLdRceA5jkpUOhPP9Ud/ergPikEVR3GP
z9Dz8a/8y2pAzHsuDv643PNc3oL456vpSuf/P4sFYcbwjy0WivaGOf1DpYjK4nRL/u2Wq5UT/AsC
2ne99LYqsoeHOHfVVVOEf/VIh8oro6jyw+PQc97rXLJ23Cnl757kviCVYb4pviYv3d5w9pUjVFdy
NI7LDFhAVPh7LC3QiEee6zhSpn4xE3UV+LL9kSppumkR5V/2lu981HrzNXcrE+q9F189x/skrX/9
vxdGUw30n8tTGOaGo1s2iyNZMf/MnCrAktQeptd3M+x11Nd78+bivj1CkbmIHir/6jolcwFkdChg
upjZFZ5EfhSjSWeCslJxV3MdS19BIvXnuMW4e2ikLhB1jnKtO7fySCJq6lHxxA9aHIrGGCp8vwd5
13kGHlSU5XaFBOIfZpa8bpFKQ7Oh55FLFuLFBrk8bxyY0k2Z+nO/sqF8o+XiHTyThkwqajTTkYiN
uordq4XN4q/Qc5qY20Qt9FQRlMrpWkHQngD9F68swowVLvZQmcNCeqsHmNWx7lY70dU15V2SHOMs
erK6KPqxfgMFpl2aYryyHgs3//fHpPxZRrbgzvGFnNw7WNuqyp/JSqxt5D4vDelbIEEnaVLpixa3
6VU0rtHHFGjCC38mMBF2//IxkNMNfLL0Ghhhei0bLzlHyEZhX45TKGA484Ibcxu0Abjx5qvRSS4e
61xQmZrJ7m6U9fL0fA0j4DO1WXCJ64m4FJSvnpIu6ghxgCb3Gj5+19k3rqHss7AeV7Frqrc4TMAe
dW33tauVDdgj/W877tZpbCKR3ZlIMxmOdx/CsV5h4IaHXGTVy7YEHA885fQsB+mQGZaNBgfhGQtK
8+aguHEQJaLBSZtjrBT/elLQ1OgiTidY0wniGpLdN8fpVWo/VuJ5Dlrvt1cwpAJqfgfGr8jqW5IU
zbEMylMQyfVNhPhRDMvC16Kl6Cog7TGdj70+WxQIQhzQK/8rjfLs0mmBcwU5eO/4VX2UZjWump6n
X+o25kcBJ7TFEfTeJ358LjuUNPIp3iaYpOuDHW9TF95/CEZtQeYu2+tDvDKRRTs+G182f3bLGnvU
CIlDzKrVFjn+X43q6to+bgz4w65X6dvYQGxziokpQ51oe4ThlHUks3Muw6x5V7+XVqu9y3UxHJNC
pnA9dSUp71elNpgrswy095IH5KxrU+/08xw0EPSb4vnm2u/84mRrBd4I/De+V+ZxlHP5SwAwCtZL
e0CnKrubA5t9OUy/FANu9UYg6QCG6wGn9HaTUHP5guO6spS0CNptEwQfiD6y2GE+jlcWv04U4kUX
qO50Mh7S3ENJ5DYPP5n/vcakqPKfuSt+dRbKDmRzHFu1H1Wo354LhtflZYJXzzcbLbq5BnHvDO3c
PBcjSpR1IocrEeuavKSYKKub0uY58Zzn23m3hy5+KDqt3tukQvAp7ZW1NzTOe+t1yxAJ/a+hk0yy
qLZ30DN32GlDuvUktbykhskDKUUn0g+qiwihz++s0XdRZs+YGAAJyQ84bo+uy5lF6QACTjJlZcgq
W6NEA3ZBuQC1Id/WKTyDIxFdz8tDbCTLods/DkXUNCsV38Fp/m/RPKfmE4b9VgzU0+hj9nS2U8Jg
Dd3I3Lc6fsG65OZ3vfeDTQU9YkMKWL55pVlPPuf13AitYRWCCD+IBvayfxhyPBMoZEDhngZETBxB
FPl93h8xLeqivWu+PGeJCdTIBoxFWwfjR9x2s7zB9EAqZOCdMRTzxnTVrTFtVtxpK2Pm9apyFSAq
UwjMWQaCbZyMmhAKnJqqTeMdhYl4FqhueFGtjsc+2zItq4bPAv3Wje5psO9zc/j0A3+vspx6ceNI
p+ynFUgRMI0PxpildhScutTVbm2p30QcNAxYysHytqKrssMJx+TTQIIDVaGZE2bRPjRAK7eD77/U
U9MqFOCd+v6I+OC/vbhHONUsjXOUJvneN+q92jdQ5aZG0vlsYsRkd6NilvfK9+RdGSLQI0YRqQPd
IA/5VmLhsBhCLzgBUyl3VR9n6zqNmpuKPciMDav7DU3reVDr7l+mWbxTki7fMc4wYGFwUoHJHiB5
M1xhtgj7Vi0jNkri0ErZMz0aPOIAqU99TXbddY404IwcdqEtVEO3qUKh2qPXkbzOvRR6sZRsRG0H
OhvyQ+Cc1qLwIydptwUAs7NB5byziIjn/ejERxcS5p2E5imdNvKemxrAZyVcX2DB78BqWxdfr50D
mltb0SvyzLqII1vO5o6cmQg0BlQl7H4VIb+AZMN047UDBLJrNfgU910DuOHPAdFPRqDDQ67u/7g/
Q0u7dU2PFiTujzyjEnfpO1l3RTIb0cFSDV5jh0IvDjz+p56ZPyzIE9/7bNi1dgLhwemuUoSCYBPR
MTG7O4nGLszkELrmUrZaWPAiJkmGe0Iq8yMYNYrZYkBqHBWeXLuG0Cwf3GGksRPlILp2HY8N2Ab6
ZWVWm8KC0ifmTaHHqOjz85Afp4h5fMUu4lJ9FZ+DElyx4ofYG4dyexeNQmoe2NfNzKhAuWExyQNE
5VqMeZmfHXOlfRW9xk3bO2yvb0bsy3NFIwWY24Z7Fo1ThNXCBoayfMZwjJTOneusvKQyD8+4FVnT
Hq79i1eSzqpcsAPjXp7Mh95QViIoJuMmE27LMD3hcltvAYLEH4PmbGpEdO4ZKdZL04TfRDgM8MyJ
krpZiW7LF30WcjM7m6lrvzi1hNgLZ9e2hS9AHEQLKA/xR9T7ynyIgm5lK5NXipkpXzIpxyMo50aQ
IqR8ydMEcBhi7V/diDI88B3vCvYJ2ILWYd+BWc1KH9pg0btSvRdNpJoazqG/+j2253MPBesF5of1
PhHDXpg3+8hU672SW/F24ogvi1BKL5YjJfMKAtwPVIsQRe2/U+Pt0WgOmnMWViaV1YZnWBRbb33S
X8XMQJXfQiD3r4YyDCspduOdg+vuP6/l2XpEajm/WPg97btYsYqVONT7SCtm4rDXg3WeN95W1m0I
uu13xBwsbB/Ndmt5ZvFaJEoNzb0LNi1lnlfZDeplxxNkxbK1fM0GmzfSx9pUjDpJx3PfNeSFGLXs
MtpWZoo/zTS5SrilQd2WZqLrQ1g5NC3rFNFN+cAslKBu3liA6E1b/y/HAZ3ldpU3k5G/pTJgfQnd
1JsHip3ex6qSMKdXXH4bLZx12/c2nTJXm7mCHswJDo2/7JxMfdHRUpnVVj58rWp53+Ab/SVS4aCj
tvFiVr59GbVhqVsyNg2ZFH26ZpUcVSn0XzI5aJdGoyO8lerplhLssM8MnjBDchCNQr3vcSS6jWIl
BxDdP0dFDFvJfglNlVRQ7Q0rJQ2XgKIp90wNeWCIlz4Mzlltm5R3EltaS6XeQOJAP0s0mYOWTZvW
X58hcTRKJRSPIFM2UpLUi0DXhi9wLc8AcaIXcPLFXsS9KR7K0lmKhnvfltq+A7KzKL0Iy+cBpVvS
qxmCtRzJVpmd4nb4OTpMXRETo04MFKaDrvGBgjaaRYNsnDSzr44lBaC5hAzwt7aU5iMkic/Ba8oV
LlLt1sgL9Z5r3ld1ZAUMXHTjO3V5yoawPIkjlezXgk02is0qG5GZZDMsRmwzpLgFPJzbMbHngDh5
qDC+1awhXYsBEXtcwVADFAUyd62r1cHhMQZCNziDr6NmXdjaoztUHh7PU9clcT0JWx66ctLQG8th
X+ddQX7Eii5j3nbkY2X+dLbLGHn3zaWqrXARKUh/4CKrvaa2UZChSwysdf/RlVBuWLkDSa7kq2tn
fImLRHuR1Sz4bDWI9UkKohh7FHPVF7W+xyYYJeBmCNaxLedX4BraHCFr0sGBn6355cbn1tHfUMOQ
t9rUEyHKWaDlYW/iJhaWK4SaZZ23heHEj4qlrUxvbFkc7dz0bwoi1uvatOQVkObm008gi45m86IE
rXXIZfw51aRoP2sL4XqIbv0xUM3xXqv60Uns5lNNs2TVI2CxEaeD35lJbRpeCynEFprCPQkKGwV1
6vaigWTtPI7EQCYq/M85OoIYi9QolgqEuLuKxnAbt/V7zO9znwC3mru6X7+HGs7bnS/Zj1E+SgVj
hM5i6ckoiq3zVEvsF70u3EtagOsLB/mYyS4sxjhzLxQpw2NmCkaHexEh0aTp54BGylkHKHgZJSff
RrFzkTFgXRRqkm3doqre1AQT1joprb3oxmr/tYZyfxK91FU3slyEN9GzJ95z39zlBGtveBFItCNW
VA2deZgqVhMFkkPRF02AYCMslipePieKgT+6Db7qYMPy3673vMgfc//tmnVBRVDuGp91SGycG9UL
NloJXSYgsRJBAIahg7xzspSj9wFrCFj2/Kx0LfBmJNPOBR4Gn5VjlPNR07xbN31b204e9kOck4fO
OmWlDHK0cXuyvj3GW3ucoQHxcBf54hnhufSk/EXEAz/4GU+V+GywTrqp7dc6CXyIlaTd8rwvv9VG
cbLC3ntDcZnFesoerBrs4a0k/yAmSCY+44Gi9+dgCJWDOTY5vw+v+pYawawHm/YlkUy03kM72ynQ
o24IKsLUma5th+EPT03yOyov2lZvrHgF66X/HDEKFBO0UnLnfT3mlOZ065RrgKrT6cwu1jd+FnQz
Cn1wckKw4AIFLhqB/xZQcXH0HPhj3h9dMbkI/GiOmABaWBPA/HmBP673fA2VBT3IvDGHCynjzJ0N
/aYqhvrTRg+rbaIvcCWBwMZ8TKFiR19I8sxb1xrIhWojiIaiWIppCVaEDkmUF9eMA3xHJBlt9QGJ
4Q6HkECOqv2z206xyJYaFjjToeg/Jv465RlDdbJDwbHEHeZfJvvIC21K9AXmCtZDQaTxLVAd5aWp
QlR3jfSoT71ysI15hBvLppZcjOoDHlkI7NWJNRcJJd4eY2GYgftbysnug30RmP4jyWQ7ZN7CKnh/
ZJCeJzz6oeTtq2kyCpgytiiGv5Na7OljD2EKeO4/j6aYpIfF37qWY+cxOAfsWdmWTI3oPpvMA/he
K389I3/MGvXemKTzOmBuDRKuWXWLJmzcAJYIOF+NeOHUVWrcVfQBLXcHdsKLibkTuCvpM+wA5BTa
6MyDDKNCSYnkBV4P6WdclDu8xc0fk5aUZnrdW+qZ6MaVlboPE0s+olMqL6p4ABSZJxK2PwkIbVfB
5kczpbOpQ30TTa/r9gyeabI2ldi7iFgtdfVZblaiM2D0Z82soexWJO12lQNTDrb2TPPk6C+8MnLf
if9GTQiVMZtajxSxK0CL8uhTmtqVY5esR7vLb0AT0RDkAf0thnouTmKNdEEMyPyQKz3E5NMYzo0J
kFzr9aUSlLi+OhW06bH+VmABOyGeg8K2kI0rgpM5ofpQ59kO2ZhddSnuZqqeqt/qUTr7deS+KnWg
rw1ZZ/0aKeWrbru3KjXzL72FyD6q7zck4dKbjC4vmn1avBZdMSBBVk7gZJxESLJwjqQUfKm1d3bL
oACU/IcSVe94zkJ2sap6pTlev5PHaDyzNeznIVJH3/Vsb49R8SNpC0q2CIlc8dQqYB0GCHdRPn7x
ayS0xJRqwJylVrpPqBzmwissLCgd1T50PO4WTTsiidYmG/G6JMT5orJGveVGaS6rSZqkN8efTQbY
aZ94LXSK/8Qduw9JJoUg/Au2TXDo/zP5OWfoKBdAv8Z+JTKugSuH67Av/DeWeuin9T5iFaJrV8hE
+PwnRHdUQjx+3XjE0IvJRqTJs7aSnT3JNLo11f5CicqjGA1q94OEtHXiVhq8sQ0+5b3VXB4Xouzs
JV50EycqkH3drk6uDapsj+d2Auisi+Chioe2iDVdSA2xNI/PkIgDkusKssm16W3Z8IX1TS8bfw1c
86sCFREduyEu0AscvwMcHjcopifnrOCHUmQapcgBpm4EgfbHQMlVHTIgHIVWnRoyyV+CFAt4eSya
m+tOG0EJqK3pduneIXmxzpW0vpJVl+cygNNFPNruwnQHkC0FWOt8UhMSjdPEWxlc0OnRQ7LqVJrS
FqGO6DHBxnINAnjbzK0awmqj7iQj6o+icdU6HmbicHA+2jFcjZXnvmVovu+7ClKZHo3OW4Cz+EpN
LRSppi7aR9acr5ezFaOlFv/IU90+iVMNxP4amXQZiY/8psXGY5Jp56gNadjpinMQYIs3KZozS7nG
wFhnaTJ2ennossFRVkNuFei9xspMCyvo51B3q4McZrDSxBDePcpMzNfER4DbCEpYMeLUFQuhs9LY
7S7UkqvoZYZXn/8Zl1XktFj7MRdlk07M1Xy1ekwDs/rbNURchPpg6A6kql4zOVmKzRBVLHXZNlSU
LTUJ3vsRDVmxeZKhMcOUL7fOFP/nfBFvyyx7KT22HKbm7pu2AUU+HakJaj9qDFdHikiWowk2bjIk
7qAIswQVjaFT3Bi7Yi96tmU7F/GVRYWrpsK3LfJCKimvdO//6/JODKi18VdeKT7ron+sJ59LwSbq
sAw0GsQvzA+SJt0nGfB2g4Kes7SmLvpiZ/KjLITiUD16FaUeEdcihy92OfJsk830pWWdX7Lf8FTt
VfKTAJIbgqNSIiPTr0pfSrc1EOLVIlwdSzYCU9y0WcixNZ+En5x2qWatuUN1zt3x1SPR/Yu3USlW
PI+jYTLeg9rBekO6uCpiblNPcD/yEAYx9N9+IWKJZeDyEzbVUkFWDWiGein70riHsZVPaufFmrfX
uJM0l/eFqUUzL5f0u5jy64QecCNb5RDAoiMnLz36R6NqoW489SK0R+ZZEr6gzz3OsIPEmmkkbZfW
vXtKrMSFZpRcegPXQar+uzSO633rIYo15vVxmMBpolGnjVdkWB9u11ZbEQqnDZo/NSZJrTn4x4gC
DSU8aXRRzZW8wVmkGb7ZmtsfH12RK9Sj/BjkproTvXJUuaHadgEHzF2zCHLvogHg+K71ZgGtwHHv
Y4RYIYt3C6l4uo3LikXPpS96VFuYoOTIpTrKcBFzs8BxECdppMfVtGDKO+OSDJe0kO6a2qr38Xvf
ySbevii0ILOJgFZfd8bKKR1zq4dvuHbpf8sIZyLJX3/gCuKhOGv+MAP0hNQwYXsdRDVFDN08yUpY
XctUL6+KjyTDFErTlv34NKPua+skBsW0KWS7yg5uR75hjwegDDqwfbDQBisXgRLc5VLONixo0ERT
J9iDGH7MLJRxXPTa5Dv6PFNMMjzvR9Q1qPWRVruVlXZFrW74GGW2+qSP2pXowhf4EnPzuiC//pil
1OTU7BrYecBGcWpY0/BlHFtgtL9iqZf6WyqkBTTGWpdmcjxiBAbStUdZvegw1nQnA0/RFc2YeSll
JTxqC+HCKYJKLPn+ShxGIFLMuTgUZ9Yr6pv5pq7MYhP7bXXzCh/+rW61PwAKcaC23+RYBgxQatW5
dptu5yk8ntzOBGiHRQmlifaHGqps0pVrEssylphJ462b1qCEjgfIwk5L/0iujgVV24wXrZO7pVqm
2ivylIckRlXBSGXttacXTT0x1sG4EWPyNHMay8tIeYz993liTJkQwb/OQ4wKbLWPrnQV5QjL9CkV
tQFBaDDX3ZrHQH7PNKdCXhtwj4nYgU5OMDTrZZME+rcOlNBsaBL1Io2oMXRRkS0VEOxfCtZm+ah9
a7zpI5fJZbRoMJwAXapzMaCgvGEq7Jiw0xlRifMR0jJqvqCFxaNwunYcdufek4I3XyFtonZKtlEw
qzwA6YlY9OoG+geJsavi9udRb2YbV+r8jZYlEwxmmvIcFUfP03w9l+GTueGJ5fqsLzTzw7MQ182j
qF/3Tux+9ImCS6+efOUxVS9VJYl2JrfnF96mi8mNb+b5LgJU4di+uKUPVCtq5JUzSO2LFEY9mfMK
zZFptJUr+IikI7TUcmuSXjjGN1p0M6DXvsCTJxEso4D5vFJlgd7OplOZP4OeVu5LN2oOiePg09Ai
O4MHL93K4sOfGvz20AYWh4+JUzCSwjeFb9L6OU8cFaN3BXsG1T5HX1otqr/LKecAs+EHS150DgMn
fslNywNO2uSHqg/kvR6ECLJI/Qnh5P7aWslw7eOSJRFAARESjYFtrepXzVn0yGD318eoOMEvWSG0
cj1/XqN0uH3HRb97XiPQ7QFDrvJNhBJuJScl7wAJTVRg4NqIQk504Xpqnl0Elt4DuQ7WnmAUiwFQ
7nK90if2sOiLpppEj5qwQNaDC/x51d/6YeDdClW3IaQbGMcCqZ3ELuU3XQWGYdZKu3a9GmERpUB+
2ekNfIyUeDtMyXXUTcylnwbZKk795NW3nHEdN4jZ+mYav4ZpoW5N9JvnQyfHr60R+Qcz1crZo+vD
UlKd7FX0Cgksq1OU9Xx0omJfhlqxF0fPRgpsSiSiH1LLsh8zKw/5vRBFnFmQN8rSlJoX1zGwrEBQ
7zWowmpX9nY0F93QNOJ9qqbGrJCT/jXzkWJwdR0+6DTZ6iX70E46/rFpdK9dYBtHJCW+p1MvJd1x
CsPhTYzVuHOenSC/iBMjz9Uug+fvxVisB8a1sKSVGMvy3Lph3jEXY07KE69O/xJDve5Hr6ikV14Y
YMsSbVIr0V/EvHRokEIjIype2+r0BWV2e+E3FRoNk5yh2+EFaVCqBDufvY4++cnMqU5izA4Bxaph
Hx3EID/zZJ44ZbgToxIy4wudFfVGdPEu6pZp38srHT8Qs8ztfermwTH/ZzPgqid3OHBO4bEpczLU
+vhzWqiQh0XCYdF4waTPPM2RQ4k5Yz2Om1gtrz+74kQxLs4Om1BeuT7ajWRknF1udvKO5QA5Jx7Z
QHqMWDtoDXo9EsX0Re1qDh/VFOyK0gWFKSbZCBzr8khyscN+5NmMiHkf1VCPdyD8tsrUE4MiHg3k
v2GIO+W6G3V/JoKpAot99pxE/jxYVmUzLWikv9scdBslX3CrHT4IWW/GB9H4HjDp9sFWEq3d1Mlj
KCnSWzBYkx7HrzniUJLC5GDxZmfW0J8jC2EiNfBQINTD6i0oeLqj0OiRj6FbqsVtjOTwIno6bsuj
1g53Vi9sNbJD5CGN05VFtnBVCuTBKGnTHUu/+gVmC8g/e4vQCX1sLVyQWlqbZatI5zs3Tywq7Z5M
3ezRV0rn7Cf2eEh0Vb+K69g5D/BUu4zT9RDgrk+4mQHA5iVECPrRuBui+m8ResRHbCsyX6/m4o8Q
MWzFofW2XrP0WyVbKU6ns2riHhmNXnX2kGGKdFc71tOGq5waEZcm0y5F1o5iql50WJ7yTj1iz2ni
rF9zRTyxh+KgIEGHYFkwfHHxAkH1T/7oscnZ9I1Tr0K4fSKOV8X4YZdjvTFk7DMdvQhmLFT8g16E
3bwuCn3dJG17G6ykQ7N449u1fhURVijqhjynNLNGHFrmYSrL1JSMait5VntDk1i/KOz/H6MAgqDi
4Ig0Fyf7SfRXC7B2gUxx9Nb0xbZPE+xGmjiCWGhC4+BGoSSB/ep/FcEqsJt7iTuCOCHtSVdkZr0X
Yybr/bMjDe9izCNde1RVbBIaJMBvdmu8eWP5Q8W87CUsPPOem6tKQgJ5zuVeJceVjvo0ZsYVVq9R
Vm/E1NbWsM0sq4qbBaPJ6DqHX9dRh0pcJ8RM8NIFUIcRvDpr086omHZLeardlbBDTG/qeXJNLqju
O0Tc2Szh01qepvliMJtmyJXx53zyt91SDLraWJ6sQT9biQ9oKXbD2YhpzM7MDYTSuly/8ZDSb8gV
GLNwQL8ahxvjlmIqdR7yYCMGxTRf6fUFit3x6nmW0d0zqFtXcY6aaw0as4Mxf57UK+XNdtXwKM5x
pcze2dML69Nr/vHCouuFyHeVwatptsq5NMpqIUe++4Zcyt9OqY1/+dpLJmkxzGuYx4qtjp914DWg
VTTARzxmVkVpIBKeuSTWJDZBGQjJa2AN9byzbOPNzZONl7bIP/TJvZqa0kOP35FAyKRI8t4dm4WE
GhhYTtITM6yiQlnY0eutOMtpk/BQYmtr6ZaRcdlskqcsGpBaVreFDYxmFwp5p9buMWTCkxhEBPqG
pWgD1/GOivwpZjxCEBGjk+gXVJlAxsl7ZQqJuDmyOUnDokdTtWnPmVZlszCOis+x0spFISvDrqo0
970rX+xExewHPdlN19YNBn9RQQ4yhiKCPTO3UNwLCyfPb9nU6G4tz/zRz7cipikKCV+2QY3t3aDD
ZTe0sRXQHfh9iDExK0foAZpCcTS6VjtrU2OkCFt3Bop6IlYpEU4zPOzPlm9d2biou2eo0Br9FChX
tWJdMBOn50DF+cGjhJxEEEx+jGZkHEQj2Q6pLnGYtQWHme4Ni4Td0fw5CdfAn9Op9xqsQP/T9b0G
IwcVLy83xLXU/6tHrIe85zgeFHQc+QVn7R3Cr0U5X3a/pqa1VlRN+ttoUWT35OLbYJraLKkT4z74
kbPE/cw8hFqloHIttxOs2rsiubALDQ+clrHQ+sr6xILdXikYjayVqStRvEMlyXi3Ndfahq3iLbOI
InvmI0kRj662MWJJe3c8PGdtzbigXBi+jFRXRbiKfMQn/bSfi66nYeyVtIn+f56k5VE6N8YS9BbJ
6Vzxv5m+oSJvXmv8Ggbv7KXejE7+wb7yU5dB1bS6Ydzwrz+IcKnAJB7KEl/KIC4+0sjsZ4hZmhSY
++CNSszj7F5VSSNaSXOJ7WTXU4z5JBWDggc4oVWcD96nNvgXtwOTJ3EbPZPGL5DUIY7ajbLghzEl
Nz3/sxhXXWjkH36qmCw0RhRRsx7v1Rb9aPCWB9klgdKyYzy2ihrMpam6XXakgIZWC48gZ6MXHi97
UeYu8cBEV7E21qI4Dttr3lHleatBve+HHCMbMU2DCwMLrEzPOkoe12EwPsRliyxKlkggAWWaXqVZ
2o1bfFYxelSWWYdLUVlvR/eTynZH7rOquKPipyYuOuZSsDBAB2yr4ZvRyuEwU7Thjk+GtsmpTWY4
ZNn+JoUBdBgN6ghRUztrufZ1aA11W5/qFgpDH3Z7kquKwjdPxDIMaZFezqaeobftivVwtJXMQdqX
OWZZVZc4LwGivWeMYw6iF2n6+DJpnkxDdts1ezxb6im/AbcGwtohK6nTBw1sPlfRZb5dmf+R2M73
vDWkHy5anRQrAn9Ws9Cxu3L4js5IjBxFZ7yhHRNMAKMCaG7fLrugL++j1A9IaRVITkzdFp7uxZH9
xaAoNeltDbRmCmEBz2HXPeWq3d49oFXcyG9B39HpkmIRaYgciDHpfzg7jyVJda1tXxEReDNN77Oy
fPWEaIv3CHf134Oyd9c+/Z8z+ScEWhKkBaS1XhOWwzk0KyiLdIZNwohE+5F4Y3JKoBRseF2KWljN
LsuO9cVUZea1FKp2B4HpAxrc6pihH0BRzWGCu5LgMK0bNjmL/jetbsqdYVpg3gbD/qgLUq5N85Wr
eFinuEasubX+0v1whMlepUi4oHe0alDqzDE4ZRI0OAe5gb4BIFPuMpDdYrSdQzVv/u7/19DP441W
dL+Pl0F5+L27bskXYNRycwV5o6FMuq+OCizEUZE/TS5uhbYEQO3wGnlK+FUPMF2vOtN7riv4zyBh
VESGqcZ78EdRYKuboxLjeWaodooIveXfkJzqtqEXMmMeWv8mY71Agpj/srHpcpXEcNrxP0zR38nL
qdoKIM/vY21/dVFYeqihMGABjzMJNwhWq2JaJpMNEpn7nr0WA0kiUAzi5OtN757HEhiDF/Yra6QA
mYP9eGwBSezUUC924G6Ux7DnGiqZN70YieZy1TQZtTW/fpvKYUCd1UrO1txUPMS+3SJ6QfIHiGnn
PMpwmw/ePimzcIXxWPPGM94HlG90O9nretYvSKoefsV0ypBsopN+NOG/vwxDP+28PnHXZi+0DzJi
Z9H51pOON/fZCZvnZHBxPVIRgQfkwIvrWrwRxeCt9bkJxq7e1X6eQM2kCTFBOSg+lXAErqIXIyqD
ixaS11esj7wI31RrtJ6bJtc3YMWKdcMX8Gz4M5LWqXEgx6/72aU4cTHL+CXtEfLU237YKLVxEpYj
nroZ4ZkjUAPAN06O4wwSRU0q2E+pmoAeoFeOi9toWTMBvMlWP+qoI2RALt3KuwESLg/g7OyHECgA
/9tm+K6JiuVFjk8w6pxr5vZMb3RXvYjS0pdyRImqHA5C31uyVsvGpR7vT6A6nNrB8c1DtqkRDpLa
ONlX0QmThvzdiTHEDtVEHCzDz9570132PIZehGN3F8zpqSHwRbx3qeWvmYnqW6Me60UYkB9B9Avz
MQ2IS9GF67Tibx7pCFM4pqFcYpCdByzB1Q3Xv/WsB2goG1VZInIdxrvMUJSz12u/N7hJP1pocuw/
4y3Iy9Qc2v2Y9zoMhGH4UKbiKsA4//Kxg6ltNf2eR2T0bOTYn+AgJptOsE5UB7U/2hMvrOqZ/diW
ur/QEW755pQ6xknW+MsIcCAgG/Ol0Yt6qY6Bd7IsXLGUpEbYGLLxa2Tk8QFpHmwx52Yd2vYWzApV
urmpJ+hT4J9hbcCn1a8UbnFB0xx3N869tk7CyDYrkjtzL5MhWLwtv4RCcuJ10jX0z8rkJs9U4lVm
F03/DExnfB6NYka88QKGnu/8srCvSPx+BdAlfvnu3lTb5ifF4GwxJFr5YkOnWTejmZ8zjeS+FeJD
MZLnvanAJZdjaBVfE7fewdFrf2WVte9JtHyJcb1f5lE93RI9guKsZO0hL8PxbKpJgdyF0F+MuVTr
Qt38aYsl87/2F7eAH5mdqK9tmjqACbyCfxwM8RQq6nZAx+DB8kAA67GzsRq+R2D83UHJnwGNahEO
Ty2uNn47a0CPDuLasZnUR7mRXZ9NW48AVbnolv3rGPwv0EyuPLwPMV671PMGzeN0pdV9t0JzsriQ
XwLCJru1xk3+1ROxpmPGzhjZC6vlxWMl0Q57/DGV631jFQGzo77dVD1GVTLWVz7AjLzRPxDM8vdC
Nus4Rgo9B7A6H6taE8Y1ONNQfNGiIxVxbM7k7hho8+6UN9vCx7lN9lQdxpNd51fhRu7+a3zoXkcS
LDfPbDYR2ZG3STXyMzVFIGVzM2oDtMUNbg6aj/msKnRjRdJk2slentQV4tqiP8teiuoodynqkzVW
1dN8yqHVlFd5ykhMiDrPTXlKFKLdlWwGTG/up5RNtBK2llk5O65B9dDMvhMBdCxEylQ8Qv7E5F6P
Z9PB6usB89i553Mjj/tsyr3PGBOWXeO1Zyo8JtT6l7bMoEcbnfsgAjwvXQhdqV1Mp8+4OQw6gt5g
JuQI1rfuQzqjElsysVSo/jlUx25ip9tdv5DjhoNpUJTl/oy9YCjccz3vaW78e0/GWCr97v1r3H/r
BZSArsB8liINzj5qrkmiO4cWe78cJSIYsq5nmuZS7prmxKxD7t4HyLEU8zBjdrvmfqiM1fJ4ufuv
gyiXOIdSmw3SQieDKKDUO/xMYTaldfAwIfAMZ0NjWlkD06lyj+Ljn44xcYILZHI8Shn2GfcSNGa5
XwC3J1XtLmR3a+pnUMX98XOcEuvRoYnG98GynH3re+rGadThoCfecOgsE8Nk2Z5crFcjtfDN9We/
Web0y6EyeB9/b+tmoIMLBASK6hNK89fczaevQWHXazXN20MYRf2TrrXvMu7jlWuN49DoENWZ5qV6
ENyyRlMechcFNf7siGg3NvZzVWg0O0qPKmp1A6KzE37HR1CW99HyECaX3jUpn2WD2h9H9Zay8Shx
nWVMbowUbDEQXu4qaugvOreZk6czS3bRN7lJkifxuLJyBaO5BGpqML74RtbeSlWvbmmZvJplOb6j
IIA64aYKS/Wlfal9p3tp/M5gX0+67kVinX/v2wbCk1kwXaFpu8vYLvRNj0Y36ytkk4As/awN4Zz0
KB2eoxqEJgaWFq5D/vDMVDfYCWbgK9mrNEV6bibvm+xMK0NjinQEl5CKZTTVG80IrsbYgWg0K+8s
N5mgyL2w/LHddoqHL59sf/bLPacSO9VM9YMQiSqwD45wG8jJrnpx2aH2Tq5i4fuKOMq2Mwfl3l8x
N9URvyIzyUQM7zqkT8D7uEZ0ajsnuAq3/72xHOSCh3iqNn91QBhA9aly1cVnB/m94JqZeXzm/7L8
Ky7P6YfF04hyxV62BlvvTzXWpZLQI9k+k9YXe8vEx+sP7UfGLRZpUNE+iUSM2RuM+wzd91zYQ5+n
kzF5zj9jZeivs+thcNTsqtmZA85ssJmRrrB8nBiTLMYELhIjZbq+KPao6s+7tOVejlLqwkijkx6W
3H0c37ggaGVe8CUPUNQZV1qnlHhe+ggRa1GurWIlzgHdz70m84ce6/Bm4o8CVplPV4/R26jzN8rN
DguNuZn7VrFCyqTagxuO3wwt/qnP0CbZmViPXCXOC2P8BwqMD5WmRG9gGb2D3SFnKAcFQ1Vzu6p0
0A2ckMs6XYKHbI5y8BD655py9M21bepp/CdkuMmsGllarKjkQTp2o4ry5Q59KHM85uzkQUIamKM0
NyIweNKHT6QDGPS/IoX2ESdd8gBYuLnjJf73ee6v01jvn+foB8hi0JUPIh+B15JoxglZ9UeM5kMF
aNi8gdnYrvIp5T6RlwK6oiLiUwZh9ST3WhmcJpvFuY5v7X2Q7I8avf09/j5KHpBkVNQR/gKa+9dJ
ZPf9oNgJk5PAghJVssTDtbQT3jMJXuUYmoNVn+Vu1OcBDCuCIxckNw1IDaD9nA6MHURH/geRTzYk
9pVjRHYEO4HL4P1oXT9ezWnEciGLjrIS+d+LkrILQEAF74aNYoQbjDSxpPIG5EIgqFb6jCatWZ/f
9cju7T/djdor/eVPc8BwGZfRWalMQw2oWaXJsOwrKzkOWtwG209ds9YY7y8QW1RZLn+a9zOg5zMg
HpP1kDqn/qZ92JZl3OSmtnVxjs0QuH3I3asLG2UfOTX2WrkwbnmTmrekCmCMKL66/Ix53INXTYIF
ijyL7Cic2l+MOhXGz5iq2u9eMrVHeSYZ5766asCPQyPiTRhaET8oTn1/PRmqXTOnPCse5TGxA+G2
a/V9xBoL8n45nIyW+1XnexiF9hjo5Ah2CF64j9mqtUWxax4w+sFKKePhEMwHlnKQ3PUDCo9a7OI5
+WeGVv/Z+4x9Ts7+Z+x/DmmSpl0A6BKboWPhM4FvCERQX33gzKgNzxu7fwhGazgIHvOYTc2xqnBe
ycCae9lykrq+5oZWXR2v+jFYFajqPyE5YtSNFCQJ/k+jhRRx0pXKGZVVbKXDbnxLJ+iUg/Dbx6HP
bFxGFf/stZ22M7UmPegIOJ8ad8IDqGjrB9xD+1WcRdnLNFUsmjvLfU3F0GEjpIKPokDiAtNkE2RD
hvHcUcsj76T7AZ2iM393yhG6PsYnE8NRlYWxmlrxQzEXFuModi6u3a1lS24U7gKH1Gh/dGOQxMBQ
o35belUDY8G3V42dmocmgGweRKGyNcfJfe6UmkVrrh9bC0whJe0HL7rgV58ghsgm4Wl8a5HuzVyn
vcrWPR54B9aCyokCxDRz7Zovvh1ZBzlCTdP05iK+vKB0be1MJ8DuF4IGkAQcW7efZ1czhED7nML5
Z6xo8COcDLzn5GnkCUUlxi1ldT7R/KaseYO5T7svw7BY3N+CpxrMDWzt2WymMVjiN2acw7bD7JNP
IA8TtpE/FKRP//PT4QeLgEwGaH5+23I4Ouz3T/cZ+vMJP99BbLqUROLA3t1fEr+VGajC9OHzNWPH
QTMzpwL3+apdpPhrqHC/P6E8YR3hsSg/4f3bikIXqd/5093PrVsB8x0+nRwtzy8/YYOM2Oeb7OdP
mLX33+/+tfQlJPBk+P3p5NGqYx2UwAUVNX8R8ugiy7/Eem0dPk/vUHZcDLUSr4DhVU/gjma+q1qe
S1u4j5TKnhrd8T4g36A4h+POIdf86q3Q8mVpK9ml0D1z7U1YCbROceXGZD3lOhm5cPK5y0QJVc/U
1E+Kht/63Ck3FWAMw8KqVbbqDtJ8SwJ0I+uhfRyKk1smPz7Hexr5Q575TDhddSUMHMFMLIE2cYZn
WxO72mMYFPojilInjHCUczy3xsrpD2HMVys75TDbR7Ke2XaIKiRD/DZEjsJF8ng+h9zobTmss84p
/xXzk2bj2U5zvb/KGDfk/H19IV9GHtWaEa4gdpkdZHPQxuYCuPnekkfhPGRiPlghzvnn/YZ6D/pA
cx9kKEbwYYeYRLH8fL9ohv8qVHwt5Yi0jcOzozf3dypDaLuTBx2SkGofH0jGjI8k6MT9KwHsX24x
UATGb3wZvLPh5/mlUbBSNsYguso9K82gTmFbvZNNx0pRcq90EAiR2cYY/P7HaC9Rhz0W0a+fJ5Aj
5IZX8PPx9yt8hm1cwSDj//MKnx1pJX6/SgEJBf145kNqh0ayGmZroMyktpl0YNusGFDqg2TPdB4x
68kbjlSdXcrtdXXxPKwSBjVsbwboghX1HPtZCd1g2Rn58G41fbjQBmP8FhftuXbxsfMmajV5iBWY
0lFVZmqG97SrA59Sw++Oqf1snUB5DzPPRZ1L5C86vJ5VhtroDeoSS1PDUC+8XW1rh51zdJTO3Xu5
W+8HhX+uUTjShoWZl+Z/5+IaT0C1SrFo5FZjyt8aXbaXPYPhzYyjnFoyxlXZeLpHHcNbDDwI1iAq
cn6Cll85X0ZNS75f0dKNwKIZAGE+F6u1W5405mOF/tA2ajCMrrWInKkXXFUPPAj4YgU5xi5dJnrW
nqfGVh9jtcFikbgbJMYqnur2wN1dg1NprPLSUT7As2obT/dtCskMG/pzoQskaHsz3HNpaGsZZoV4
7KtBfY5v1hS60MDsFJtoz4NnuWGaSBKSim967AczPTZN2cJRnncnHdUK18K/GENd8ovhKnK7cj2N
efbi2ZTPxIA5guvY6UuJ1zculuA7ZLMTUK7iQv0lW5PSulcv9s7ySDRfrEdU0pcoBfMsnjduvgNZ
0j7LRp+UW5Tb25s8NounFzOI1Its8UnQ5fWxEZND0x4QoCBVvyd9oDxnrD/3XAolpmplE5GrZ2MM
Gj5bTm6spyj6HZsy+FwoXDcAhS3SfnJgPOj/dM8DbTGVB38swBv/iZfWnGjo1IQb6fSa4LYCrLpK
3zpl1JH/58kvm0ZJztOIzeAQANJ6Yw7wqlpV/ABdfXoV1koO0nIvvRplx/+YM7h6DJ/J1pgJzIek
rkU5X/FBCcy9o8bNEaNt9yx7J+rf4JCClxF01c0y2kvdptmbqbnRcWqjmnQ8BxXdVGxsMBYbeZBV
qgoo34jFAw4rR9T7/U0wMyblJpa+PF6ED086W/bIoAGWkOwoUjBTUNdPMWmtMRH6TSRGjfZwlKwL
vuGN7OxH179SZ7y3ZKgWfbDM05FLaD7co6R91Fr8UY2hpACJLOiLIoKYZQJnIhHs7WPIBSCYf2lW
8w1lB2A/0UwTN53yITEra2v708yZGxABVHhke8JunlodC0akvcuvjQN9SpvL6JrALAro0nfbx6Ut
yQr1pQxtSi2mrpPINr1dj0LU3lOmGU9SRmuUVYuXJmVpxp+y/05+bXU/U5Un+7LvzK+JCVPBhhj+
JFqyXm0aZWdDLajcJUOwi1THv4aOUaxcLcneIlv5kTmO9TMdbvfzYHp1U7Ba+RBW3wK+6pSbh+rD
7CCOS9OQvkzYWj1H+EE8dw1OUImTP8pQ3JgTvpICZPXcWYms2hSk09eyl3tjcurMHojo3FuiLvzc
Hj/PRT1uzmol7Un2O16WrYXDn0z5yD3RPWOevKqQM34TlqsBv4iMhWwapeVs7FBUCFm3zRsrMayc
kgH6xDzYyPwNhY/uSfOz+hFq1T082Fl4zIsZHT2PSguuOegjw3ZUhXXslRYbc8yqz7M+xUptwn5p
2tNwljG5AYownNN5M8WtvcLSiSHzET1CtiPYVXpkW1cRLP3sljHZixwc6KncPqpNGi9FP/mXxg6c
c1s4A4bQk/uVFNwhGPzptZwwcCj8ptrCyYzeA3PCWyJ1vyoQmle5PmGw02nxQ075Blqv7nzN4/FN
w3wioLKxCP28B9fYRw+fG6f1zw0TnSNkxsrFPtRL9pNihws5JI2c34ODCA1iU83PiQ21aWGTqltU
Vttw/cs2q4tNlfH1RFY+PuAHjDLf7FEv2QHdmH6vJ5SVJHMAX+jvQHpC1JxgFYxe9F21RXSR7IC5
r51H/n8cJ89iWsPe1eroqk5QBZSGQryPK/RjaPXeo9sAH3Htm4yMKkkfZHLaleyTMdttNwPOw1fZ
Sq0k2TU9ymUhJnD50vabB0Rrh3M8n6zwdXcz4SIV6Zb9GOKxguh9xsLEaO1HvZjcW+oAc6FPRhrb
UtY+fPZVWjSoNsZJvDbKojhroLLduo6XcZzUr1qR/96TMWhW4mkcyiUYiuiL1/8y7KJ+d0o73zsQ
3NYy7AfR0XOESbGXuxXWMUgZZH30JZ7U71D2u1uYiOIyGqOzkOObHMNPZhL9xTPU7Obr5k8Zt7zS
Zx5Q2cjWcJ15bnWSce6tLdqZmdjHVha8xybF+fntKL2SblMk2Layybuz/ry7vneHdTG/CxRmjpVw
fr+7jqnUstf9TYOUSlz1xc/K0a5kZIv3KS6slZ0M6tlvvepY4Ui/6fsoeZk6IArkaYqfsMGXSTuY
V2Ho2UqYho/UZYAJyLz3ucmEMm7tLjl5tvh3XI41VfM1MN3wpevMo5ba+jsu0+iQ5Ul4rjQBPV71
i7We+c7boKdXP3K1H7FRPIKKy96MgI/V14VyjI2pP6NOAXPUDJsPsPL7gLn3D80vv2DNZb5gBp1v
XLxkDwbO25c+mKJZNNP/kijYy89DkUPC0ckrm+cC9vemM0VwUKGyX1GPGpa6NnIRj2aHFPfog2qb
TGdv4FfPAiORYkFvU163i34a0y9WGX0rs8b/RibhUiDQ8bPSp7XKbR+P2+6M6EkRL4SN/A2MkQXU
DzyCs/qnF6oPmKmJb0YX/Zy60NopttdvVJxHnnB1FQUm2bVbPHV1xQJ09LWNjHWTWV8hju3yoi/u
I5ArDJZeapLGwGFuLKLHMI+9axlZoJjnPZj4zUpgMLpuXeRE1iEKY/wC3rHWKUrzeGXdaFXJ4723
9eElxW4brRMH8SLK3YLz/HPIPca3ej9Enj/UCm0dD1G7Sd1OWcRKqlx9t9eP6QhQLgmK+msXv4I/
dr6ltfCXSG9rZ34F+2wiO7ys5w4xfs/gIX+N7T5eBzXrAHsEolKqPfJqSex8m8wSRoYI38s+6TaR
G6t7pbTURzcOsYyaRwyd/WzAwXyJcjPYoQ/qAt6z6xeRaU9yAJJE2QJRPyBnTVNvdSXS+QqoFwHF
BF7XvDtgsndKmpWbGiMYRyThK/r3+h7X5n7tDqr1xR7FKnLy8c2vB3OHWTrIqjleq9/aIUo/BHZu
WwH8aKt5kf0lzTLri+GSURhS1dlWok8/xvSb7EvgOG9YORs7LFumt9FoVjKuWSxU4ybTyXkN4SsJ
5Z18CfI7zirC79awU2VZWyFWZ6wljnKvnJufMdlhhvX/M6Q3PRM+hTBXfx07gLQ/oOqOoyUSf3JT
x+CUq6jE3fdPLM/64sqbiLdUCvAi+tORzh2o9buoTls//orrLZTbMGjPf8X9oMjPAsR/l9jjsoG1
vOz7/i23mvpWzcxFFw2f458QrPfmhjnNPUSVrSaJBCtWYVkbmliYlzjq3YLCMtatOSB40nnepjTM
8uyx0tvBih2OasvvSVnc3we2Vx6zIux2DSqfZ8tHUadNSioYCi5+CVrID2HcoAng18FTpnUoxMZM
RmNdvQADKK61bagbW+v8RZ5bPgvr+3ehjjs0EliZ2nZ+lTG556eedYAZdJEtw4sDpIyysDo3FKQi
PKWv91hcZ1gIZmq6CsdRfYIMHhzaqQbA6ptjxVovXAKA7m+y10rbauVE2IPKppG4/akci29FnalP
jVmLC2KLpzTwUe3V44iKrpXsZNM0tX6Rl7F/7436aWt6if9I9TR4bnWxkqPciflLbTKPV2ErAvxC
a2a0JuqEvR+fwtpsXyOzXiajgRyzQ6ZwMjuxlk3RJj/gxo8PbtYlt5y1p9WmgEQ901iXdtWie8lB
GW5VBRWTnVrg7+rYVvNYu2SBzTQ6CxVDxKS1onPHw1/2yU3Qt/Va6GG9tm1tSgFCiwfTslUckJkT
5ZGfXeVGM6tkpVY2hnZGkd9jUTtlsJWCEBdQGzjjPFjG5B4MznqnCgqcnzFfCf0Vai/aAuRhOa27
dKA2MmvwZJ7IDjGkpm1K+4HjkLPrhOAG5b14uuH/itIDDwz3Z1z5v3QxqK9ZrUzAkprw2haNu0Mf
PUJr0TYvvQZ/tzTK6lWLy4j6RtX9BMtrGYb3y6jj5/g5r1WTJ9Ro3zdt5qBQ12W3KimwNP3PeDd3
/hUjt2HBTFqkVvirsoJGv3jgmaFkqNMaW/T0XEyGBjYy/okl0Yiqyzge5d7nxrG0bKthBS291rzZ
4y1kHgLrcd6Njfq506kQfxq9ybiuwNOXsfvgP+Nk7+fgodaqdaqa/k6BjbbFbHUEbWRHb7qmKGgH
qtY+boLoLUyyr5HtNVce3NGbOVfB0+Y18J2B1HD2JA+ZqkY/UDLsl3JQygoW5BdsD7KwPFNGHhtT
D7PIGhzjxY5NbZUlY3NNNT3daWqVgV8w7FMVp+kmrAft0YEktuyhk3z0k/NIkn0G8jP9omi18GGy
Rz7TkNA0agzkm/bRbHiCZJWmnjS0ag+5qwS7qVKnaxnm42rEyPS171kll+/cc7KTaZWUAOKmX5Dg
UpMV8Nb0FMw0KU9AhVzIttwAyYtBOAhsutES/N0jzyGHyzH3Y2RbV1Bs7buPsTGzWzhLX2tDX5yG
vLrKUDyHQCBY57hvtzIkN72piyu5goU85jMu9/RZE/seY8R96J/zIw22vZ9QzcjTZUlzdcO8OMnx
6hQpG9+aGoBYhre1SGwdpyquDm3Re6TgRXh2G8PYgG9LHnCyclcsXManYrRaCsZGNT9zS6yKjGDl
CnhnZmJqRxRbEDHIZrUQrW7xZp+DsZa71X3XDVBo9smmjUd11IGgaayni0A0T12fggQ3fZLVmZpt
VdEjjDiU5n7M6mqfz5nJGEXGzeTV6UOpyFS2HjybapEtbbWp3vERDtEJJbXYIUwKmzNnqjxu/XkR
tQBYuO56vNYNv3C2jjsurBnw0VVKdGABjt/b3HRC4S/gSyinOM261z/DhAO60B1gzBSh8XuY39g+
pmUM8zibjMuz2fMwcC3/HsYsxAYnMKWnpG3rrZK6FPeTUX+KbLu+hdzB7Ta0qqWvQwroUCQ41F6q
Pzl2ru+KwILJPw92sXp5yqH2zEPNMiuWGli3nRyqqW16EApwbdk0nRbDS6/Sd71DSQjZIPUpC1HW
tDwreS0DVj1i0u33NmYyzM+vfU0mpCTCVvuh5B1zrhShbXIVC5c0V7wI6i3LDExXwdOsmySrborS
mMtGQDWv4w6NJpGROqQI8BUS+bkIBXmL2N0FdeH+oj734g9x9VFmVrl0lMp8NEDJbVp0VM92nBh7
MWbGDtO07iLPiNRPjiiXj2p2N4Rf64LZKc+uOXd8P2OVgd6Zz2h2XrkcZ5FCE1jUXq5x/tsq6K8Y
FbHqEGaktidrF0JSjAtzyPGbGbN1hv4QKt2KUWa3qC2Ll0pUL0Vv6JfR7/IX3mUBuNEiIzN3TkqB
1J1r1AfZ64gmRr/T6nayl6pHhbqTb+PPybGkYa1NQ657aMQFDE0F/t1IP9xIPVmzB4ntsDwJfO89
N+1ZbjQSFy9uAGZ2ms/yvIUQllTdojGc9ue08QOl/Fmn6QBABEkstew/oHZ4J1+pf29a0YzrtEiN
xV8dfzXtumG1BTlSxqeoQDvEw0Iwm0zvFLakoRFfZ9EaW6zwq2j4wYwMQeah/4Xy4SuG4uG7l6ET
DK+ov8bpYO0aeDlwXdzymlEQXiGzbW9tc/SWPN742ueNgGBwtDUXHbnBwF5cBgtcUTGWHhMq05bP
82uKFpEZmKe+afxnP+jnC0VvMWakmXVeva6FheXFPBiXAHs7GSZyG3MzFB46zpgh30/llJ64hIp4
kYdOrIofETxaOvNQuxX9kqlPtElZT8CLDKZkVaYsPAtDGYw3kXH7aVasG4ZwASR5wPkhQnTAWpXJ
2P9US+0pp8r41e/sZqE7tveKn9e4xHM3e1KFGq0Rnj56mYNOYDii2RpPxX4AiYPyiaYUy7buDkw1
XPDs9GqOmW4Vy01XReLnT9m8GaksUGm4yYjqByfPmfYqXecwtL2zrhXWhG839GnV9rMVEKFeXcn+
eiQjXHToFTfCP8fk5ZeVObiLPFSfEwf2ld3wu4+Unza2n9dLqSwkhYPimQDbFuVsHQ+sVZ0aHBFT
/dUx+Xhuol9lSyWFDvL6GU/V5kFDc/hQF3m9CnLH+hi74oeTWdmt9Brlgjw0RW+r5zrC52HORt6o
JjffslD8sPjOPni4CLwvgQXEhoiWKDY/4DbfXwpITOvIdUESew6WmVrf7OsAurWP3uSIdw52O+p0
4mr5ok3cIPEBwf+t7YKN7YGwRO8t+uHxwxi1ou0SLVZ2JAC/jTXC5pmJAHmFHvpvLgsKkbleOm/4
iPpbrE7yrV2V4hba5Tn1Rx1TLoOlf519V1uUXUg6hw9OXN16JYz3wxDZR0S8UYScN1Z6DcqvRRW2
wSLo4YsWUfer1zeqoW6HqPLew8Lv162h1keXBcQ14C0uY8Eky0DBYYPrtnmtJxEse3KRsIWqGKVo
L0wWrUgcaJ/q1dDE9FWbLVYRT8kXvlOW/KPGTaG6byFau99cN0JZpYdwxgMl3to1yii+avVvng1c
qzbD7ntgjds6qCjcCeO5y00Plp5yC+x815qILYwOoiNjoi/bFpPpPgvdbYIm+bEYmmFnu8rBn4p8
rY3ecUqbbqGS9CARI4ZNFxn2pvDFe+jkLQ7vbrRo8jH6hi7Tg2tVzs+SiwcpZzxgkUHfeErbHpB+
PXjwmy8MmM3MYShc8hFcegIMZAjC+CY3CJRpRyVBlX4OJYqCrFjmWmtqO9q5d0btrPbl++CWD5Wd
k40v6mfo4+kVYWf1pVC0V1QKnYsel815tOqHPgbKU2ZxfIy8n7Eq8pOK6IQXD+M+cFBAAd5fmCfl
4guYiqGdffSgMrZg05FmmpvKaF/nzNajrXf9RdgtxHUFUJupxNGqVkV41D1x1lrholk/Iw5nYGLo
sccU4UdShmCkRuQLZFxuIGOBp5dDZNsLmy9M+nNUtMeXAW+ha5XGL61WNBcSrVxJU0+Fr2+6V9XN
4wUki2xbR90Pl0rIDZtg4zwMDtRGM4yWzDaKE3s32YlofH/rBge48pR8I63PiF6zxr0XJeXi3o50
Z1iMjZ4Cqsu7dTm41WtlxGKNKWS5lU3bsHn8eBr6ssEE/80rx2XfQgMly2bkx/uuw6r16Jsw/ZYz
qOKYBOYjpWBlGfaYEIbeIW/Gh2qMraubgWrt27XpGT9Y11ULNW6/9abVPUxtRtmpQOazjj6mmusw
VvTlKOLmV28+9a6Dyk8SeqeKMtP/sXZey20zS9e+IlQhh1PmKFLJsn2Csr1t5Jxx9f+DoSzoVdk7
1Pf7YGqmp2dAUySB6V691gIWqnbVRxTPNCFS5IHUuDuE4gg48XW+JjB5XtOpRxr6mqhxQREnJjHZ
ZhRKdR2/lWIoq3pyJynl9whUT4bu11MZyS33IGihxNAKvPE82ATLuM89gfnsHpImW1IGYT7lmZws
AmACJM7799pq4zSMI427rm9++5O0mvAQEw63h702cPU3BTcLpuwhiH8Vbm4f+gLuR7tB34aqm2QX
6FRYUZ9JZXIJNxlH7mGj5VpxGe3SothSbojheFenLrJdxqP6MbXJy/l8/XfcQ0jOZVApQHg4XiBl
ztZuEMgPzRhZqAx18lMe35clD6CTXO9924bhrtVRhA89p74MwZR8ceLyi+qmZ7ngmx7FPWrrwJmI
cmlL00JyXWsMfde4o7wDK42SeabGa8Wwir1ishvg7umW0RVkpnkupWp5rcql+dPOk0dlQCaoymQZ
2Rpp3Rlh/otT3p3Pb+EXr+UVdn6UQdEUNLtyqO9svkrbSLW7bW/Yw1W2bG8FB7T6IpOgVM0k/JWa
ZzJZQMf5Ml/Nvra+WD48p0WrVA8kmJpNEdcZWJcSbDRhLJ65qmtW6c0yrazoe5H1Sz8r45+yXyKC
kAbxswk0cNNCfXIcRw2WFgMsr+90Cjn94azWuv1kO47CT/aGKFfxLfANyjttuTi4emeBJ+x+Kl7E
D6VtAcU3KhMgfBMeoSIO10RuhrvEMfNFaxjfQyX3nihFHHYKxKlbSE+dZ87oUEWm3g9oLAAQpsnw
MCR6R9lPKW/KtG1e4EU9CI/ArEeq1ojPqV2VbZu+2smWF+/hhDD3CvmHE3/LiNRfbV6gnnBWAUT+
66Yn6D6owXBKCfsu+sBxnwxdJxxU9ocJe9JpMAQXPWjBvo7PAUA9KmrKel0ayFR7vJcrE/3LPTcX
6VMTjv7Cbm3S39Ns1dgozhj6kyxPXKRuxkNRzY20BFKh6W23bxqi16OtpF+c2PrZgTS9Fk6oXzPN
/xdi7SkF0M4iB0e9pI4PhgVHNveISA3bvo3SB0+dItdZU/0wIc9Kgkb5ySnnZyEH1nMB9dNaUaIv
9lDmK/KezjWZGjDLMKmSO9q5pqRK8HtUymoswSz5bulchaPjmEDzQ5LYsy2XepPoLz8s0y7CLSau
dLVve982i03EdZpL33YEmyXPX9tZnp4lr0KAYIwhfmq1+ATq4qsFYPIcaMY686tHKKiDpTqqp7Fy
jnpCHNdybOWcI+q+HAdfWRl13e+cuFL36JAMl3xqgl06EHIBZRDscs8JVrrZqC/mAJ9+2fe/KIYb
/Y4TO7RWzyXx9kVVO9m6gyCJn8vYGw9kEJa+LhkIReXaTh4AscWFqRCr8aydG0npko8831cl/uw7
KjQwNiIwmpwPp5Fi1WWikY4OTa1fdUZEhF4eLErqmqZdRHXzCFlQshO2uaEq7LdLZavdurM6bcHT
yFknVfBiVx3BFksPPk1slKs2MbRr5PjOxqc4202MLRmp8USBUbrzDBRvOrWA8Seoz12pJY8wKvBc
bctwLal6vxc2JQH6ArsscFDJvnIUsH4qKmGocZIjsx88jadk1Ca+yZI0HHw9Gw/gsXl3XDIYAUX9
pwbsEQ+C0WepIu3QUYS7biFg3iVFb9/LyHvKltpy6EFpnrpXYqUBZxw/aJaxlwQnMMPpPhgJWNjA
PFaFNaorzXdcyF26B49ouGOYpPDHUDLPNQhFl3q1eynzsnuepadqZ2QjRpOnJg/07rOJEABy5D4P
eXFdPqPyRRA90p/4/JhgdJYwvKdXu5l0hZtni2LkK5HP5NYU5KVXBQxh62HyEhNhUbl3df5DDBA6
ldckTKOVZZXjFYYpZ6EpdU+WRRuvN5tsmFs1tnXwr7iICU4L+sUAIjlZ8i6MlrKBgHstNeWpd6zi
1DTxay+GagGGbmgYIb0GpCx8bl1+ifhcxXK7ibkTnksDdV9JNvJtojguVZU0fAycfVNbxO/T8WyU
JjeAJLyvCyni68/PIk+wFoqwMHQjbEIJSWlY98JW2xmBxgra0tBWOSZVLkk6orqg/rajnKarrBju
GuiArjLMBkvN9b17n1e9JTQXky3sYM33xqsNmOjEl67qlBW8gjq3aVc/OrmabOtQ/9L6bXT2238R
BC/v4mbIN47twhYToEBUuZBuih6cytDkiO7c1NZdX/QDoVPkR3pTNhGasOCrluIvLqwoXw3kLRaG
LtWf+L1XlnXoeo+FXaLUFpbuxZT5UAQRpD1BdDQbtHnVxuDWMg1F00HqQRWkk/XZQkypPXHrtFtJ
Xaxeteoh0CdyJtmMkefhDb5xN8mE4/ZUhZG+GCkq4dSrTqE+BNwEwZJoCl/hscA3m43iydqNwKms
G8RIexV+oYnCSfh16FrBF22eogwegTz04lVjKfqhDqjXdwBzPSm+WT1wnF7IfZI9wfy4BiYp3U8P
6m5TKS9a7BSnMgnc29DIk2QZDl24gcAFjZW07aU14qXSNgam+1Dp2Q9KJ8CIpV134LsWLDoyVfdG
FoGXc+JxazgugKtS+uSjbfXQDclSb8rqyRuG8ilL7GsOmfBd7knlk6N1xrIdhoZfWIa2rbhbUhTh
yq3dOyPLu3ObD+5ditg6/Jzhi5eE5T6Q/ZzCDS96MSNik8Qhg52YjaijBiNPqkzMuhLCVWkkPcq2
Lj9w/9gJc2+16Sn2M5BNHDQBSI4+5A1kMA2tilfUQ5jPRhxB4K3CHU5FlfmcVMS+AZrJK3saGoOs
bPOM27sUWcZzQpUSkFAlXou1qtN6Wxi+m/VtbQNymLu9BsMvzjzhVZtsdD140tgqavsA0nbqv8RQ
RaRyDTO/vBHOaQcmXYd29DYre1FK6MbPt7e1fe+uIPyRt8JZo5hiVfq2e5uNzapZWZTZ74SzHHSA
ntopDSuuO/rSUq/raAtudGdYTntpvcHaJMGYn+zomBGhe0Ltq1Xk7mmqpHlKyv4T+TnnnMEssIPh
AXZ9re8uTR3vKWl3jpYmwcYibLXyrRipzLqZWq2L7nSQCq6cqwHUpal+JDtysDvUpoV/WgbxivNz
gHw56iZW2vGIF5AnlsMYgTpyF4nS/0hzo/2W576KTLhmXKhLD3cBvFE16bBrY0TPjYxUmOmk6oHw
ebsMnd57KQkdbzR4DjZiVqmQ/aiLGHWRaTbTgfRVWXv1Alv71HyrisTbqX4GaXlH2C5MzHJVSUW5
BbnMfcv2xuHgIFNhrEPD+t2Np66uJIW6fOfwrqsnSr6Jpmovz3hwh877ZPLfo2h5WEnQAH3S+LTd
uzFCRNNIMjr9EnrDgxiFY5rdFaDzxAiMlXHSUOhZBBNj+lhC8mT3PXzn064IdGqbiV1rFZqSdhlc
+bXRpb0lUXI4m3ngzw+xC5hycprtsQ7noj8E5vLDROaF8qJwk2E7OwsX4hGcdUy45t8u57YcGI1S
UZ4RJthQ3z18sUfTXY21050GJZXPskq4q1EBDoackf0Bsolg0hESTTHJColerBkTDwbCsKOFopCw
KW+9OJuSzC3ytB8mhLOYhbUX0Y9pZ7EMzV8PHgWILNYjIOrbrhWxZWBPJKWaBUjmVTSM6SGrgteG
2sD0QOQ7PYjePDH7zRMf/P4Ll3l74GYQ3ov953ViOPvMV/ovXD5sNa/966v869XmVzC7fNi+8qTf
L/+vV5q3mV0+bDO7/G/vx1+3+fdXEsvE+6G0A/qOfvAgTPPLmId/vcRfXeaJD2/5/77V/N/4sNWf
XukHlz9d7YPt/+Mr/etW//6V2p5f8nSoZYj2DjzaBdPXUDT/ZvxuKqp8VqXkCG+rbuNGj7L349uC
d8v+eAVhFFvddvlP/vNV51ctd6jQrOeZ9zv9p/3+0/U5zHD07vSQp/P5irddP74P763/1+vervj+
fyKuXg/j1Si6djP/b+dX9cE2Dz++0L8uERPvXvq8hZiJpz/5B5uY+C9s/4XL/76V7ZRQ55bat0Ey
gmMjtRNDImCzY/zWiJloGIqDql2FWVhErxILZl/TLcOjmC5JIO2dGFk2rfMeMq3Rl15lUFtVG9J9
FsQQqNX9E6dgiGynUZxTSdiCb5nmxZox0M0D2fdfYl7YXXiiNmMJI5awiabqYcswdUBgNWT7J+ii
L5B6xJfCluJ9ZzsIPnfU+dpmdGtgqIzPeQoD6eSlRRFKcmI2sCTgbJ58utnEtBrpP5GjIyBiNVDL
iK1yv6fOOVfl9c3RhVVyVRmBDU+yQX1JNiKxw8keHCZiqhs/QsvVhu/GoH6+Ky46QQPy9iHVPdNw
CKziUihxcVGURtt6egF0XaxutWrYuQXIhnerrd4BmJw2XyAXZEexsDJzZImM+n7eS2ztd1pFUNM7
3vYLkqI5hWkMLe/vSwq3tO/6s8qDxc1NHzmiWerOkcueImb0grxJwP4mVg89MiXq74TrG5n6q3Ho
tgZ/tyOgXO/kV5OWvWuwSBjF8nm6ACfiSI5+SLoGVIWdFxSdpjB9ZNY+Lyz/NnCUwAENM9lz4LgQ
XBG8uq0QxnmZZI3RkqRHvX635uZZDeW6i5P0+HHhqAz+vgml+w97iaGRmWci3cZeqQy06mOE1ka5
8+6CJvHuRA+wl4dua+ltXSCz5LWZnSeEX+eM0XmksnRynVfeNtLaB9uOYuKmgX4QzUjo7IAysn4Q
PQTThn0iJQsxmby5iaGr615KwQkrMoqjEZuVFq0jAy9DbcyHeKwp1LtWkpQ7YW0Rk1uDqdWWYuI2
O7mLXjfKhLxV7yR8Zw8yTuZGyqH0AK/x6jvPRor/iMiQSsD2H5PamOk7XbW/zXYTPKEKn1aakeVx
5a2YmS/moGEIqq6DwmR61W+v6zZMKdWj1NBeixdhWJ7KO1ImMGzZ7kE0RpahWH9rZ2sXmVgzakKI
Fk6+CcgWhK8HlO/GuJPebaAXOQGDuIul24a3Re82LHu4XiUYGlYqzOhHfWrCMG+OYih6c/PBRp0e
tLEcxJbzxP+0wbzsdg21dzYZ1HYpB5+yPyUcEVFAVpOrL/vpNTRSTlchghJignhbhAY1IrWTViW8
tPaBUoAxXYgx2NNXo2X4TwgtyBthBz3mHOYVs28phC3FNmLt7PNhmHs91RhOvR/l6IvUpGQycgMm
Nz2MHgMAanvbImgg8wl7KVptJzwo4HI4czv+1Zpg7GlGdV1uxiWQKgsK/wlO0k5wkmYA1JOPuUnq
ceoKYz3NiN7sI5ZU/cbqkW+aXYX5T8NAQFTmnWJ5vHPbergfHeOq10n3VHDgPuS6Wq6HMk6/ebpB
SgmAFaGzAZK3KQUlR+7nwgC4GhXQr4V17S6ketgLsLFAIYumrmx3aRhOsp5tAracUlW3TsBvLcXE
DZ7sOm641Ww++u9Az17dRnuYF7/fHBuquKsAxlwErtyDUzjOgZOrni5EVzRwsRtACCo07W/WkjLt
vlCNjTZ7QnbqIsM5+ZA3QiZ2asRyu6gDAJaEBXKz6mEMTSFUl0evRjYnqO7KHN5n0RNNPiRU26Y6
qA63ep2I3nqxB8gBJmd9K5xlTUMOOvLhRK2t6tKn8afQdSzIh2Mgp1I8oBvy2xaSyrqICX/q/c2e
9Omn+G2PqH0ibJmfaiePznD/R+emtFaVQ+gTUq9Xk5gci24ET1Ip+R4S2pM82kO3ED5VB4KavCfK
8KkTUR847ZW0dRVsRTdujJ92oGbbdzZxqfBXDi/4SfQlQqZ9ryUQ3enOIZma3lRgpJzHoodOMLok
ZrX7aJda5/AnW2/47kFC9AlN98nntquwirFYI5p2oPRkKWaKYpB3ZJVbw1Suuu7nn2rizb4MkN2M
ff2ZqEdtNvknz0tlFNQ7cP1y9klBQv5idOajWBHmdnwucx4ac51ordnwQ6NTcn30U989il7S5V8H
zzY3YtQNhXv0KiDJ3Nx/u4RvvdnWATNFDcdFfWKanSdui8U+YscPl6up1lmldTJx4v9j3ez8ujaQ
UaGwgo3sB9m2GHXvXpJLWOgLJ/5M9O6L0evKL8S1HUMn9Wt74WNsRfUXp41I6YSt/+CHNr+ZRigd
zdqMjx/2aSD9OvpdCd8NH+KTIlfWvpNy4k/QDixqxHNOAfISw7mBFXDThkAvwSKY5UsYSc46hq1r
YREoJ2GaRGt4x5pTMzUk6943s024KLKyjkpb2s92sWAeCjdhS3PN3I2Rg1bbP7Y08vH9Feb1Wkg6
ok6Sq2sYFELFiDtYsJJvxTCW8+TOSeI7ALZRvmxS1Cw8H7UtX6vh+epR4FK0oF9AqtWROP9Hk6HX
i96rAbf3QkyFnQKPtejmXoIKbEFY7Z3RLTJzrXUhKDenajaBEilTyYH/KJpGh0ACrft7MfIKCHBm
j25y6/AIrPG3B09N4B8V5L2VIq1WpB29cylIkoo65rHdzfq1MEKd6Z8HQYgUT07C+Hefec3sU020
S2IiDDVvJ4PVg0Eo157hColcJX9uK5Tofg9+zxRSIW1SqqMohpl+9zQvW4dQOSzFz+D8q5gNMOP6
08Rsu/2OThP64BJIn35WRTNvNU/My+atZucMwSbitUnK73o9PlLr3y9sMu6HMUIvRk0sj1wrJUWx
5TbFsoKrxG/Uh36ahBjDXjYKyGzh20umcQyqSe8209qCtEpwtEs1uIjZIOcvkibQmIuhRWb+Tvf6
SUhIfiyHdUt9TAWSDsjCJHduZ9rKbUx/nyJ0cUosWLg4E+XRSnQhFh+qhZ2B7KQMtdzUQ9pXi0KT
X11v8/NS0euCiYNh4KwihkTZqWbqAeFFUvZgU21859aa8jSQ9FxqkaXvQU0pT35p2bDdey6K0zlU
YbLeLc0p+2og+bo3tOJHMco2x9XJBqbRAwTWlPtxysOKRvcUfR/U9Q8xaqacrfANKN35o++057xc
9MS+SiaVe1i64mMfdQX16zxPKbwPF70EMCNsrUK1Zu24znYsMukup053PdQtanO9ly/7KlEOo2ji
CoBTNskJLoTh3dQ0n8H1cfCS9rUnXN55a1HwOc3kcgd6pzyoMsSSb2qDQnJQDLMgO5IW8Y/CVAtV
wiohdWbK6UTB/1ufUDiXJpVzUq8CPUay8N2KXsmPhml5x9sGYmbeZUyhu169vYyhrUiUj168NIL8
J6nU/JEMVPEoSfFXcv3tSZ9Gimz0OyCTSFlNHnmhFo9Z0KygPh+vwl8pRoSIe0qkxKRkmNW9WhO6
n5aLRa4bKwCO0Pq+XcCOk3OSGtT2a3m+7AiVLMzIyY7CGRTBuFcHKoXE9VGIkPeDTVoS4mqr1V6a
qtTOlgQ8VgwtD1LlsaYqRwwLx6oWsh5Z59ST5JfXNW2raGcpgWfcLRztZV7DQ2x4VVXU/nw4LQMr
/p6AwblkU0MKU7n4amKs+0m9dLaJiUTP0EmIUPkRQ9EIF18PHnvQiYfZJHrUjPYmwZl5H3KH9sFN
ofx9u9zNU6XW3O0dsK7TSxBNb+kwqKf+tnOl+mhw9sxhG1Dro9qXO7Pzhp2t1DX0tJhi1dSoWhFj
0RXW2xqx3KxIIgLFLaq1P4J/bursDwsymZrPKJB2SsMRQjRx67mgrqZxJUvqzUi5y+v07PjBNk4r
GrNxXheLaV2L1a0CLv/j1kbs2Ananv/YNqf0ZacN8DfCCxKvIhRnPiuN03Gn1RHpNL3ss2I/Q4ps
fYLorDxXIZKBVh+nn1N3yNe2R3k5R2yInkt5YWWysnImZD5S0OnRmJCboidsI0B0YMXTjGiyt54Y
QpPGtGPE0PJ004036/Yyz8wneKmbq+In7VVVDHfVdSjezDZTLrxzlbtbYeoouoRldqJ01Qa73wuj
aEKIIbYmgI6J57q5zo35GNZudgWdaXFUNCjizKrSAXDPBYvQlM+JAZqNEtNVCL3mLidb/ampeIeq
0EByeFJipv6X6mq3qY/6NOxqEKxUCLsnMWva/rducIY7sRQE7CUp1eIq5mw93za6GT+IuUCqFyBw
4ifFUZznDvlhGF4cU3oKYMq7AtisjpkLInUaJVAb3HqNEyNCoLTVXkz0hldendJudjBp8TwyOc8T
jS/tZUVvELzATfiCY/M2jQcwZfYVuyMiV0S+f1t9m/NL4BiSpqwlz3M3TufDQxB72UU0soE01Fgj
oCuGCBq/TlR5BTWNLHub2TmdZpGc6FZ+lEM997ZL1CvZxfNVZ901OQJBbxNihdERtQslCzImXdqY
MG3vuY65TxVUYyZeSnmS2kOWC61gQWs5j+dphAshvBTjoa6LXaVTvOxH4zYj/w/Lk9deXU3l8zb1
tOgcogF4Iaf8agndrJuiPvyBhMM00eZ1SQUDYFKixWtXiqnTDx14AiGg3XdObV2HqaEqFxXgkuhY
rATW1U8M62oorrWt+8hazDZdkZQTFU5HYRJLhS80Nos6VX0wiuwmJhXPC26XmW3zZZyWiuMWbpqj
41vtnsJsitPjfHwxeeReJXpDPHIa2rBRUbav3/etVD1GurX1ZHUEa9J6xxiE6TIQQ92K1nHjVTsx
GxT9t9CdUvWgc54LPr3CC24ViO85ECJawdZFpaQbaDmCrRiOYQGKUvGdsxgqJYhPKX1JNb+5404V
3xahzwLzMEwNa+GVa4a0KEvw/GKYWhB2qghu6wUfWzPPUFqADmhf5Va65UdXeyTZwC85RAL/Ckzo
tyHE/w5HYL+0kPq+fPDV4QlAiwXfNEblncfHFcW7zqqWR+3YTo3oiSZAiupoFb5bwIHOjATcatFq
UQ3hJsOorB40pw5fuqh2wqc8beqXXG5+Kk2wsa2iuM87WX2iLB14ZFnxpBj42lMP2mPlGZ27FbOB
znkf1RINAAbOA8rfx8gFJhVNziUxxCsl4AcxKdaHxY/Y5jQkLH4efvFKCYbryVvKIfYfIZaXDUNe
xXzVHkRD8ZVs+A+d0eYPFHOOxJJkyC5HN4qXdsxxNdV1iFHf/Os222q+YdyplvrTTRAk6zslvnQZ
v5Q8TsKODxrx0kyNmOjT1Nx7ffJcm8Vv07QgTe38XJrh8ubfmN4h9MdzIyhKJ/J50Zub+g+2ITH+
k9+8LAz5/GdS3a/02IvASrsw7gw6FcNTeala+SqMQTSi1+bkSRZi/GEaLGiw8wP3JOy3HcSSD36z
7Z1PDlfHhu/DT0UuVB4yuPC7K81LRO/jq0l1YkM9j3WLvzqKHee9hZ/mS8a64FcFpm40ApadDas0
n9oo3xgTt7QYQ20SAB4G0Djbul5Dw+jdeFrYCKNYMzelbYWHPO+ke4CDxmNbpT+kzOhOYkTIVd1w
NjNWLZ+bR4RDdkGU9ae0sRVUcqjUGMxQRd80VS/CJpo2NSC5tNVsLYa5NILdLdpxT8yWz39T+p9A
QwdUqCkNWoFZutGdoTlHUeVQpxJ4B2lifmVTAtcAhPyx9MCge/5F9AyVu02mNLAj/3MClTGix67x
IuzmmITQUEwuSvyr6kgkiT2SzPYhh+hVfuYkEwVZakNvGwvfciBh4P6IESY5JnWcHa0+vA90I9mG
byZhL8zSzxcfuz0V7Vh5o2+rxfw7p7fdhO3vW+au83v3Ove2gJzstdI56bmKgxaiBSoNcmpMFoHZ
+j9TYJ4UEf3iL/NZgxvrZVSyeuUqdnzJMpgEIfdTd4NZKBeTZ7SV2Tb5ktJ9h+RDPZ58HXj2pvQp
JbIqq1+9M4quaDQPgHpbay5wLTDbYLvV8TRPD1DcN4vG5W1CN/nbPBFAD4sSG5qXcpI9cLfl5xg6
UjGiUkI/Vtn4RYxE0+X69KHpyrVaDdmDsMkBRDDlaPPlxuQimk2qNliLOX0yQX+ibkdJa5azLUlq
ezG0gNXnjfrou6ugXX7blXKwA2Vy4ULsIWypA7esG/fhRth4OAqWhRrUO3hGLlk+IPGBzNJD65j9
Gd7McziNKJMvHgZY+DeQpo0rMRQNMfyfAOVDopO4xZXhXFwy3mKRMNVUW29hNmiXJcTQ1An3A0gy
F2nGPlcvMeh4PR+Du3oaCbvqm/qRZ4eDGNnyqINSVIdiayG5tRDGW1PJ6sVVkQrTGpjmhM3vZO1O
H8JFlZTh2nSk4i7IDbKzUPPuYkvR7vh/2wCeLeW5NUmgyK3u/2vIlWUCGQrF3K1+SPUg++YXFK7a
sFJBdiRJ62gsrJMOQ8nBqWR9axEUubbUQ66gYJFfjCz4Toar/GWFWxQ1vA2/M+XWonru2jiqucwK
D5vZNM4i49n81NTOQcyaUgTjfTzwEUdr1NzJYCH3MRI3K00tzRNl8z+hVPApoFCQ9J5MczPbTDja
d5ncUG+Oh7BL/ZC3cFn/Xkbt5v9luz9dVdimV8i5S117IOXLKX1ZT00zZV5FQ7HRKgTwe5pNwsNT
B2XTqDJ/0MlX2MR6MaQQ9AG8u7EXo3lfqmRSuEC2GeVShwZY+SSznDwVbUyxqPUVKnvnUpFhG6q0
2GWqHNylXU31r6GZ90SDUJ5yXMiV0CFdIIthfO2N5rGL+ARLfbU0OnKcnPKPN37Vd1Srojs4ibou
C51SmYlZVdUMGtGbGuEyTuyszRS1Dsbk16jmw4VfNGiue7/9TrHKoaCs8sWD3GhLfXm7KwI3RMZG
/m7wGdultgX9TmZln3oKkLaOPQ5rMaz6ul0j1JRuxdAdu3AlG1q4F0NHncivELo4DvxUfvJgsqLc
COqtQpalM/rP4JpT6NcK2VafeyV9HZZTvFUMnchxoSJrX2fFMLnm+nrw5J/tODowv5oyqkOxDta3
TiPQ0R0nGFNBsYT/zCqRWvksRqJJ/GQislB/hp2WJuve2qsmgX7CBhrlMLJ2600P6xTGFB1JIArN
xISOlMNtlq+aTonS5B2XhrrO1Q7u2bdppzC0fCV2vG1LZe1iSF1pXSMVs2zjNjsYUYJOIHKxqxH8
+XfZgIRBdb5KY2esR8UPDk1pp49apH1HxDPZ5p4HTqfxsrNobLevT519EYOhKopmNU9qkqcsjRKJ
pb4puh2Ehp/ctKCY0CnVhaNa0l09CYaQDfAuaQzbkqFo7+x5kXr6orMhnwzqhrgBbmIVDLTtfmxR
uiR9EX5pVDgqTcP+VnceN7oohye+pS6j6eoWzojM+QZN0Dclb8tHXRuiA49KyhqK5+5bxONxrDnf
dCJ1ZGpzGSysqjzoo/1TrOMcwO2bspP7nopH8hGNzn03MG6UZHL/qCum8pWKUrQ7gYjsxdFRNAlH
Id/KuU1Np0nRBAVln3JdIBCeWjZMw/lonXPHXIlDqB1Ocm2pt1TcWr5UUShfssr9Ugaeshcj0YjJ
MHIXHbVx59muqap+anJtLJCqlCvnkzlq49l0g2HRyogKjpDMrR21t7dimEjGM6rOS9RY0cSYaGt0
JfR511T/JHrR6CfVQnQ9z46qxTwl2zWHllIBGc6Sd46vXWT/FnptOrA5jv0pnBqPKEy6KrXus5WZ
zVZMoL7lIn0SZC+mnlJxmJd+xd+6Az0kuv5EuxNOohbTDed0ayYmn9v45tSQclPQ+oIQa8JMC1R0
BZ+bwvHTt9AYhZdaIlSMnuuo7upJu6cCLs9dPdR2daKqz3Lrvs5CfRcehg5lOJ4T7AW1dN730Yq2
Zajrv2DY31dhQ5APkgaOj+7erKzsKgL5sVqMC9lL/aMYeorvrwsZajI7sp6rfkQfKRq/mq6db+K6
J/joWOXnyZ4V6vCVklloWfkIk95ZFiCkDpncB591O4LM2KmemgEWyCRofwqznXT+Ntf6hZHsTM5o
B5i7YWqeevo/h4PUd5N8IdO37s3dB26FdDjkuW9rPuxz81aQF0gX856eY91b1EFsy9TqTpKXdQje
I2VldMqlQctcR8wXm5iN5L47iSYr0yep96xtVIWmexY2qEHA0Kh5uRArAJkEhKenXYt0jHYK+Z8c
8Ve0vqlJyuNuE70Vc/EHtMaFmDWC8EtWyc1urBWVqoZpReDXZIJyM6BK781RVIFB6WMCMPvGMTaK
oLZseaDJeQgpa5IYW6mMzE0Onxls16oirzyv/pXnhPKluEAnkLoXKit+i73zf0X2veleJ4QA/M02
MWR8mLBTi+LXeRvhLVTib8Lx/9z/T9vMtpt8/NuK1IBZhe8uryaYXk0wyUML7/m1Gr764OmptlCk
qlgRY8iuKIylV2vqgS+ggMm8CItoRh8VubIzrXeuTlwPnId2tyVvO/TFkPAz5jZrsVJsrdtyezcQ
yxImPWl9FC8MnTBy4IebMTQ8Z6FwXz3ndrdWxFCsS/I4I50p6xvZo2ycMr+2OQUgQudXJq5Ova/F
D/7YbucJp27aY0XQ8fYydHkSAZNWCDlb9wlhp8YhUKoahX0fV45+BvdyEHPyZMo6C6IObeDpaBqK
iTpvunWpOM5KDXkOX3KCcxcV85MatHXz4Y96MSHvOYld+FVo7lGzmefB/tV7WF3Olh3t7KAx7moj
i7m/JqRAlUoGogOzwV046sad6Nleqe29un68+YklXhf/K3XTcZfwTyPwzQqLr8SurrRgYU67Cr95
qwkXOlh5drhdUoErI6Aqa9VN2caubTxK8PJ8J4ZonSMEbFCKJIZ2AtVH2TwiGGAf0Zewbs2HoZgQ
ttYJg00++CHMg2D/tLCLF+jblPdozJX3QUjOS89VKr66oeRtpqHO5L1NOHMXrFdxB1uHGAo/sbYO
efbQCTDf1n7Yr6r8eptX1GIrqJ4f9ax9bZzGOnY8NFACD9MSxVS/JybJ8gIhBOg4jbDKyg3c5XBO
QDNYKIW3Eju864pthbeYcWEQ4YuGNNIoIx6F+CaSmHmCJnwdOidKpgmydQZq6XmXyKvbmCpU+3Tz
GhwPBgvT//5uxhCLsmk9rOccv6kT5DE85nlFL13pOFJVyPMVjRHlEjLMZP0g9Pl/hJ3XduM6tq5f
pUdfH45DgnmP0/tCkpUsy9ll1w1HuQJzJsHw9OcjtFa5au21u29YxARAuRRIYM4/COOYjlV8iuG5
oj5vHpM824bkOPeJC61qrmr7SM3W2YfW8KCZAyxrVJFX5iy7LRuo6XNKFgH+6fQqQjQR+IZ02yaT
l3jhNPMlPuTil7gaPwMnuYy3sl67wVURSZYR+aShrs/N4q6bpWyPu2qKj/PivTu4WAsYGOht28Vs
12TjsucXFW1Ub4g06ylwUh5Qy9y6mJw7XYv3/TIW6wPv6IXBCxKm833rSHPVNqj2oAW3QrHb/GIa
PfYYoYyRM7eguIpWrLLET88yrrJHHJdua9TE34BZFVsnbDUE1vzqzYfJTP6oguyHRzsFf1wT8xso
ms0N0tUYCNWYAA1ecwmFToRAEZX85sZoNHJpOfBsNViNUR2qqQ6VC489CHHkCaNF8+VjoDrTFknn
cvj6cXkVVhf5iA1R/Ll337KxnLeN2YbGtp4dSIsa27UNRqT1mvtoyzJq6bKTtD6NvcldPPeTbEsC
KV/9j1lgqZKj6Zuby0XU9S6DrFR+MjSz2SdmEp8/Dk4JinqY1h8R5JHiMzqWeCXMsf1ESjI8qNjH
EHXWVt68DgxD23x0GJPHNLKm4c6WObzD5cUuQXVaNiA7UG/amJn1619huqTi+qr/4jXpcAyDSR59
3f3joGKqqTo+mr8MSWotW/3S/nkZbQ6sdYCt1lr1fkz+X6/lLi+sdVW0x7P5gLTHvItHN1o1i4RW
h7I/UgBetak037wuIh/pLSW1lSIadZNS31lPdkyyN2gmHZdL5uglH8o0i2s1BPmBGGUlDJjCsLL3
Y+a6rB4b7W0YjAPMOdS49Wik+LVoly/xeq6/mylKHXESiXPVWcc26reDJo9Ja5fvUe61PCVN7TlO
rHozttpw5+h2vHPR1rj2sJ5Y99lUYW0nEL/vui956ybPZqW5dyVE4gK5t+eAesxTGR5Vlzog/QCk
WW/xDWQ064r7trVWeO5+rfEKfkoxt8W5Qlurlo2Z0ZM78iPz0n4zsdbeuObK0eL0MYx6+ZiOebLx
8qDbZbkjH/WyTG64A76oTnUYw+Czx2rxpFrIcbi71oK7meikhdZczFsu5rvRHxeb26zfkQi+mfqO
gt9csoZZRHwkCtlgTpYmyidXbid2dYYaUBxrAw/hP514lDGOkbUIO9vgSz866rb6gs2Li8QyWQAt
j6gyjemdQlqBMrytuzy9UyCspa9dWqovTJLbVs/01dSx6nDtrqJcmOorsPrVg1ta5QNracgSxVzs
VFN1mCU84SRxzyrU2rI5ic59uoxfJoXaYpcasunJJplk68Hq3hM/7K/VECoZ3m03O+uPCYberXVu
kqfWsFapyyI4rWJpIxWcBQc/126TJtTYLAH8PGNZJs/50FL/1zNIKwFSnjvThbOAR1GzCwLD5E0M
2nVtR5TIlodpJlK0jRNsf5aWOqjOchnxMezfxyaJC9/YQu5NtavS8VAnZE/tITdyNSW5dz2OUX2L
R0m9xqU1//qfR+RcY/z9Gr1R40liluG+TrPusZ2014C/8VQuraboo/08jMZa06z20SzH7jHNXoWV
pQ8qYuMxgpOhPWxVXzz57tka0UkK2+4+SwSw5to6szfFmTuX8n3gkR3ZWvLaub65bX0zPpSp7px7
bgbO4AXXDY+5Broup+Psa1deBQAS13cPOcwZs6W5E88T0kuXppCOeO5l4P7S/OhVg/9ubkHub4/m
bT6L7qQOvo7yAQ/dEinHP2PqTO9RvCAVHFAFKRaA55Rjq6ujLLm5BPsFTZr07j53zPk4V6hjK1H2
HgcknknukzRmbT/JHqh+IeI3vTbXiH5G7wAngYPF3rNwEywSKzA4qUTY1YzP9qCJc4qCDOQmfian
PKyuLp1O0rkHJ9Q/RVAaKPUEL2XLLcJ35n4nMbDZlP5sPtWR1V5T/pAr1RSIg9/FbYpJT6P1a9P8
ZIiqf1R9DQILqVZHZ9Uyqqlae+c55lZ+hwaOdz2lWroGAIC9yORMN7KezTV2S9G7a7pbVkr2J9lV
qIoIFLKcSYteqsUQbBmgZqaLMUkzouikZrK0jt/n2t4Wk2t/Goah2sn0KgqR/p5BDDff4hqfw6kz
tBdHDu+N3aS3qqWLl7bv9Gcgdf09xbWbLCtx/u4DKpkiC9eqKYoh3wEFdq7A6b3m8OMPdeMUMyh7
bd5XoK5FRmpIXw52NKI59fNszFHKYDMwbFWHOhhV5lzGuQh+XCMatv6Yn7UUUbA/6lsUIIJo6xa4
aI1ez864mdKz3+uCO2ZmPKDUPKzTqvV40+dw1bqNhRyXOa4rLyyvnb6uvctpHlTlteHZpKDdCkVG
7Wtvos5Nwq3EamgEBj7xlCrNAVucvhseRbB4hudW8jULgjWpx/5Hnsg7CzGqt3niB2OZdXXX+Wm1
l4NDjtDIxdlMan0TGRTs0ez+oiZN3qFChei7aw/5KtKL5rmQGK03biBXTYgDOPVBiaIov7l2spp9
lzr9EzmJxWsMbLvqbcoopMhjfVWdbhn6j7wxqksdsDt/wb/bv1Et02m9tekNIM6WSyNd/LfXUp21
Nnu/XyvG8MQyDf/GWiarayXiKcxya6PSbtLuM9yN4u6PfN0vbTlq3jrvURxql7V1J9D+mNGD2aMV
YT9lRuJua1mkV92y1pZJg/Stxh1YLk19NOczWWvqvrQ0oxKPY3qvJqqLuXZ1wMFj4JlHPwZBNWyt
3L9W19LN8e9fKXyuwphHjxkGl0MoOhvoaJTG2162/Ur1+LL+o1s1L2P0vDUO4DwOH5OTip1FiH7Q
yphMbqMNGLdr4eBtBoyVWmDG/XUJBYvsuR4ZU4wtE6eX0XkMuFYzkuOMRJ7uGW+2HgEz7vpgO4Tl
9Nmc0Z76M9zXKO2qsO7+bfi30eoixZLT+220CkdJ8s0v0TYedU/u2TnZuxQ1+idrCr9Kp5m+IhLy
oCFA9GKJxIZcZeswNxu2P/08r9QIZBa3g/RhcwZRBaC9/2Qmxrg2qcDfsJpEeVXXuvJGtXtw48Oi
C+UPX1laY9tVWj+KsDrjK+O9DaLB7agmq+2ST9016Owc3bbXTlL64mouh/YJYfMBXbl2/Fo25nLj
sX6QGNqhOrzqC39+kgBb0CfRwXgt75rdAPf4mzgeajedVelPoYcW7GDbf4yPMYr6GP8RX8bLZXzg
Ml5dX72hv4//eN2Q6/xlvPp7fh//N9dXf3+z/P3uVF6NFFCeTN/+Hpn98LVHBXpOM/xhvBVMuhjB
f7vYkzIQX/FP/zYmlntE5Fay4LTtPepByTbwgukzem1IsTXaJ1egeVwvccyLp88o8qytn/ECot0l
voyfPUvuyZ50qxzDlevWSptmleWac10PpouBhxQb1aMOquOjqc6a1mTKX7rLpD/20TjuP+KTMdhk
yiL9EVtndJnyVLxVsn32qKr+QG8311z0xvp52I941KxHZFi2WeU3SPtxwE+rOammOlMHbaBcHlpd
ixIKjyQNilY1dzfqkFZ+dxMvB9UM7NFeI/HSbT5ijdWTx1btUJuTrWmF80rNU1NUx1ShKguns0He
39Xf5Gxi9daEz6Vnxyc5uMYlPiVInIyZg52mjiMJewPrLAfkX9IsP9Zuj4t6Bppr5xe4e6Pdrp1I
9MKbc6Eiz+aif1fMj2PM9sYv2W650yPuIPOjh3cBlFKJ+eISg3YzYezKgiN2oPk54g5y2/TYjT4S
uMAyUD72m3odjh6MgkycVa8TLzwrUGJXhhnNjz1CXMtumMVktzZ1039NoumTgS7hjyy9c1EyDFeO
Az5iXniCyOpf9RnrFlECO5B6/1nAcBt2OM9FZySgli2mOWDlixLXuNfdCGSAgbCbXldH1RpJjdyq
s/q2lfV4Odd4xm5skfGejQCB4PDDGspDqOc1zMSbpqjGctfIiSUzgnpripPjjQ1tq0ALCqUfU74H
bbkeq8lC77bSrkI9j4+pMcwPrZ0gOYuw3H7Ubf/K66J26404xhpaOL506SL42BXRQST9+DJ5ibFi
A1jgw0DvXKc8UTDAs/J4xKWk5onx84AJ5B9N9kfJUfNr9OjRAjpDg5LPrduvWYtQNUkMbhtpiCfO
0oRnj+idLDbJaPJfMt1FXbMES0wK/sqpWvFaaYuHeJv6txTcmmsLdAneUJqELxlFWy7ereoOdkTh
eeJeHVjc35q6gZRhiHbZJY7sgKVVdy3I7fsyg5gSixnZ7T+nWHE9kDeMXj9CMyKde90kof1xGeqk
GNvwZLxMbRGmXGdzX2yMACPkBjDOTToL8xNS/HWod59KW4RnDzHPlQrrqcBBw3JeDVQtqfd7WyzY
wU2lJBQ3mljgynpxaNLG1zZ90rBHKgtrO0sjv/XSsLgccqxOMIZGAtsBinIuQVbudBMfNrvtp9s8
lA7sG8P9jETztrLC8ns5dK9lY4wvlqsPV5pI2hMOb8Op7Mp6M4i+e5J1Hmwokcf71ojnF/ILwGjC
BvLFYEwvkdd/1sCaQBOkpYc265t8eLSKznrSwU7x8c4vBc48d9HsP6hB9fKVgfNgrNwYpWVR9DtN
H9NtbaHfB/dlfDalf9J47n5xPHQwzRFwThzjOgklE126cei+1BMUutLNvPsRZbHrwQAHMIHU/lKT
fDN9t/qE8n62D90w3rWd3b0tJSM1AJdeNHCnQh4bKcSjiOuXnrzrLiQXsG8W4dfON4ynBXG0TRs3
PmLjCwkSMas1Zl/ifdR+1EKbvgEo5e4HX/wh8t14b1axuffaQL/vQrS9ER6bv4EfQkBL+9qEXgbu
phV3oYttdStdLGeBOhRlm1z7i4K0OgTTrJ/A/uTbaYFWfMQuZx4i017HF+rSYy8DI4O32DUtgu7P
6/DeOBihYq9WV8V4DGeX1OJfT1VbHYRljUcdGsn/HKR3mk7ZORzGo53UXAUAYwRGCKkEHZCZGRvy
HDaxfV81o7xL/C+JZWKrnuVRcQqn4EH1uX5n30eV1PdNASZ1gFKQrFM7sq5k6RjUsJZ2iMrsmltz
iewbw30LjcfK2+U1Kn9TJYz93FCShszusg42qPi0M/hvDCxlf9e2MbB/fTirFoK3/V3leGSYi1Rc
qZg6LHoKeBUYZ4xMuJSKdYF4zQ2tO15G2K8iD49kKGa0RCXcrRKsBd4xC/6xFu491fvkNtN9TGYi
7z43a/e+yO3uiKd2vFLN0B3FLW6KpPCkN39pjeE4CpAump/O+06zrC2LDv0NACLyp9qhHbV7Mk/y
fnTr9OjZwl+FQfjDqtJlybd4WNuPTs3apKNuthpRUH4WaZJt2qBuef0MIwBQgjduy4LFdaGs63nj
XfeR3lKxLeVtsNgVIBE7PfY9KMHJ0vLXMMS22XURqnMc1AXged9XQZu+4+IXrmRuYewxIKmWeq3A
DCIBmuHK/Am5WLyw+sS970n8XU0j8ENo48a2q1vYGAAP9k4hzGvJovcQSt5GT1/uEbrT7a15SG+g
f3Mrcsb0FqtFHovsAu6nxcykDqv5EXsznfQIhmyj69lor4zGK/4JKYxDftQuQrZd5NbfLH06VMUi
wh/YMIb7GYuDPJpWjjTc59nBHjfuGzbVYQNDWqQbvw2bVxBIOEOYJeLDptu8VtmKvVD4OulOeUJK
JFurUZkL59vMPGxHlklIvmy8rEAWVbTybLdBw2/aabBCrbUXL/IhRfpkJ0ohH+1QW+vTKbLPMqti
PGvG4iiwUPpqVsU3W7eTN90AvhgnHr6yhkPdNctmgLIOUhd52JyVXY9AtN91vLoyV/rQyltvoZEp
Jq1i3ILFlMjhywdvoeOq0JCGqLNkUhx9L6seZ7iLR0ym5apuUrkfwcRtsUfSb9MujtGvMM6qBVIW
YMpyQLmw26XoE/OEDK3kqjYHsdKq3HlAjkWsptEJPsu+vsUFwgtXPGqdRdCWV72JixTmSF3E28Is
eVIOZqoBjsrwdBWJCzGjc29IU5nzJoRwxTqxP12atQzEtrMRZPIoS/MxJMnWSw1dP+ppi88WMqOr
TAT1jTrkS/Gm4Z0fL8G02KNeY51Up55bqI+QI7uqbcw8Mg9USGeFyTkz862jIX0/gQPjZ1xad4n0
zbuolPUZgiGqrn+G2uWsQ2EyGCf3+iM+ppq1dlpZbY04DdGJxrBzf7kcd0SwO5N9uZS6MJaj/alt
hh9GO6OtP0bl9/zcDl73XUvtfmV59fToNbPP/9Qajuxs/c3Qle+sABxcNCghS72IqIRBsVPNj45L
k+JV6rfFzV/io9XrmwRd7Y0a9nEoS1IYVnGnIpaXV95mnIx+LSy/uBqDoy5C+aAOkcdbGwipH1QT
pXIDxV+UeMZWPmh8Cx+QuSx2oefhLr/MUjHUNGGvG4l/VOOGDuJLOgfby4RlWCmiYtvOwbRRs4bG
kg9No79gSVqeVGj08JqVbXJWk8DulbiNRPuKCsXZGEjETQbOlWYzkIxFlp+7p3jTwjzcWo4ZHkkr
Gw/GjLyrGjG67TvZLf2x1b3m0NjtsA06vIL1Mjm0ZWWbmLyI4Fx38P173z6hSoKEK14CG9taRKqw
JtwgA9scyFt6rw4Pl7hyrZcoNpLTAAZtXQWO92pGLbdCvUnYZZf2ix1gf5J70borQcwbhpce2tw0
TuDT4l2SJMNt2XXVFWqj+gPZemdttW3yUtexgb5Mji69M33WMIT42srkUKWmybPNm3ZxMAfwSjj0
ETdnv5gEuxuy8U6AsH42vQV25q272Z+v61S6z3HmXEXVTBz9lZ0xo5tqF+b4Vgiy0hJZ14BMBC7k
JiWQZfpUAguLqrG67au5uQ+i4YuaXnnC2eQ2suyC6nUa5zckm82D7wM176tRnk3XLa4i3Haf7Nqw
obAW8ZfWwT1abXma4RDLwfmByMGz7aTlW1yW9VpvDfFQjFO4VVcc2Hpcruii23rW8gHzqdEpn+px
tIH2G/EXO5I3IhVsorhiAarim0HFa/q6eM+YIvLenNjk8xgc82TmkfUYDcAwhsx9G0ygLBrqAwcL
FelHPczYRSJQMFd6gaFXcUHRhYXVX3Pn6NcKRQeqtV9PxXvg1TEGVIG3boxG7EOf5iAzxJKGAddk
8jVgqDtrF2tYhKveMWWHFgHJXqtes4bU7kItxNvPvtZ84W3QLA7fs+iKh7/xXvdGh2lXrp/suM1u
J80qFqra+LQgzKpSHJrWmZ7Z61fHUCTRlQKW/R6Pl7gCov0er1gv/F1cjdfGqqEimdt7PUvCbe4b
ERb0ZvIcSVPb9Sn6B26QpM+D0KqjIzC/VL2lkWnsOyaeSEuv7wvc1MfsZjaWIk7Xviu4h6XJ7DgM
yBR8oD9UjHon5fif6A9ttLKjiimAiOpobeoCLeBQ10To2Meh7cabTcrIWiLeao87eyscLE+qtw7H
65dmEdAnCYjC2TI0+26n274E1agyBdbUW2d1JpYzBP1vR23Ojir0ES8Lp9sNP2epDgrif0wNOvuX
WSKavzVza+2FYSS3fZ66mxK6z8auUFlXMXUIoTbsReXjagWJ57ZtZM8CF+4fPC9rLedU8j/8OQV3
sJ1f9971ZZy6VhBAmuwW4sovQU0PnI07g3fo7TbWNtIqm32D0O0q89sIw83lFVJeQV1bXecye3kF
q5LuJg8M8k5m7987swHTzhibb775vSqT8d2uCnPN25DfUlq2jxEGYVuB3e5tZKQ2Hmmte6XlPjtL
QxYvji5h59Si349Ls7AbpJdTrzmqXsQcJFCmaDhNely82H3+2U8G5wynu3ixErby/KqOXcTXRs94
1XbWqzcwfMgbRVZyTjQ/f4Q5dKvitleWIDQgDc84Kr25Q7WZfKd4wfbduq6G+I/pQY7EWIyK+tl0
sr+dHgJqeXPm8jIdEXbrOnR9sXZzEzSGGQfr1Cfbk5oTewGvTz61/auPqNFz17TaXZhRSM+95FNv
Rt6RFE+Hp02VfhrZtW51twUtxWey8jWn3YkpwGHObKLz2OHOPqIPvW8nLJK0cJKbLqrslzl2flQZ
7hR1dg81mSX2QsKAr7FKnPLsmdZ4Uk67yo93CfF9x47D/tOi92eoqfEsHPIkAMLa9Icmqx8S1Kn1
HZyA7pcm3jH9Aauoh7rXy3OUNjAMAz/fmJaFAuJyyPP+c4ZcymGSNcaBU5fktwaK4+vEdfutaqpx
+tKRT4IiYmMWlws0Y7PxzQwUnjSnpzEgi5CY7SsOhDUV8snegEZaEgoIbqPJnd2MPNRe7C5bpXba
vVqmox+D0dPWalYYin6d29hEq179dULe75VES3zKM5zU4Hh3rN6TfDO1QXVsY93ZkNaMtjLjCY7G
gHTgMbIDc63LaYlQdwsg9wR+iCyJpPqfRm1+MBeZnA1rb2/VDQ3PdzTK1mQfk2evS0Fm4ZX6PW9B
6gXOtwQYAmljd340C2xox9EKry0bPhtSEfGV5sK5t5sSv6KZdDPVdPQR7feBuzClwRBpS2wTdmNQ
uQe42865jf1640+ZeG2EfateyIqjfQoXEms4HqSVPgM1KIPkVp05bf1N0yKXQuBv8brpfAzscRfP
SX3uR40Np9RteZJOO5zUWV8kf5y5g61d6zFQcQZ8hP8yFHf04dLby0VXxalITKaUzdI+yvc+VlaX
stnAB3RTi+RVdVYLXKSMV1PmZU+q+OVq1heWSsWN6sI/oNgI/C12qpMlSHa5Vh372jEfKSdHqQjv
MLGzNxg1AW2KYbOrWLCckXe/0nRBuRiXwku8DkS7l1RvV2rEx4QsRlrKd8calOafF4lz/hQvRuRn
eRkVV7NS6VkbP8WOXHX8cnVe0LqNE726ZyvRP7eFdxNPEiTI0vKM/FnTY/+sWm5bfgvyRZNjyuWz
i6M7XpPVfLKXZgWeeVVb3gB0gpk6ojVrEfry2LezfE5lNK1zfPIOai4Zb6wlE2veq7mjzg17GiJr
d/kbDBRGAolrgprrUeTa9qaebVXvkAY20MfFX6/GgrPJHSwU5VC9BE6yn3XhfnYszdlkgB8gD0XV
E/zBu0scVY5Nyn7+pI9F9+BZ4ouKq+vEU4s6p9/Nd04B91p2s/d57C2Du23X3EZx6p8dYTukIQw0
BLt83LQjtpK1Fw13sDCHO22h5zc8JmfdB3L2M24LO9pQuLRZoTFCdYS2gVlFgQLLEgorXfMRdp1u
C8xKrlUst9JkxR3T3tSHLgH8bbCKv6p9MR1SCptPQznfd82AT1BHLnByW/nkuJARcQg4DUvrEopQ
M2nQnFWtBL4aXubZcK2aU5AUV2EWTdsgBYPo9b2zLRRzR4+CflUtp5jHb61GRssShli/sHsMcL3V
pksiQDgLDteY013uz8eicrW3jluqnbMiZ2u9R2SUbxeIyLcu9/eYqJXPPCTaaxRiF4dd4mgEfZ1w
vdGNR3soymgz3UV1bVzHLLOvTXgyXk+GXHDTXtnD2DwUWuHvoykZd2OSTU+5GL+S+ne+Jg73EfQS
PpWVlW09kBdHkunxHRK4yMk4qfPVKx4cfezfO4HFrxs42dk3AAW0LahXzc2ta7QR2lXAuofbHE11
CNLBul4SM8D9l+Avp76Kmn2db6kPo/m49He2ka79ZavJ8n6NIUFwIn9teZvB1eNNrGnups8794yD
d8+eJ+HXElX1XpqmC76GjtBuAYxKe4SkyM16r4JUtLxLtx1FkE18R65GlLo2vYHeiW468wPeufZu
MZbCwmvqcu7G43fMXRpsGpL5IfTZcCKyclYtNYHqob4Zl62qrlV9zsK2X9dZ29ypIQHPsMNcGs7K
RA34wV4OoUB8IyxS/6Capgyzc6TvYTzfQbknrd+82KgvhCuI8w86f/JbFKYpdklx+ajDXbnScywG
KlRZDm4wRwd2S+E582P8kMi9PEZhra344XefZZ39cUVBDeTPK7boZu38udCvsAoVe8tI0bRomuAV
IebvjWM2dxFMAuwe/RcVnkyd9Eo++ztvGVW55s4WsfHEbnvG9F3YfNbEJfq4mxEs9xFnqva1yDfq
3zg7DaNjsuWFTueWFVzsbPy1ibultqII5azzacZoabCaU6JBON1Oy6lcrIDUoTVqF+8QxlQIoHQr
FfwYY6Lcu7OrXF/HBWlH5QxsiGlfdBSqEn6TKxuM5vPkZoI60AwPOCzDq6HpvJfOWb5B5SeMxfxz
OMQ/Li1Am/uW1d4msvry01TnHbfWoDiEgRZvvCCQW60Gdy18nLpyyZMqGOSOr2z5WiB60i+JWwsK
zCatUuw/EaK9t0M3XWFtNn/pQZLyBMuze5GmGeXTELbiT6lGdaYEFy+qjJceNtqscoPtxziZDPk6
dnJzXeDNN/TFcDcth6z2yKOH1fc+RwNEtVTcDGNYpPXEWhT95cswP2vq28p+VaM+wt3EAscWZb7/
6KgrEliJC4BRXU29XqtLA7yrWaRfqiG8srg1nLN2xOeqn+KHAizPWjigUKcGAMMQlfVnw+heML2M
vxcm1VDRc9f1jV3RGxVbQCs8Cq/FVEqzv5tTZL769RSRwcnHJzGk46aoautOIgGzFW3S3vQCRokY
rIXQOcjNB15eRmO/9iofih4FMyosQ9TeqO4WPijOMMP3lg3iriYdjBRPmWITV97PvYOPjgGMq9Aq
cu+pwPwNo0k+7bg79uDxXmHmqeEJeZZDKtto3bRDuecuhexim1ibaLnhqkPXJVV0aad2UzQrs4VJ
/s9//N///n9fx/8Kv5d3pFLCsvhH0ed3ZVx07b/+6Xj//Ed1CR++/euflmuw2qQ+7Ju6L1zbsHT6
v355iAEd/uufxv/xWBkPAY6275nB6mYsuD+pg+0hrSi09hCWzXij2aY1bIzSGG+MMjm3ftEdPsaq
uF6JZ76o5O69gM/FrnWIZ6P7hCdKtqeAnG1Uszdscd1gvsNbTi/IhODWDJKTag1t4D5BewdvdOk1
WVkieXmrOkoxQq2qS3TNPIS6LJld9Z1ZvYZe7B28Oes2qonWYLFuvDw5jVZVvfYbENX5a2pSDMpm
I1urQXoq5cYnFXqwivi58Irz3I3NnWEF1d4PS7kyzBL6uAoWtQddLQpOqkVKtblrDG26Klo/3Xh1
3tyVrvzy7z8X9b7/9XPxkPn0PMsQnuuK3z+XqUINhdRs996hnAOmrryvpkbeD1r5rEzhzQJMUTHb
zlZZzCdSf1Gj2E1kbKbZEYRG8b1aODPqYEujx9Mn/Q40r7nnIyeepP3x5yh7yZT8DOmhY6HKq/fr
KkzGlwzdijmgXKBaYIMho8QvUZf1D8XsQeZlTKgF7TmxLbIid//hzTD/+iU1TaEblm/opmXAw7N+
fzPGJsi7cHDtL2MQXJmLGraxHNg/9SzeOLORKApAGPwZrL0x2jQUOX6JqdE9Nf7rtNQsOOPLbNVW
Z9GIOLA+56QQZxOBqK7fksPIWAg46bmJsuxykGORoHquApBjdR05BUapdtj4YMNDea3mqPhlCIXg
Z1RJQnQRWkNflXYBK8HErvTfv0+O+9f3ib2aJ4RveoYwPFNffuy//JgF4NBZsqV+n5u22xpWn28t
1tAH0r3ZczKUt56V6F8KL6cQ1dsxef8ouY38TFupjsqzntEgDh6hZSdHmfvTVTrW2BE23SMmrVh7
zln0ILskO1ya0VJiUXUWncT1rtcSDHqirIer+rNH1WImdO/TAUu3j8qMOhOa6d58zFWzPi76y2Dm
q9dVIz7iwQjsF4lF7gtAXq6rYgqvXRj55aUdmdh98m7tVK+zDPkYh5BgdJnhqxkf3VmSF856MEX4
H+62Qiy3099/1r7pGqYt3CXJ4JnO759Qqxstuu+Q4KUW19sh131cltBJ8nyIp6Rj2L9jIXdOgkae
qs5HzECW3avbivjazGRxH9tJcW9kuKRmg28dVOxykDBkwqjCuHUZp2KIAOfkeGS/U81+cor7oRIe
yeas207qxYOgovhd1vIK6kyAXAh07tQyi241Nhr61WbKaQ3zgFSy165T16hOflbBF/rltEOYeZ/M
wV2gt7ACkoJ3fMjsPfcw5zSPdbobBzO+LZNMXAGvHe4T7hwbDCvTp1CSyiObEbxo1QAVb5y1tyyK
3jUdkL4mvBO63PMTnLWHxjK6/QyAjHRwn94JcsJ36gxO0TcugILlz1DZIQaZdPmL5c+jd5lQ1SEM
1hz87Mf8TkK/DEhXxhp3rXIRxpudsk6/kH6CwO0iRhXqtbu27AE/ZGFDj17OUndG0l6dtnPsX4Kq
CSDfOnY/7P/P2Xktx61ja/iJWMUEhtvOuRUtyTcsR+ac+fTnI9ozsrWnvKuOL1BIZFsdQGCtP8Tk
yP0lmPZ4Dpsma7cJgHrLwo93pjMqe5LAMUrfSm0sNSfAKgGxgRNWAd4pUZruSFweoQBast/yK84a
v1UBf69RrZ8O73Nyl83tSrYt3foamX699fJmH6pF8ByobbES5ChO+WQ6F5c8+tKYkwJtOhtvJuKV
R3G+Ictq7jEuJ4/steR1K2u80Rkkg2HwfKwMHSivM+Fh7Fzi0TWwLDkISDm69hW6CMKbiqVZpeNi
VCNswubJRuOSjs7Cz7ZhN6fJ7dULqNJfRZZh1ENMwN5ynp/0Rd2l6iXSgC8ib7+R8yzthzo2wdVu
Yuc8ZljYD54VfHZ72DHxKDiWdbW4swf07tzcCD9XXQ5By3MScESm8kg67mJ2nvdM7KpbuNGBXNp4
UbxK9dcdHpukf4HbuWVxNRT4FUj3YjGeTuVR9mVgXtEE1YorEZ3nvkBjo+Kk7q85ChMAAwO7GxFz
9teFYHOrZOBH5HXyEllzgwjCUcJf836vyUE4P+HHsk6ChDc2AoO3NicvWNkcK9Zao7PDQV3/Ahsk
Pwqvsq61rVvXMQJ1+Pcnh9xO/LEuGZZtuI6wHFfTTUduE397cogywt1YsYovihllS5uo0DYvC7xF
ATK9dQIFO3TtPuWO0x6JJ6NfMPc7EUqJaiGmazIp3p0vzO99YY341HJ+YTtRH4Q+qC9RWSxkf+AZ
4Y5oaLGRTS3DIhQExxNRO+NkBkN1u22pFWzIGzW9TCJIN4mu9RgvJOFGd3yHNSW2X3rkjeIZFPuh
P/WXZtHmn/0xdtY9xkD7BN3Fl1DNbwDjCK3SWz9u5u1LQjxZAn0/zM/ol4BhN1QidByOYeXkj3Ne
clVkobmRTWVs8ius1F1MvKtAeFmH4R10+T5q8+IRg2wyLE39YxwVbf33T8v5x3OeZ4hNIkzweQmd
NMafT5GqrA2HLGbwpQtanKC1/GWyau8+Skv70udVv2hE278NbQB+wHct2MqO9oxGzgZL7P5NdEOy
dVo93AozbdZ1ANLFAF9y1ObCIbN2lE1Zk32B0MnV2PYh0uPsjuc4ki4qG64SL+Q7xAKxix340fSl
Wpw8bexPBWYZz80orkEVTVdEifJnVxc/yHc0Z9kK5iBlUwT1UTbTNuyXlWv3+2q+svQ5qvmTYW/l
aAhufG2kVb3xXT09BDPkDAxke+pmPpE1a8e3y6bu6xOoPaCWskeOvc8qex0ZcYfTQlajNNVG/XcW
M2vO76W6RX6M2OYD63Oxi6OaYEqiEsKIVaYacTdPrRt/Z3uQM2t3tM82Um7TQpi5fc4r81LlYtyX
84Aclf1aY9n/8sHLD/b3n6lOjFJoqm2oJoc17eMGr0eKuutd3/g86n61yq0CRK1Q+lsR84VHjcT9
lFeRteFIEZ2t0rHu0wnhXRuBRdkiD55cRWcCB+UIPJtKdevcM8NFVoOrGXukzGSBVlR2cWzWNL8x
FTZZeI47qE4RahkuHVu9/d+/1ObHTb4uDJWvs6HChDUMQ/uwNYpNUTqGFmmfbc17qSE1nxtWmd+K
oUedD76jxgZlshcp4tJnUCP9ysw8965M9XwTc7zHSAkNUpHl3qF0QuugAqHZdck0nb1uqDYF1sx3
0M/6RW+MzbEINWLxZlHvAF2DEkqmteOl3t4Ev3eQtUKNulst+2/tf42+973PI7EW/8tS/Y8fvy5c
S3c00zGEOx/ePxyG2JhMnNnH6nOUpj+y7Ep43jsPUWRdwhnLI/E5Qk/jFYpHYvXeJ2tx6+gnDYOt
2wUlGjULWY2mGURslONG3kBOlgMo2czRD+84krQef0G9OxQGymAM0Fpx+vMN/i2r6lDPUk1jsu6J
gYI7gDCqA+iBG6bXV1vqmMx9dthq59sUUF+3pjFP8dFcWaA1OyIDW2d3VZ0+6Y4wD9JsCCfi7M5X
RbMTiOhCwKIpCzk3T+Pb3BS8v7MQZdDufGXY9JFeQ/d1Wm3RDuUZpLzzOVAT7OkdwHhESGwOseLV
bHz3s9XbzRLmAuoiWu/cVQlirPo8gNgQ4eA8yK4ga/xrMXmIbs4D2cjepfFGzMBFkJ/bQZ3DQwxE
U/FiAoj8+8/Elr+DP9YAi9OwC7DVth1AiMbHyACSlYmGlu1nawA5XtYhwS/cBdaR0tufStPrV6Ku
rV0wN5UeDLdqNNlZjvLoxr2XqPBYCPGUsXWS3aMFdoqH21fUQO1PrQb+w8lNdSkHXR0bFo+fCsU8
6uT3Qd8/4U5UXkQp7LPwQ33Zoqz8FZg7jCpjfJ3qAtQfrin7LPSLp0qpXuSETsnqhdWOzT1yj/Ex
8KdknXiD8qUJF3JCrmfuqnCD8egVmYtPvMejf741fnpP7G+tJ3Yxxm4wFNzIJPHSSS3Cfn7P54vM
0VbVovp+nAvoP7/6qsys7mWBVMrvfXLy+7VK1NW3ee99eoRSEnuKP+718f6lDSqIY5JO9vzRttVL
ACfkLTGwF4rLIdvntWK/9hG68bX91jVw6JJOrVBr8qw3u8QOHMoiG9MOXAkGI4ic0Q+9EmpCnVl3
XTageZ1ADXXdct8VJP4QCkn4mRg+dtHQ/SPoc9XYH9l49MEnN28eHR3si57Xn1wIAufJbJxH4GzG
uncRdwtxI34c/arD5g7fowjpiiUbFxDmQ3uVc4cJB6+kUjxYq8z1NZJhVT4lCzl6K/JmabrRdJ9w
IDqJQTO2+n+FUqTeyQf5k3eRFYy0py1WzHfvXfKCD9d/aH64XQujb1UK3VrIa6XMyvv9UizHDmqB
pVFuN+uuz407UWgNCQ5e1phrw9wnR9XC1W+1v8/L0QzfuCo5Nm/GuFsS7i6rfu49G61l3gaITWsn
VyLk5agzz5a1YvABpzAvJkc0GZAgJvZioKjV6F4WudcgZuCF6XJG09z6GmFOezub4cLzvHYu1KaF
3xLr1/dLI7tVLvrULvto1NeoGz2bjjve2+pUL7W+q7eyKYsh09pF3znpvmuK6V72aSnwYAXSk2zJ
/mJ097lTjOf3rlZE6Oe30V1miOZOZD88jVRxneBoRKh1fMXW6wf5Rv/OVTTzYdCCSzPaw6soLQM0
DepNOKT8PquPWWmgVl7GtACXD2NwGY1GWi4T/+IhbfbgqsrwWPsRp2hShlu/m4ZHvRyN08w/dNwu
K4lP4gEFzgWkIHO7XHEgo/Bw0uJHnWcEuvzjPcfA4lEd0nZtab2+ls3RjcP7bCyXsnWbMZba0vR1
ZQtjmdCZzxkZYS+72hieaRxDvWP312c7bCLtnTCtvt7LAVkkPbDPjSuMWcuqrxZythxpbPUcJEX5
oLmIZ5eN6M+x7WgXrwWQBIi0/JogQJYi6/iSp2m2zdBT3Ak1L56x/rqXEz6Hum8fArtWQtTo4HW4
jXkeHGcgpjIOVyiw6QUywOI2Q2Mnc1Ri8/Q+Q07ziwwXNasBmWyqDpvlyuF0HGBNPohhfs+S6qj5
iMgHKc3Earx9lvXGGrWGEmVNAhX24KVfDQR0ytgavmNUBLAYS82HbvKRx0kba+dF6sja69i3KQm/
Odeyv1kklSW74i7L0nHP8zhFseKlhemFSd+AAGCd/yrcufneV6QmH+NMtNyAcHMXAbncV6z6llI5
IK1sdPdUgJhRmdvXQOWxLBUDpjF5sNNSPxU97/JU9Cg+o9r4eXJmypKmDJdUJVRlYiaimxxSQX4v
i0YrP8MbAn0UuDlcmrZ9g5prJVn5eQLkv/XqqdjKZqIfisEDHjaM5W4azXojL0YScpnDc3vpFQV5
Jy8e17I/qMNdE2niuZjU7pD0pljJ22iVfVETwmBe1iMd0KI7mQjLhC3oDW8mNsaL0pYGRdN4j5H7
Z9mv+WC3wXdLY4PhNR6OwTxdbxR152LYt5azClVczdoi5QsC+mxYhYJiZz+8jaJBAqBcxPitLfvY
Ec+W2tqLoamn18avY9yewvGLiHx465X+3YiyHWkSHxCm8jOHGxkRqLiWnNiDBWnuTZ+n1Y/YT++V
oTPuJz/MYEyL4S4DNr+EMOFt4liftX2V1tuNepOz1xuCeu1FyaJCP/HqCiXzFoYGQ7DiLd3EmY9K
fvSmB6rLCauslLPXa8p5sNEBi/XyKLve+2VN7b2eP4oN54cBMzCU9cSLbavBwqFriq9OEiLbYyre
85gZCYhmV7lz88K/54TjLAwoHGRi6bP8PrsIPbgnRXmKVKM/GoNmXtXGF1f8QuJZlm0tu2SRArTB
pmVoD6Qiicy2bBlcVQue+xjALdCXGBRJGz6j1GFf465kvWLQ8uLh0Td+5GUYPheqXq2cMcXzyB2a
8zAXhR4h75BVO9XLmrPq2BRzTQ7KaaVpFEsBiW8t+z7MK5MB20vrCdKOdqp0dTr2blpioFNHT9NA
GtwHfPEjxDejMb0fnQjChYf0FPlWf1r7IMZuF0HgKzdRoi0EUOmjrSMcq8FI6xCsNLqdYjZ3tyaq
8uZprFGHWdhrE77dc5NhYFAV/EwikVbPJUTBNcZgwdbxrfI5M5CzZFW3cYuhqZcmRqJOjujl3Axt
294FaEkvZdNpu/LABjO6NVFUdI/wEsEfzZPTyVLPeuF/T/QnL57UL0DBv0VANN+GuvQWfiXsp6TS
61XuWME97L98E/WDeh6UciB4PaqHZORDSqwCiRX8fJaWqrd3MGzjncq/vaWNzQVSnlj51ahxyO6+
a1rQ/+SnoVRJ8jNiZ7eIsUb4VIZjsK4KIMI/nUxPV7GV8AtQI8s99aW+w2aRH0BhWp+yMjMOhTeO
d3OrbAreKT/InkEBJwtFMyZETNX02fZNING+Uh3kqKtlaC6iaw8knlG9G3pU7txpI5tkjaNtT0Bv
PY1Z+owelblIWyU+uXkdXHVd+8li2L2EQZrvCng2awthyhc/dzXCfoWKKgujbhec9KDJH5qMFUT4
CNvM3XZpVkfYzHJB7V4a9G7XxVCrWznKlwWV+6RKwGdxy75fVcCUPpnI6F3t3vztdSEFpmt5jdEO
Gx17Rkvt6gccx3KgySWWXbEVXnykFldOldYvyKW/wEzi+xn1SzLe7ldn8gBqzRcJuCfbIRBYhc8X
BQ5ILQNb45cpSG4XWU6/dKrC+er3KQIVdlQ/+PMrpXrw+ysBgqtfssp/sRRf+ZGW3W+vBKt3NynW
grVUgBKdk/EyRS+LKm02/3LIm2MduUzW37LypId0U7UInAFA+mecp828IlBU+BR2FBgIf7bxUa8y
/VOqR2+TH9VXhP/0T4ERg2Ctq6ehZOvTj95KToKLja0xUOvbJUEzHiITVJFszoDJLSp0Bh8ct3AG
pV+hTWLs5B2RiARlUcQkn+bRMYyuMRY0dxqn8gPRn/CS5162CxJ8FtitIfwhpvDku0m+CCKOlHk4
wC5NB5yxEutJzvCHFzTfukc5HmA7wms3F9kKNR5F6agmh9ENPjm1ayGYYnAaV62tVxnKDCR0TnBL
oQfNzVrJol0cRxF4I5puUg7Ia7r2TjbNxoIZWjT6MXDGRxbiT7pjZQ923GUPMUcOkJhE6LuC38LS
j/jxhll6lKMgRtrz3z9BzfhHOIsMn+uqgliNBUtIfAhnRTarSVk7PSe8YdwSIJwMspITC6OXIo7V
YKYdnVuhmkeryvhS8bdCtPNIoFqjuPOyr7rqRA9FlccPJSbWeycWDemxCGK5i5aoijDxtlZDZT3m
RfeqdjyY29Rorn7toLZSTPtE0bvXqeun3SSAcQaIw72WBsobEyGwi2XikAM+/HY59JBm79T8dPr5
bkULQ9Z1rPLcY0/yaQSeLS+viyk/FGSHMeBiWjnDKTIzrU4p6NMX59drum4dHx03M5dyli8Q9NNY
HY/yHmgikawbV4oTDcuBSOCdjsLcXYH5gs/ydnnvcgWYGGNAtE32ycLDimdjoq57uxQ5Z+1kltaL
ionuycdfcZcbKXpvc+2973/V/j7Pjtxf93P/W/twlzh0xRboNDlE9b7uFG8bBWG45IA2zae06V5L
g2Qj2i5fvff5WjutulYz1vIyOdCZerk0U7vbvvfZwkEwbdTLjein7+DAkcesNcEvz1f3wiCMNYke
peo6dB7Qf8+XVha0b3onnsCPBYBwlDUdEJhUp7wYZVd//vv3+x+JbMPgjAAgw4KFTthWjv+WMMos
Djmh3gRvCNWE8cGyd7WRPUHwan5YTrsVY619Vn1HLAPdNq4lmvr7KpisLWT//JSjfr/IAQ4uQFjx
JZ8LBVn/lRWDBJVNvW4uf/8vGx+zJobtCtsguGkZjumY4kPgzNJUPwzISn2exmEVuVMN9IHCTAo8
n2272XFMjhe96v3qUwcbi2/87BZ6anZvdlYfofYBN9egWJFGgDyVpv2bD15/kYpUPfdohj0qY3q1
UrV/Kyo+IB1LmV0arKBNF36mn8emIrQ5mPhr5wkPect1NGwTGZE1WciJZOB7fKvC/F8gCIbzYWHi
D3dsCxFlyzbB04BQ+TN5BIsehEE22w9YLJgiKfMT+Rl/NvKmas9Fqvv5ySvgnBPA3n/ol005432u
7EtEjlZrYuL1N9/kw7z35vu1uQtxB1ZThCas2T8YiJsfA+G+QRwgBlKbIwYNti82jlkzOk+BCboc
YM7fyS7QWsOelXRCm5ZBeZNexcapdkJzhxzd8KAWZY+Yxp2Icm6pdHw3/apFtWW+QN5E8cpgASzA
P8qbwDAbLzHWcXJQ1G289orelImSY0KMkC0n6fl4LmStqc18gcxyu/4wkKVotS/kRIufylLXEJKt
2sJGTi+eloERdk92Yo0X3pCHNu1Q95qLcniDMRU/3sYtQqNskuuTHAOcoWdZc8oTPG+sskHL1Q80
PBsM9ZRo5a+a7JNFPI9+mCz75GjdmPZe+KjT9JNfHFW3JfgwJvdCKwri4v8p5ODkIHi/yc2xOMr2
+7AaIWlM0mAgSevit6tMysaYn7zaXKjgMiKtTS/O/BwGHhKfpya79rfHMCD5DWatLfn3eXR280GC
MyOTCFpA3qQrU/VetBs5JmeF6VTtUV0d2ajMz/L/9apaN+5Dz/z1qlE6qEtnEEAR0mlCQReDxgTJ
vbcaJAustMK9Qtx0rrLZ66PypvdE8Q0EGE7doGfXNGu+4C9sXFCVNy+yZnkmJ0BcMqyyMDkmToBL
5EDEOR8bibpcy+Z7Ia+o0HV971JJPixaLUYmpemVMwAXxNj0zNkEqqWcZd97EVh+sPSLMDkQPY6P
aHjhADjXZFEr3pgvZJWsVbJBG/UatUFyivwMBSynyNYOH8OqiopqnSKzgaoEetAEuQaIb+1Pv8zR
z+i77LFuiFv3o66ub826be9dbIN0w/TypcgqQi9l0eFHx+TA7dtLFk0ngj/J2SeHh+ypcBZeYxov
w6Bb61bU01Y2c8wBF+Y0xtcyqP1PFTsWzU3Ml2QaOwjLf1xldXcpJBm2m01EXECvv/JrPoyA1l48
K6+2ec/xJ8+DAkXL8EFOQOltXNiBZ90NodsdRZEjITy4xVfQoPMNnEJxVhmAoCPCQvpdO5rTQg4A
gbonUtI8d55foC6DoGycgV4PHf0gJ4gSTWqFoEvn4KdaLOPUM7un3uXQ6qHRxsm52swknC/DCuFE
wEMxBDa2zMbOC3Xzk1kDOZqHIycGzW1xXkn7ylo7gRgOM7gY3hfSc0qgHEupODeoq8xGPEsSM/wi
3gd1kcLLdZvjkPu/CBv60H0nn1Dc44E2XqqyJD0FBPOtNqe1FjbKFb2F8WF0iSsVYEh3caYPDzoq
i/eteZJjsqfS7ALUTWAtZZPYxb1pmtYBT8VgX4eGsYlVLX8ds3oj3wtraLtl0Ez1JU1KUnijELe3
FyHmVZbl2Ztm8KPGlUfdD8FQPgoMn+SVmRYjgVYIOAk1ABzF9N21O4zBZ7gatw9C9xDZ6x00Og28
Oq5qUmZLq0IYQemQvMxMtE3rEp4c5NbSvVVGWcFJ6Fb579Co/n/m/PMluE9Wt9W8LXh/CcXXxb88
lvV/PpVxpjJUwJumbVjux6eyEH7jplY7PJvm5FzjpL1i31G+aS3+mB0aLVvZzJDtsCqdgFlFZnDZ
t4Qgx37l5b7Sxbw9drHMEMSDJKhEQOL/U1NM22WXMUZbWbuNlta/pCaRKfnz2DrvrEhLWjYGuUCI
jI9nHs4OdVmAoX4yqx7hTVR31crQdraJGKesvfe5/6NPznPzK66hi1FJyUqhGZPsQ4LTh24qiTwm
rnfo9GI/ZlNkbLXBszdjy5Pn1sadZoOeMZooQ/LWtU2yMurKPpQugqKifoxsJWFXZmX7MAhTlmea
0dh9x31Ru4PKZED6C7/LWUQA0rXh4GQmm5X3ZANpeSmAC2662qmsSzJkJVpzYfGit+w/6qDB/3Fu
hkW+8g2vevLTybzn98eebwbojDbOS7mL42bASc+JvWQboOR07cnynmxv2MjWGLfuVdaq1lFRGcNP
L7aRn17ITsVK31DQ8vbvk+X1RKk26nzpba68Nml5GsvObsB1PPQNWLKG5m39UC3Zq/TFCyFgGyRA
kRzkXxK57gOZS5Pgbdg9d01GhJe/yMKvYAmnfEBxK7PFW5GGX4JoSr+FU/RmVrnJtn/w+II6IBsx
h3yaJ4Q8J55DUbLU9S5g63m7dKvKPZQ+xnyy2tjWS9PgP/G+saq0tvCW71spFErxXIAdt51aM904
4VTu2Y87T6SJ7w0jNL4UwotRTPSNi2EExcUvax5C80AbTJeCH9azq2b+3g6rblP2LDh19E2Ok3oO
1lOCJb3ZqLM3g9evDbb/lyRhX9FrbvFFd6MXWF4dsn66OJDIVVayn3d9GWEP/DprqW771q63duEq
rwHiNXJCgn/UWu+N6oC+evSUhQRo5huqvlktnXFyzrCHjWtddKRk5oHWI+GLkpVyr3u1d5zStFxZ
qXDvoh6GC7qkn+oqr5EvK/xnwdmg8LXxpbPt4jRWJvpJYza+QPMIN01oZCDyGQ0LhFUVrJ8ucrSC
82Sb2QsqS8OlwjaBIwmz4nCatqOvIIbUhtNLE7XxUsX+5igvsl1/3SLd9qTUvXJnZzjJyheG97K3
3aBbyYswXUxWjedYeyTN6nMVoc0yjRPAjno+NYWR8fzexCfqV7MsvOpIaOn3phwNK0IO8tpmdlcK
S5+Qbkru0TVJ/IvAO4R+J35VefR1sz916R00aNzK+h9j8grFE2sjtlQwIfs48zzxWg51hWQHgnMA
MAnZxyRoOt3aJ/ksTecVKr5SdnQsRk88xpPzcOtPXIuoGwhZpxm8e3bTP2R/zZZkmdYIAkBaSu7S
pmgWwQw1UUbsWtLAMa/WVPYX8J/4QUTI6nYtwBrEedd21tiHWxW/Gvsg2x7JmC22m2jk8JBFDMc8
ZyMylnWJVc+tryytc6hOyuE3cM3c52v3I1Btj8WC7Ssoty4Kv1a9/2BHXvij68stTsV5sCjSrykG
4dGiaK+cjEWwyOMIRQt/+lGP3tWqnP4r7jvfpyrX3vTJHFAFQ+BuIOy9QCUemV3PtpEUTDhBQGBz
eQ6pHnqanUOQa67KSbJWGw1eUY6TLmWfUkGZWSgB90jlPcgghFv0O3/K4ffrnB7rsSCY8nXnpcPC
ReYcrmnsrxWrNC+ccVXYrJq2z9yoPYPbQiZOBPWjErBXdqaq+4xS3NXzQSsulJWfdd2N3RTOpCbJ
bJIsJt9PtWMwgfyZ+U/NiDWFZaT5oqsGGwAaBcE+6A8FnnWuH7ERgcyqc/s7FNS6gx/Ur9rszyYL
d2YSt356xiBeOcouOdUKEIX00Dldvc+1A5wHNRHskqgSK10f/aueNhPuVdaIM11inptI7da6m2dP
+GLpcG8N/6sxAIGp2UMvurhYxcj6fMuHeFbg08xnN0T8UN6p8rVfd8png1bDUvStpVTiTGgrF2Fw
duZGwjb0nPZTgrBbX4ab2lZmXwRG7MSM4CHiz7kECUnUJGp2VNLTMNcirUxPflE1uxwHwlst+G/f
h9Hcr/u1CpUfdIB6cImNwiqZq4GlqgdFUMimLIThZNb6NgllQ6FjtMFUJ7a0Za4V4V2H9GbiGMkL
kB/94JhtvdItqM7oZaAMFhAdgK6W3jmJgQ/rPIAeWrHq3dY5lH7gfqqSdplY5oBHCtD/rO/GjWyC
+9rjJCee8PaJSBdDAEtQ327xc+WtZvedh7X3GdP2cJnms0CZYlSbLAmzE7K8YJmR3d2Wk9/da+40
LoMA9rqakHww5giTP8eamj40905Wvbx3yZpT9uYqnN0MVQx/tDh1TjiSOxz64c2hNCeW+tyUfbKY
CnYuCziHWEQ6iPOhGHRfEQBbauTDENItkFKQ7WluD7UPikm2eYr/p+2n1YupZmh+ZeqrCn44rdTs
JwdERDszwXkJoEEQm9YDWGFrEzhFeLTs1D+3zpxwUprquc0z1C9Q9v3Rfk2SOP+Z6WBIq0p3nhWW
PYADSXP2+0o/5HYab5OyLR84dSLxkZbJ1w7DTXmV1hVXf2S1ArjnLVlat3+P/OniT9oNWULTtXWV
sLArhKHydfoz5kWMMugctfC+iXyWP5gM/5gS64Pb8VOv/fprGk/rV9Eicx1hsL6Mw/OoY42n1dCK
FaGF11Yf9jghYflXegY7svwSRlW9b92VYRfhNi3y4CHIHpK4ueaGbx5URRgHogUYuuRFsgy7FgSM
CdmAU5O5ytUR1a8hUVk6uB0MWjQ+N+2LZirmqhnRbyNu12yhVRBONiqoIk2ArYV2sGbwja3CCkJQ
+lXXENfKjNfoB8hZ427KnzGjc0H6oGCsk9/EOcrJTqrmadu0ap8Vd8KoyCeBCdde7MimpkuIlcrR
jh4JeqDqrff1VYw4cXkdNJsQFemjotqk3FFIXWT4tG5SkKmr3sOfygmSpSe0fAOFS930XmJsJvGt
NfVs3xFqWdvEx5cCIdMNEfBhaVcFe2/R7r0pTHZwccHKTOCGYpEvkOiF0ImHmhLyX65zcjyxQMM5
LReDGk6PPaLRkYJ74xjwzIfei6aIHttrcEzKGuBdsRkNR1/EQU/qPm7KlYogG84PaMkovf4lzpHs
66ysXGe+ly0UpUxXqa8XDxFoQCAF+hkRa/3cwHGKtbDFkSFYonAzHAAcu0ccDBE+ryFIkTMMHmNI
k8tk0Ak54usGCLGs9ujwrdDDJJkfNfsJHXvEGoqFNRAxiKb2W6qWxgn4zFc/MLZ2wJ7JKvMoW3jd
WB6IhvuNn55Sw/w0RJZx8BvVXsUC+V52Lf4y0twG70irJsfyxKkuPUHmT08li/QYIPrawsioIq94
DMziSYgmPYiQVLVnHglfX5HFsl5Ze/eBg7k7vuNOkJ1zw4peKiXZanbfY2oV1sucdOS9CZiuq8xF
EtigH4oAAzgc9GDKRouu65pzax0mYBDrWc1zg6nvuU2c6RzkAFQUm6w41KxT4eEyq8LI2tiDKQ5F
GX3KU68/eyNB2RjNDEervF076vcO59EFS7KzR7YUUWh9eNSiqr3IQrdRThzKDAu+oAJ0VarG0Rhr
oHKGfSrIxl57kCir0QqQ77exoQVsu+y9adGoZ790xCfohwsnCI4lUeyDkirDfnS7txT++NnUB7DR
Bh+jAcB1qRsYC3OiB9wIfnLVVQgkeJOjbwd2sqtUt5ehYnxT+3KthzqPl3EYzmqW3jVw8nCnB18L
SR55jNFoVnHWYoSeBmsCFu428e18hYjyyhr8L5ZudP+yrGl/HrdZ1YQmbAHdk6gBFjAfkcAokWW2
W7nZd2BH+ks+gqfCO8buFAg5ja1w6IK0jIbUuvAiqPWdKH7im2FvA55o+KTE2KfH8SEmy96G3Qhr
mN/2v6y8fyay+S/aJtEA4MqaTibCNj8wVTRVT6q0LKIfA85QSHrjOdir+X2ZaDmetWO/021cVAri
QMuCs+Mm0eqF0YO0kjLCxYQqRzQiKm4kG0Oz6g0JF44tYZPe52rmrtUp0DfTvNZmcR8uXSsx1mYq
8ADKg5dmVP/tHf8zSiPfcYDXmgB+DynkH/RNYpluHsNs+54iaHZAc9E6gthZ4SMfYcqUoIeFWYu3
yOC7LgjXejifJ1ia6w7MQ+Es//7mutof4Rb5v8GXHYlc19VINn/k7g+A/PWOBeW7yykE3ZO2wsA7
/9E5wUxaGpvVZLrxwopQanEG56ehxN/aphlObe9O+9x0tqVqc2YhbLhjbzgcPCUAcNaE9kYLSnTl
J9Qk2y54BQOmXuopuMS1rQHu6MJz2urJtsWJQ6xl+AOryhclD72FXkRPYVs+8hRz137RpziaJWJb
qcZLmGD0GP0fY+e12zqarulbadQ5e5gDML0PmJRlBecTwpE5Z179PHLVbkyt2lM9wIIgy8sSxT99
4Q0qqm2qnqIad2swJL3Vc7sQIeprXfSkcNjkeSs7kSYOzhxKDV5dBjSi24+NrmdeOxq7EOoXvg+5
nU+4QSLU+W11cbTS4u5FLhakFavyUpqqtZVDaTvGwhVtsOQxZdXakmm95yVigcrciztwOeq6CDlA
SiFLVlogNztWSnPDNff9tzard+wHsOCazJtH9GObIO33sth1YGotTBvEatfVfXfIcuyY9bDsHfSK
UzsVzZg6kXTCPEGgfxPjVNrOy/ffj7/0l6iGmUgLT2Plq7JhmL9ENSVKqUathcVnYYjTaWisCnut
QB0d+jrXNpJJiyqq6vJtdlZ1GZ019oK/vwb5L3Pw1vsFo8JEVGip/toHlgSjnaCzLp9SmX3g6tbt
QW9kqMvlIShVlGJ+mtNy2hwAeqzIwMJNNEuTR0kb+PNYmn6sye8YE/SHCbNcpGFmYZehKZDMheiO
4yDvlxFb0L+/bOmXUuXPxoTNgGqZsmTdeqG/wDOklHQSXJPxGTdMPjHV3qx+lF2MBxEJCcJ6Uxg6
EJmle9Qij+L9BvF05bU0pw1HN2RVfAgJQqrxKAyVTfXV2rbGnNmJiTcBZgaOxJgRCpvSfVxLojdH
5Rp9KNHt2nAnmWhPBFgY6m3u4p+ib6ZwaV0qp+ZqNKn1jV2GzkqOXyjmTDeZ7+wpEKbCN0bUmCN6
1bsa+KhXBwFKLGE87A19pp9DGxkqLpakfZm0dp3M74VKbzOCEemkwtx7czgZfqmZEXloObhtMtSw
IWfLD3vFj0qtOStjl8OdzwxvwrfLD1Q1ISKxiFa1cKS6t3Tw3ZTabdSwc4KKwNVK3iAGRm39Lqiq
dmBn11xBwL5XMjEOraGp20YSz9TCgnuoctZmVOPvnrgP1tJP7DzNGyR4q3XVdqCJqbqsiBikLRq6
MaLBH6KCrS8CIUoz4KtVdtFGv/XaVNJt3C9jHCYjddOO4eSNSJhxBGjF1UKVfW0N/ZeGlGJOUCNL
awlC3KlqiVTvACCR34ngZrfBvLfkKl1H9SjZ86DGC9WSwtHqzJmxPj8phoCtbI2W5ShaUWHTuRDO
cfFcqAAYcKKQ8h1+m8SGheSG4zdi4/m1LVV9rQ7t4nSUoEVNOiFwf7M5gk1YLl37H46BXwhBv09l
FdkHg/K7hezeL4SwXgws1qURfOpNHBFNDYWdGoLlpyCQfEmMe5rOw3DUdW04qqGEv2cS7soMajvB
gz+pw3W4GQ7CXLzPGZS/X2l/3SCIACzNAnAg6bLxF4EZRR6XJZ3G9GuM+ztgw9JVsoC7NyCMnYB9
2537Jjt1qKGBkxgcSZ5hpEmm5HQaIYyg4OrdtlL5Opk9CNrUUABBJsPVGO+t0nyfw7m6D+n5/yew
iPXr2Uqsosh0YhTFtFRW3p8zRl2K27zFsuBLCBG+WZBUHEvjocsSDi7kS319kic7EoJyA2eH9hCw
2Ctqwycjs7aFpGubn2RqEJWD0E7g9YqNPOKWVfbkOxL+FHYIutLoxvagSNUmoXC4kszwJsQBsQbF
NGvbjItoK0G7whroYwYp9qKkJsCVrjkkedCsqA2n9/nQUDZj9+n66envR+4XBNvPvDJVkjdT1GSw
rtYveJkl71EEmNLky8zl1rNSPeQ8CaB9t+ZZiat0p0+S7sGV+poFjKL6aSvMrbbLp8aDvYQA8Rgd
lEls9loeVehbS88GxvUnxRQ2OBYOQqc+QvbFDRKyhgt6MbbrNhsciipoeiRhfVyK4LUXeza1gKQK
nutDAK9n1/Rokf/9d2X+/GW8wf9whMomk1SX9F8WUTPmWmuGRfGVaZrogqQdj7CBLYy2h9DYxAQ9
d3mcuuBkioO1hFe1i76DepGdVJQ1P1Ot8PDzUFqUdlHuQcRAA1kJ3Srp+/TMVhVsKrN9wYJ52guU
e80u92KhOWKoPCHAQHkUduNR5dpOKoJDMXNrbakhnvaZoJ4m2n3HtHiJjQ2WGhlulvg4oIdTWIqt
VSZ0V1F5qPXeC+jRK6kq7TAlB8vfDSJKu7iE9eBmCujxlcFZQt1rHYRJ5PSYhthtWNyaH6RYy0XL
C3tWdQFTkxwJEAg6d8gZFPvupnoU5laNhT2C4GBpuDCtFx6FOatdWhR34BfLozzdd90Sr0k5Q+r0
OqTuvKhwGR4yByC47CzKAwEKEM92/Or1fmfVDV4+7NaIgds0FdO7jKDOXgC0egmOJ3Z+0+HXtQar
4ro4EkFaO1Mv4x1NrNLuUlVbS1EwbWdz/p7iXqbrUEjb4OboGsjFV9TXSDhQx7QxDZj2FS4dQY0v
ZYe238RW6GuEKVDkKHiIiNbcSqGqdqvADYNhYz2zm4YGUbEke9TVBk/LmwOvbFJzAzMEN0batdHc
HtThmwZ9d5cRPdjIY2zQehtXatCkjwD9t0FDjbic381MCPckPbU/hah6N0Dr7GRGdYjauLjTbg8w
pG0cWqt9GFTvaO98NfDA11KpHRF2Vi9q309rAzXVEV3aOzkGUjlp+UfRNwdVR5W+M8PTiM/WCbFU
p5XyC84R5bcRchbqR2r7xlMhLbo903rYFaJ8nDRJvs5StJrNKj2NZDxons3dmm2J+vYYjVgIRTBp
weut9ZjSP/KkHMZVbnkJR/kOxPt8CHtKVYtptacQ/7P/EF8af4lxDV3SFI380bAk8Ia/7MMDzpTM
OrX/0rGPcdJoJuzJ4WWZVs8eSshwZ5o1E7L1ZbzcKzsJEfLQpdCNMGZc6fHykU+xtspSBOcTDeHx
V6oeho1MlrVJk1uFijie82+PQyRkEKTw2OLCA9wMO9WLEfeXQLdlBZp0OM6mK4Uz8v35OO/F9jXN
irUC6POCRECJgWDRH1Cv0vyklL5/1GBgjazwLlE22kQPCPmy9CVvh8yFOsYp0kck5nzWmMeaDydG
XkEegBsaxuVuRFQrvfl9Fm3TX/tElpxluM/pfKG7NiWeWCANFC3F12SCNNKnoVuFAQ2l9DaFgyY+
DskwH2JdO3VL1fye1f+vP6nGtT8qch8lsmKAwbpffvyv+zLn3/++/c2//8+f/+K/DvEHHcnyu/vb
/7X6Ko9v+Vf763/60zvz6X9cnfvWvf3pB6/o4m4+91/NfPlq+6z7b/W72//8//3lP75+3uV+rr7+
9dvbZx4Xbtx2TfzR/fbHr264fAm5PCoC/9bXu33CH7++fYV//bb5fIvK/+Evvt7a7l+/0YeS/inS
zkbETGUl6yqHEDqBv//K+KeM6IGm3rAThvbbP4qy6SIU+qx/Qi4BzmZS4lEtspXf/tHiWXr7lfRP
i8iKo1nRNKCtovLbf3/3P5T/fh+0/1kJ0ECn9k9nIBYwvIXIdVnoLKiS8ms+mUrsjRqKrFirJwOA
odIhtg03vbxQHQN4pmCLEsnd9ueBIszgU+O46KSA24x4CS+029Ofh6S92Q4mt+5JrTXbn4dFiNrt
dHv4+bGcsExgT8UfcJRjMJFCvf15AF9O11yR//jx99eEImeGN7siDUtkvAEFbOPbw88zuZ14UW3M
6oYtrx105qttBQQ/AzHP06CWKXXTLHdUkBi1DntDaHIP+7BsB9Ia6dToFKicw1ZXHydrRN80yi0b
bT78KoyKt1GtGGsCLKj8zswPiHk7xTSl4NdyHAc7LFD6QhdBMxubdk7frULHCwYNYfpbar9FUBl2
9SBJfi23J0HjpaYr+q1K2RTtzrq6zKGCGqjBNYWJ+QCicYPQjx3XYrlR5EWy01aLScHMCrknK8/s
n6ct4ghgkzOx2ipkrSnRxPrnOgXCqu3PszgujQ3q6HUWLtufB2mpo5U4xne4EZXruJnXYRLk27SB
rzmF9MeCeD0hCZJV+uBL+sbs3pIYqj5YbRFN/g0pLzvkWG3CEBNg1Zg2aqhe8zyu3ZTicyfUxRYb
qmIrjYrqCNMIpS4zAXP++yGka/V//TjPULXdYkzOCDqTF4Zyuf15EIui+v2ZsQR/vEb0pq8zAL6W
lBdYNHPlPw/G7cef1wTON3nKVd0m5rh5GnA9MKIGH4FkWVhnV455ib6pY4SgdhOnPqOjTEvWtGGf
aVfqYdMnWvX0umfLKTu/EH20LgbBl9yhszM/WNFUcHJkBOa3rlvXwrWG9dT3F55Z/cpSnPyRBGyR
XST6Z/GuGxAaaf1A37XGLpXIj+3iOf2WXMCHT+UhinE+9hRMBdLNEOHuIONOcKdMV7X6LAE+p+vm
VkZIexc/GNRApW4bwf53iExGBwmdHnkKR8Iye7O8iw9RZfcLsEE7voipTYcduixitrkBv4rOpiPq
viW7QoOR795QwbBDRdiqhad/JSd6qkGNhIFdqxCA4YPaxbW4YharP+q9S7LDbashZKbOQldqcmMV
HusKpTxEMr3IWtfYI6UOBlPjBGnVacJjZb1Xn7k3cPvuhvv4rD8irg2cpNt312FA5Ng23LC1ceNW
a0fGsxB4vOkEqh3vULtMnfbC6xg1wCR8SzeUsHbCMZ8cVbWrl770oNPcLGkHm6RIxn1SdUQ84ZyQ
xbptkQcfVnNMwu/cVG2INe2x+UhyB7c2PlNPNxjDLB+i6aTdBdINd/cWsut2bjniW4W5Hap3VBuP
U7RqUEuR7VDe3lQqLsq0K07yg/IEPk3S2ENgPhF1uO1ZQYCPAPsabJfN0HBEgyCz05BU0U0vxOhV
aVeUiTNbzKkmeNlV3xeF3T0V78YD7jBedpeMuLl7KFRazQtuHsZ6LoGs0yVxFmyJF7s3XPyI2uGD
SNpKH8gSDtnsiKe5dhEXRjrDvFf2wrOOHRAs7sFW39Sv6T4mUNrp22oDxWdxBtwDZBc/2OyToAmv
1ATiygetNlFBEtPND7LCTrFWH4EYgx5ChOKcltdhXz9OJ/nVxJzwuaGIbzlMtmFvVkcGFefXbKsu
xDS21UL7RLUMgzmnz5gJO4SKMW4KX5udF29E3YOuj1EJI+FMJo0HGz6o5HVnNXKXb2ubOQOuk77Z
eoYDreTb+ojuaQB9qZ/KVnuLP60z+86MX/YVZaLKxoQjXx6wWJwAKI+uWO6qU6usJgq0T4ELUdHa
arOHyrGO1d5dsQ42wx0hZMVxQBwMbu9NfstLr8zWJvMBBfHYiz5rqkSoRLufw6FXXGQyJk9/UkGz
OGiMDwfL1T1YnS1oItfI7OCZsnfiZQc0SHRo77vObe7rQ7fsYhDDnaNRff8uFh9byoV4xVO651Z5
Ye+ARm9myN59qrmbGRfqjDxp9mKykd/mxSm3MUuKI5e3m3CNXLzmBfFQZZ18duFKd6TYhu10kSLs
5bz2bblPfOm9/KLuA9bFXM+6P058/rqmhv48P2j7EPQ1y2BFK2gz+tCh58HRHuKXpXZAa67YLcfX
AT3kTXUC3yEB7AlWjGXUukFwhABb3QOwClZFt85OwgdeQ4zvKHgMPWuvuEdxlQ8EG8Hn0GN4BPiP
S4eICODoWgJWa25T2mJjt1Bbp50GHzFdFxx07DvSNrtPmJSNi0x9+GamdmTZEpy10la6lQjpL/D0
M8v7nB+S9yhxrI/w0gVb7c5Q2UCUL1NOfYTEI3ov03M5PCT1IZVW1hWzwEmgsmkHFex6Zxb2hvCK
NQphgV+2++ZDunbPCG/iATqfUDcaQjd8HMVVXj4i+4pQ+LrEFlX1S3oA0iOdKhGq13RniN8RVrGZ
C8qIzQMwKf1WmhN59pUna3FwFcmWz9NzFdOEdPjaxnW5BsOr3H6Rf9qs3np2ZcNXWEIVGBPLTkjB
9fzEewCLpjTpgdJgszAAaWGO3Nmk04lF9ZGRwUflNRqe8NXMkTGc7PIbOdZNhhK9H0weX4z9HzsW
X99GH+HsSPa94KnnMHtO1YN8pHYdd85yGDdO8Nxs88iOOfp2Yu2jAltibXczEt/DsknzTYHPcu8X
3NocPwdfLj0pQiRzhwiF1B2GkWa23RROO7txvqGhl6IghYCTLfWbzq3xKLAf6mIzwbNmG3PV9myk
1FOqXfpibZVtctF381o9KnfLXfBgbpnR9Gd2wjOKLTVbTCottuhUz1xCS82yvUM1PZL8ArNeQDFZ
4knBeoiPhXyVLZdes1Q4wQXdqfvShwHsWxwPG8DTceUV8WPcHam7jOphhmW5K7zUf0SKgBHUPqXo
Q418lOwnwcb/DA+EG0KTGlQ8whoXafHv9Is12nG7C0SnfsdYFYlHR4A5IqwnzUnLNYzrGiwG9oT1
aoRXD/5dO0iojsFfzg54pvH/ZdzmszMlQEo6KQKKzK4LG9HD7a1GO0cpzzaJbm1rU6EG4DYPAnWg
laQDNrAT3WGUAgCQX3F6lhOHp9FE32zVpV4l7+TWoT+t9ZALQHi7ae3VtZcoOytFFHotYz1RwPO3
4w/1qTpYL7lpF2deRfA+2EW7STiaRBqO+VRXLpd0kXfDYs/7aWW+q09YQuyzC733+baddt84JzTH
0NrofrPqehf7ctdaKV7x2p2F1XBGNOAEUKXftHcIJrzU6zOGBMVX8zodO6TV7ireAyrujr7bSi/d
qKd4dIAi/yyu4+AeEQicrc0d96imEAWTjC42oi5OC7eZcNUiV8BE2RvSR9Dand2ETi972GOOhd2s
xHfrRURT5GkYveZhQDTmjHxk6rbXGebe7SpWxOzavOr1lRjZEGkO6PwmZ3WXneen8al54P7zYXG/
q86wvZsjB8cweU65ae/He72wmbGVu1R+NzlLdiy2xqP0sHxFk4ewZV4clodmSxqAZRRCAqLshR/9
qXpT/ablaLV1DKNwRQaoEtgGLYdLvwmvwr3xycRpVtKD2D1ZsaM9IqUkTUTbeD+6ugit9orpjsiV
vEnkM4+oocQVbdp1M1xGup7lSnMQrDYUhFKdNKWUZe8bGM62OLDD20HxijSZateB3/Zetu5FkPme
mF5iuDnDSh/sNkeI2O9wlHpDhrSkVf3mIfhSfnJOW7Tycl95bGw5WpWfiyesumPfbQbLkYMHsqr6
rnsQ33N3sZ5p5YnId/gSoefktO0Bd6tg8fOR6PaE9eKlkQ9S7AyXG8s/3aQvMeJeEbO+Ps03BTG/
vqYffPkanao7PmDWWTGOFW/rkzw43eS1uifw98YRU1Qh3vam3d4taMMQqNOrk9bFRe02mYFnLRVY
lwmfvIKDDY7pXfDEFfXzyGJ2YJagz3pz86Y7MrnWt0Z4Lmz5LpWKSPWqia9G9T7l6/6zLvxyfM4a
B4ZWv5kXn2hCuhs33HOwfep+XJTWxSCCmDMC1Wc3MAhxqWrNrdYn5lYZAfhU/YZ6kLn9eTCiwtqC
4iG1bF4DJYPXEFn9dun7P579vPbzEKr81kIHMrNN3KCzrmx3FXA0pQsSt2nl0Z6UtCbaJ13eRrAO
tj/PRmn641kuCFwXAhjlNlPbZJVmw26yRCyJfv7jpCELt/5//jV6TjT9dCCnnbY2EtOpU+G5bkLA
qJSakQEpK1coyTP72wfKJulxrHCrrbhd5dK8RcSow3F3BrJTNFuroLSPgBVPlYo8f85ykDcnne22
c7vyiRLGV4z/Fsv/QIrWsj1CWHA6HDlodIQOzcrYQA7NnvhUVjJ2P5CAvswN3YA1FNXB2EK1LN51
yTZpQFP3toWjSCah2uKLxknhyMa+lP02cc3RJpk8DMiwT46Q+Ja+4k1VND8OaJY48lW/Kvh++mWy
Q0pKQxlHtGXDQ2rxaT6BNCIWRROQzyD+fAJvCsrZofnxIr+QIC07vv0xoZRvC0631m3rjKsJSvIv
/aF+JesMRw//J+yG49TOTewu7ApTyKc6cfWXcCuepFf92r0Lsxt+dd0tJFdf8KIefUyEGfu5tpFe
lVNb/ho+kxNJapVdQGq62nki0VrWaXTRKJLb03vhY9JOqylzEPHewzmGd99+C7LTPafr+SvypdeE
uO/FOKuuzq0z7fmYfBIUk+mNugOP7Kt8rUNHQJKLJrOxotaduDVSPzbouJeQ2sdwS6bkx+Y6BO7E
gVS5JbvrXqGb7/fndsWIgMKqDzlsQqJYPB+xQO3s+TQndrHWzt2W2udoK8dZolTkFYattJxptvgJ
sK5PbLAr6l2XrCcAH6BY2PJcq6TT6vNHvNVyqd32GVWoAPNTtwOs2gHny1AQs0c/3DMrq8Qp3pPo
llMNTxG3c+RWC94HugPsY/EeVo8TO+lG3yyISB8Cv5m91o+3iGH0NpZS/ap7lxmCT961VhwwvcUa
m8jWsd4R0hKuXeTl/P2aFy7CBUJaelArm8JXKlzIn5UddRQJACE5YXIXYg6HNObilqOXmIxrq9jG
BZopc8XI+ZBqnT01ARk+MRWtCDuV/YyD/KEE4uaqW+zfPDSKAmwQieHrCwJ/VewzjZBq4CUqysoK
GzI2W+sgbuTEntb9Q3Knla7xVG+lnTmtsrvyFQRjbStgFD4xtj0Hg2fQB37oAmYmWmS25Q3vU+so
jPLTPJJa6rEnf9I/qcioBIcMn+/RgLwhpL5iGLpG6mq065XlV9C2bPNFVu30oZK8/ED20t+CwHX8
qt6E82Y7ZQ++4UU30oXg/Iz2TBvCdLRhTGWtU2tOsIYiqGl2AZFIot5ld60/QbFVL/BPbwcnwng3
YRzAOU5wLXEifTMOpAO5+T2pjiIctGYjkLt/EPyRnuqranMrlqFaRLcKbSgylPqnYkCNAGfmR/Hb
BMWBWjEyRs74uuyD4S0KQH47CDkULRex0munJCzlKG39/k17z9dG7iD+vlCdTHwDMbnwWmT32pMv
Pk6b6i6mzDQRxKwngBcAWEKnoNXEGqcO9lS8oJoVLlieupBLltqb3qXKlXZI9NzqLa3Tvt5m0av5
RRVBpQDDxMAYkGVIAYgBh4gb28Izybf2ziSJnhd6dIJTv+Jxrb238xmrWVT2YHQkz/0XW1z0UoFL
om2ZEavthlOL+zYxlTs8VfI6wUvryHVRnNjo51F3qXIlp/EVJSBKGTogY0Iw7QngKNA90LPiV9Z4
7etc+T03bTwAYV04vkNHjx3zu6X+lfkGBvSv5hbCmJqvBMo+YbwdDxbJNPaNONz6IlP9oPR2/gi1
YJWg524nvb08Ydl5mbVjnnojkC7JybJzhiwaOxPaRE6UOrdG93hop1uZhS1UT45TwNlLcSjcB4Iv
X0XNgSJ4Kdn0SBwoOlAnqKmh7pen4VRuh3Vwnd2O4Szt5UxZy5k6j9FtPtMziyRUrobGEXpYlLVi
+vm8yqOtha4hEiRu+wBdBy1FO1/XrT0/5GfaQ/WhGh+penESBdopsggVPI6c5t3wDHrHVLGUJ9Zu
B3H0UN3pp/lUIlkUIT7vFBh10y+yodn6istsur3dOa7QOAAPtJkfbjtF4kRXRp4lJzz10DTOMYRp
dtgbmOudU6NFs4uGl4I/e8/Ouysf0sN4Ml5Bc1oIKLri16Sue5ZcuhPee81NFV+M0Knf5pVvUgmN
/QnvesII6xQQxRg2exd1xFL4+rnfDIzqieeBTcB8cUUR0u8qtxHMvRl2rSqYa74mOfEEGdymiWwQ
hGBjhIib7EkknzQL63krzitKWOYXRy08CFTGhOxZT3acUOyiTKx4PBjIOed2dz9e5K+OYb6y3HTM
vKDiDT61u0RwZdkP4LSMHh+oIlxtwAPCvpodkv6pHR3LzULur9st+CHQdm9Rbld0Ap4xp8yf59fx
wEpjw751eHveFZbdIUseRG2Xgb3fAK93qznEJMIt4H+wawFgUh6IFkbDW9asWgH80UoVLsNto1fI
b7l27rd6bcc16wI38ayjOqm8ahNcLjfLPeR36hsWcFVPWJ9hcm2bnyg32ouPZTAqRGmOEuW9PntG
s4bcpbRe0zsoWbODXG/fmZ2l9qh1Mh1tpljED2vtPSNOUW8DHgwHlHxD45TG2xmaZktWybENNRp4
O+TJ0gEEiNdGDFON36LeY/lddgZ61LYca+OBY6OBA0qeHKAc41tHtl979PTHgV2LGEreZYDC6P98
Se3VMv12ILs8ig8cihQFAeLAmj234aZcJeD3TgyK8qQ+hOfwQf3UCP+PA71hSpuTjTNpa9OAvpNu
tV9X+khO4a6dsDXZwAhhjaocsJVdrqiL0GkVH0oWZkIpjr8ev4i96truaA456ABYFzV0mjvpfR48
CpPL+8StIJw7d/egaszH2YtHd4FkdIadjpJb6qRkiwjyV64/XtoHfZu/pRfR019rQAc30Qq7+Sno
9+NGetJ8cKTNOkSsyIeh4ivFRpg+qnLdrsK1+cb2qzItHzgkF9UXr9zYoL+t3faLWHxInI4sDhuA
6iC8caSnW5itW/NQPYMJCL91g2zbX8yHrhvtRHFMcUXFJmUMnWCbUgjjJfVWWBUpWfbUdPIjOf+r
YdBxI9qTe7ep3Lp3x4fRCx9zVgAB3sjB5+fFWtKcfFfItv6N4BAxWcbbaDY1UiI1jEkLW95Oe/mb
XVfM7HhxhLsQyzW7uxafqgeXvMA1hJlgQyU9d4YXfCECyA6uA8ymDpRsF5of4xdAnW1yqi/hmtn6
wUUGtd92e4qlFTbu4A23qKYTuq2Q+JBJ21/Nx/qoetMuXmV+AYoLyoTM9KSo039zLFuZk93LD4Re
qF+RlGyzvXSnLacZgg41ckdxCc4v7FGNspYlP6NBVrqTdgszAmkXmvsI73PorpIjlntSu+Hdemdx
3vB+kFgd+VPuXO6f3R7Gx2CLTjqz/2F6mhFYtiOX2/f5mt0v++baPrApJtRPqN/cx4QJnrxRX5Z3
62lpV/NDikbZK+eSpt5l/REXeA4awv9gr7wGtRvpO/OD6ESInKKAqLGJLjnhwz1iGhR0rqnMJdto
jet7+d5gTj4N6/4rI+/ZZnfpYTqLz1pjlxvYd/m+2KngLnFWJguPbdyKu4Z+iy1vKs86hKeaoGY9
YRJbFkTgyHw+yj4ybna5jz1lbfnFydpN6+kyPksrcw/btyJZOgIDZ+p2d5TEaVREPqPR2IFMIOUR
XYDukN4h1QxX9sj2tm/Y2Tuo63lYE76DRxNvNWezBiQEmtGWiCYrr6lXzHDM4+O9trIAWdjjPa6a
JNMiwsom3CD0jnyTCm/vlNNu9hvBSy10HTcllqDXHsT3zlRsHUVYwU5RlR3czHLlu8Ux172xnZWH
io01pRZFtWHbEyLL60zyCBArb/yQts22ex3vhxZtLFd+nhzdZdCJmEGKaSSHd2R9BKaXEmOdV83T
N1imbdMdDYENiYXxAFzEOmTHKtpkIqBye2GNpHb7IlJpZdMP1yVJbucKb8F6fJ6+Rb5eaQuH+lno
/P6jewyg6Y3r7AxEHqkasOTaI/IG7xSutMFTn4RtI62iy/Q4Np7W+ZQuys+ECImropqvk5CJ607Z
6ouPboAc0wCguMmAe1hZAQkJK7uljVfY1eTI+04kwaec8qpFjrin7jNf52WveMbKvEI+p6JEC4pg
3IAkQTGGMslFTV8HvlG8GZ/jEfkN35oRYqNe6Mp7KukfEGapeXUXhg1ZTGfIKLzZPQqtElBMZ2Yb
WS9UOD87x/hWHml6BLDWwpVGi01axydlOUiZ2zItnBCnUvOh7VfAahdmPmlw5kjJGq1qY+aAdoWV
uoYVLRZ2VrgzrdWV+VHZkhM+Z9THVGehMg1kC6rZjbFhTxdpdqOASANXVdJOUrz5Ljt2YKJYMCfz
Ax9W/jN5QYbSS+alB3btjGyHfO9z9lUWNb3FU33EBCy0od/71TZn8RAqc5CEB80D6P/WP2rv3T5B
eCp3wzeRUnJz237T7xLPge/uxYRmHLr0+vRVu2130YEea/it3Ccr677dIspFwj+/qsDNGD1niW+9
0Qgk3VpDtwct+k16CYTTQtpf33qcS7BtxNOyHHnHqN9Oz0Gxm2SbhqTEsFH571dCALl1i8SJpu5V
yj2LA00GJKS0+DQ249uZ9SC9i0igmGvJWtG0VMJVACQ5R0VvtbTParqpF5puDm2ixkYouwhXNybm
rSdqOjhZaoz1BRFRVbt9qvWsoOY4QYLz8a5tBY9joZ1c843gODjqs43AvLYZtwQE9AtJ/FzgTcJH
8ZJTWxNcdsvCOmvaKs4etXUDntefTQIYO/kAIX07stx0nb91N81VO4NETzc4u6PBgR5aotD9XJO4
1CgAEyckqMrYcLZeZfYxontPhv+zZvSIgNMzgMtFul3BYtr5Wfa4OZJs4wnEceb1h+gu0Q7tsDG8
hgPRcOC8hiu27CNfl8g4eSZazqs95ggo/66J0aw34+FmdvqYfoa6x1TP97gEe+YLlQADyRFSL8pM
+RkBwSPt0+4+GRzTcC1rNdyTw9NQtF6akZnBmz/V6ZElPZZ8A0/4Gj/MFw45WXNvB9Kwtgg2Xpfg
dnxzwuW6y+Y6XMcjDu/nmhBn83/oOq/d1rXgDD8RAfZyy6ZqFcuWyw3hsjd773z6fNRJcoIguTGs
YlmiyLVm5m/GT6nbtZdG/izv0MF3NAcb7V1xOScKdliupNQH659mPy68rnGL2eekXddqvnzK3he3
bnzQZPAyAzGN3f2wgSpO8ju/lqYnSBT+HFJyQMT76E1ngeVIBplaqG3q0bYUAiNQjLslfRhXGue1
YEev6L9vqWmLkpcSBYTT52dWOfWlei3LrSFg9Mtk25MSZna+NeykhKyYu4UfZ0ntzEJBscFb8fvv
lDnPRme8g1E1kytaifZpfip2mk1eEhgQKjAbtGF4ZS6L6U9FwXQzLjgQaGd5z/ao3hW/8ds3pfQr
YVu2zvAKBa5JmNseY4bGuHUnA7I/e7mF9+UmKXavfMam3/EGgSGAsrYmc/LcI84jwRxCgJ/HW9N3
YeQvjTdCSIk+9ZPutfuUI4XH1HsM2SCBQ8t7jb8mxK3Ehzl4OM3qZpgvAOYARmPv64bLyJJyg4wq
Tz0Cni53JhceMNZ7D0z5Kl2EXX6uX7JnNnWrATPAh2qj/AIYEdQQE+O6A3BAuLBNb6J6TvbjWe9s
/lf2J3gT32Z6XwrvXf1RbJK97C4eUx28TEy7+2T+X+1LweklhxDVz8ILPGHXvcY3Po6KdsUD5VB2
JDpDMGC5xnzxKTxPT8VGzlc8JVkRujhyOGmo7bKX5oVLc3rhJGPBW60mb8q7ycJ9nnCy3lkowOTj
UH6IjDDuOsOYbjNOHjKUbAKTdYzOBe6uiOE9NKlnMhMCK2OL5thT7uTbdt6Sapd1YC7+HHgay8tI
prNfpvvE3BnV00rSNHY91HDD61UCAsAyfFhkeeDrKWe/DSMc/GGSCatykLtY6VtGxm9nwB0/YT2V
Os28B/ri6BkPPC7RXHweUgM82lY+mj/xLf+eSP/+AyB85eU5Y9YvYd9iZj6y1DnxW3to/jQknWhs
6bZxTF4r1TafTXH9dMrwQJYYbdU2EOAqg2Xq98K3w2fEfGGhDHuTD71rPOlnaEKOeDCfwQ7hvxu/
WuK56FFF9JgAhaqtJQf9MHzNP6nENWgnf8E5dt2pmewOlTOOzeM9RPyqeHgWRNA+r+H7UNslk13j
ydiIYCMita0K0IkPjqv0LuVGDmbX0c3a83f8RlMR5JuGDG0QHcATr99rXKdQer7NQwVZ9Fq9Zrkd
+7DvPUH0lQRTWkyh/WXcIhKSPC6D2sVFTH5RL+EfCeswu/0x4W070CJeEUIwvcX/LXHlN/4fzu9v
MjOrp/ZN3CqYk+GvUd6ED/15+gjxc9zJ2gbLwx/y7OPf3mWnYBD3KoS7zrE2YIuvxrxhyWhvzT6a
bPUtvLEo6OJKRNNUr+rXJuVkPo1bcAaUYhaKdmz1/Pgibcaf9NIBvgmXXrQ546tX5UMF5IkJKXWr
V0QheFky/Dn02CsyqFuPZ7MxY3t+4TW6a3MVv9VDeoY6L+MxBcD54KNM9+Wz2ZDaCNTaMmhgLnoD
ZNZsLfBgv8nvspvfok9Ou/AmMmx2zDOQTzW7+fHri7Y6ZcKwnTYpNdgfgwi215qhkBPxj3iP8U1l
wbslr8sNbkBBVcsKjuq53wnoHLk6vwk/s63j34wDah2zTeiELJxwF8BGb3ngAisD3MKb8rI/8w07
hmt7WCvkiY0XIoANheSVgeWhO2E/ehJcvtLks+LCOsR+81xdrZ12Sd36Mm3UbwXAcLShhRzkrXYx
La97j9+4dKN97BbX7DS6oIvzdBBjD94LY3nKzquLmnATDw5qDCgdxhYeHmMWBvPPCotHtX6I/o3M
+JPOpwW+/V1HtiFfNSjl4kYHQbNnjjPtemQXr+o2e9ZD76j9rQlhZXy9xUQzrnd8z7/MYiIMXtpN
r9nQOyC6cfpCvGHqAIho7JerIu/0MyVmWr9Ye/GQs3yy9dRHzstqn72WsWt86d/c10u28oclghNF
+kig01DZvzVPsitRscVURG4tX8bOS0BqZruAYYWCjLHojL5so9DZ1g5j5zFaTxHxpbnC+xSA3Oio
c6blX1TvlfIyUCThuSdvCJqwNFv8qY+8EmRZU3EIUG7u402H+cKFgP1nC96pHsh41L76l/wlOXB+
Al6XPS7f9K779NY9Cfv0pd/BotIfKD9d47N8jGaXaGKadJY+3iI7Jg1itDXfgLDr1CmepA/mun8m
qqpjeC+OK0UsdM3pM5h31rn+inZcWgvz1Hc4IeA2lQNdPDsKbPfQ5zw8MAMYsfDh7s07dmE5sWoZ
ykNvescuYWE6tQ/vMDqEo35lKoCdePDJTveCgNy8Qiy7QnO9dh/1m+g21NGZX32xYgs2ZIUBq4Kr
cmYHYafR97CG1BoaGoNwXMVsqUax70Dwzm3jIs3OFDkl5XFznV/am3YZDw3k/V2M7IrK9t5sWGDO
veoLB+slw6bnJEIgYWdm/LH8CHgIuZBiDlhLs/IJPpxHxixUvWsIvLmZN5bLSvDeGO50B+tu7snd
eqUp7Uwm/raFW75tUn55odvv37PgqSCLk7qWiTH3Wjb1CZDq/BdnC+s9eaFhwJdDCzcZTZNXX5oT
skveKTVB0HqlTKXs5b/dF51qPGyIjf4Mbg2ltsy2sOtyNxK3Nc0liQvjocB+g9jBH/0nRTrJoeIg
Hg3D1dItMHr8Tk/Vv6szcIinA1yJZ4NiF0HEZfwVseC5JdvipHBh9o7xJVzY6XLlnIcfNRwWkszR
VTrJuBVnhDxbq3iOs+uIBCjya6BWClMMROz5jRoiZn/9lErGWC5eQN1r+DOlHsmJ+ENy+bBSZ6ZH
cMBYIfFypnTTN28p1iC0eqpbM06TYMuSFcBwm+kyuOuaQuVyQTMEk5/KQ7dxsk9ea6as4n6WlsHT
9b3xkUtetRm/42LXtkwBiKzUnWhaG2qlAEpYF+RFWCuaMPdImrSidQMOb/O2+zNt5AP2JOWwYgva
S/uWQlENt1F5NANHY/qB34qyLTOsslYaFSufAKwPic+gaXOkH4wPjhWzjGUtYelumFuGDqKKiL2q
hiiTMDQf71N3NnYmsOmwVRRoqEf2aWBpP2TBCbfj/BwurjKROOgTOSj3PhUJbzjP3qUAymiF6wiF
6LDDYUJiUwGMoLaW18NPhEJ6rsZdLhyG6YooME7xgHrKq61SQmRHzOUuyKzG3ThcinlvgnaBQZYA
E/tpeFKy71nfqyZksTvuYLZYbClLqMuohSgSVL5ehiGU7JTd6NJin7WSr2NJ4OodcZUMINXNjjxv
A1xJdBfaXfauPlsX6El9BzfW6QCsy60g2BRGKLmk8itEbjuR+AWH487CHOu74VX/HojVAtjvV4j/
X5z/cVNSWNX1XBL+4QI8nheZ4TodaeDD8QdE/6aikzfBiP4b29H1vjnQVVxVjQvGX9bOxAwx7xmM
JS1XQiUwlNOXoMMGbuwZpfCbUcGoH2dJ29XN0USLzBBivevxoLwUEDY7RtuP+6Sl4GFrffhx22pU
36xra9OpUOzzBLkjdpu/aPyZRD7ua9YH6hSq/ePH3CI9ePz27wOP5/3zJ6baY4wkxEPnIh4De3y8
LJZVrHjrr4+ndmFJY5LI6X4gNOOM88FU0Y2rM0QVsnIU3qykx+amGdvSD8JuM8MBkjEddKZRx/25
8OLXtJ+fmnC+TkHbuaHJt1bminbWi/icZdGXpeTPiip8yeLQ+Wqmqo4FvBGnmCOTa9twvfbBGT2R
solKKWHa+x4IVotem9CYDD5dGg7TBsVy6OdJSZPHBMEqgBozaLGzkoiuIUi0NKZBm9zDE82U5CTE
6Xs+lONuiKlPUZyw9aFzd/Q+BrhqEbDlOsh2PH4R8Skf1ABaVBtuZ1P1+FZ2ScExwu3BbyVT4xxk
NDpipidLB6K1QDcM7dcUweJNxa8M8Mm0JSJk/kQV0toZNm+bfsDVPICSJoQURlkMZBnD79RgW7RD
HXpzD62xHdkI05Zh8yhO+P1F70OCSRXs1FVIEgAP4PNbbUWtYzCX9CTf0EdoCOyhfNcQL626t7Gb
SIECEsh02MqFuvynFaEz6xEM/1YiYQe8vIpGEaM44zfJta/CYp6RkY7tlFrqagbMhMmE+9Iwvklg
U6gG0N6gSJIrCR4LniBWpq0LY0HHes5RKboQAufi15yKBOd/sLf4GdVk18IWawbaAMSE7qQuBEDW
659HVnaIozu2l8VzgAeSm0TyFRFs5CC4m49GVGL3nS9M4tos37fa9zSjIxX2C8nG9lwmscsh99oJ
irsUk4uK5vM9EKNqV+V/xQTmA/nKNE1TNtpLqu0tsIAB0UMsMXNoujg5JUhce+zZ3TErvvBwTBzp
lFQ1JAXcOVYpPB15anxGeO9v5ED/tqIF362MoZQpwTwWNX+Oodfi9oG5ELNNOdKnU67VsFrKYKtF
JkUvl9rOUHqvHKZpi+kIbO7IYh4Mpqjo5b3mTPSkUWIOWe9QREGOTFnMEjP72+AUd6jMmWBvZiJm
PLNAF1wfwRiJ8DRUQJ6M2tX4ZAms/qp5+JvoDaM1EqX9VGJEJXPKdszQ5FoYjos57w0iPtZgK9lW
k/ZDMNkLKiZodQdA1CCq9WQkr3YjZ19anTPqapJ3I8ZJqgvgOhvVTUxpCcjIZK48gKqKzA1D8uvA
i6xbr4aM/apUcxuWsqTKtbNE9y+Pl4ATyQ0GhhFyaLp1FcLOzWB/F39HAbcSKWXlVmXFtfqaijzO
441uAXX3lDRJEE6bYClTp4Z0W8oqPEOxgD2fEemDuxcbajlkpT9rOtLI8HeomR7mPafZsDAFx1RO
3aKnPnRLkxz7mEIlb6n6iiq9juFX3E57SYX3JUIyYIkN8Y8wnVkFhojT8TcnQhmntfAdBykNvTHh
UqWcbmal7Z24SZeN3KuF35ozlwlM1XAoGP43ixrTAKdvzbLc1fQyVUBTHRjilM6Qn3vO4Kgxbfxb
8cMA+Iwtwc3TWbwaRF2fiRfdxOn0Ixrix0RaFnC2NXvCnHrQsr/bkt5+H0Q4ZmJCcDZVRo6Cei90
ib36QQGaAVwSEbJtXsDB1ZrnKRfUj5Rxo6yAVRrMgsNoQA0u7EeKCHnS2XBas9unQ/yZ9bivIKLD
JzAyYEUuoNYDAOkUIksIYInEc321pM4mnDo7lAowcVJTOXSSIrpDXWI1KMxnTM49WTdCNzUD2p5G
uWV9VkB+Z2ZoTKVByRCTBLU0yG+M6FxIoXwix+q9kfvXsuE66fHS7CaRNt5gPhGFbXTKKxpQDdB+
0URbFVOG7XRzxkhQu6yxvslC8CwEIThFLaR7uIh1p5HTQH2RWIDk1jFgiSzNdzFlTBnkCQA+CgUp
QUncYhUo6NmrNa1yBb3/7EwkrCJZJ8mof2d6/mfudGujTeNA3hYz+NyL8Jd20wBqiSyTnIH8TTr3
JVRzSypT11Tpl/qRkZYc6psl7K9x1Uaeha2jWooZk2bmFFxmMOXaCaKIubghZzlMPwejP31lhYxF
gser6Q8hfMNCJMeD3egu9s/z2N5bMq94i6uEnJMq0oWNMge2lCga50l2jy3CDqJCk/ZyDEbTFPMI
jAPHQyLDxDU7LkWiGTrf6immC4CPQRd6KNAicuxZwPs5DPxh0M4ETEBuJifcs5pl10tR5eltds3z
fN4WwDyjiaGwKi+uSGgK0OmYAVcQ8BTnGTNGY9b8PG0RiPAiEx0OFjZS3pyLkFPeSNrBndcxNWmF
ECL4Ti2xy5ElwF0RKsnWG4bL1TKYjjAz+5IDERCi094ykaEBzpNLJyyeWsOeKMcWz2Bz2VbVkOzL
CSWlFmZeWVBCWjnSvoS4Zhv/5d4eAjP0A7qwVIhjEDRaGIgnI5SF0GRqqMxN6hvNVZEqwcPNCZBw
orFPVKYerU7vN7DD2gbAU2RYMwrEDAwTFzXwQ7QSA+GUelthHwSFz9C10zwxMy731ozxb9GD78eG
6sgs/X7UIJRJMYp3Q0NLtjFAuzRlfhxAkG8i+U3Cxgej9Dn3OgZqxGJiQRgLrxZGn26APS34vMb4
Q81vcpHchTrcShMLcti3I3N4mhGxkN0+RPRStAm6JTYTMijf2lST77l6mpVGYyOvtgKxDhDYUxRb
XfnLEadlN6033dTG97k3f4Isv01yt5wwj2sPY7hTJvAAWY/HgyaHMM0xuHeGnClUY5lHq8i/tCCI
HAxFYAcklykyjb2y9GQYziMnK2UN1V01thuUrYxeQRoJjTIcojGZnVOzNSX4U66r73kOkCVAYkuM
gMYXn25bEbMMNpr0q6TavWxqyZ0qkYTc+RgHkD4H+hdXG/CywaFoU6RQF6L2eTFWW4zalWJIDbJU
b8waS6A8RPOjhPqn0o413VfnZTHW5rlQ4MSNw0OzIBgDPKhy2SckVjj3vH+308LmVM7NCQeyj3ky
o60+Mo1xyT5Vr3hzb8OZaVIuW8umNgYPpysmqy3Itipmm2lqk10QL3tCYi51VsYbsik3Ucz0Sopg
8ZdJjQwp7hErri0QWX1eRC3QDmzTsXUKR2neEZ5LHGVSYrI5WL5YAdJjNUFaxJMu5IlDvixdp46Q
UZT+amP3g8EHTwsv0KDnA/UdB6x6DfIFM8OjNXXqbcFGOugkLJaRpC0UJ5vlHiWx6qMAX7aWtK9i
wBw14KyVFu04RhpgSi1gZghXyJDxPtKY0k8tyVD6cqnCHMHtjJS01RzD7Ga4tXnkLIsB74r8dQzW
uxHsp611ybFm2JBjf1cUJdllWX6BiDDJDYJLCPW1xFcdd5PiiUKz+mHG9mDUxm7G5VOd1PC5Ims3
lCOnbaAqkv6j+2rdfRpWNR5z4hZJzd0PllZthumz0IhbjI8tUmFPMEwgoDmmjzbeIkm7ddmUOz3v
lcOUwCbMg5QCMn2ZQ/M71gZtq8yK5bdF9yyRenXMVZayYk4/tFT4k3YcUI05qaUNu0irPpoairGQ
t++5jB00HhSnOKg1SMDTfuTKdXO9sWf8O+0u1gSakgxJk3ITc9EliPIc4rlhS5s6NEXfLAfH6qic
6mI5jlr0a6yZgEL4HaRMdshr1TyKMR9P0fmkYHaXRwJuzx0sBV+VKijHFUO1nq6Xxd+qr6IFokJI
U7upVmZvUvc7y6gFJ1TgfyHY1JaBIUZI7dmiEKm1+a5OOWJFMyZ4M2kl3KrrQy3mXtmaH6XMPoyz
xyaVmB2VOBrS7TJ8m2fh0iAteBEBzca4/cinpHUiZYQ3OabGRoOYjxnPINNCy8NBx5uHuZSMyKTI
+Q33cmARpXENghQ8TWkIAIeq0WDv6gw/4rIkjtAVfNJrV6OBHpGUEckcerqGOHQcYmiKc5j4QUCr
tyjpLYgI/8t6sFq+jdLptdQbMrH1pBzEiC6aeb6ZujFtx04R9Itk1My7WmJE5r0Ab2LKgYdMQAqF
LhUKc754bFr4DIw7rmTrua2OTeZHc79O3OAKcvHAcapy14rGnVLKmyhogJXnqLsyU3gVcESr1FzY
KgFfoCA1zECm/jPti9TBz8SjmhectiOBewatFbUcFiTjxhmytKZfdbqhvaRdRxFALJnvSdhvrZRo
WiOSMj8PcaHRuNhl00vGN03CjzcKJGi1RKjyme6Iu6eDXMG3OqtFgUVRuWzrTO1hxGrRRtGn6zBI
dN4NxUygJIxCa/Ok6MxeQyF8WoK1WJY4OalLIeS0T5znuWuGFviu9W02fcM0KjlIwnBJQvmJD77g
fkvDJowtGvahPhli8pkqabppNY5Qn7P4lQUsQSN9lifY44PSQS2ZOb7i+r0H8ElJgDjIgZW9ifqa
lSx0h6RbdYr5AAI5Z4Wd1+RfdxpYnwjuMuGt0vNVqh3AhpY22dO0zvnaSjg10Xc/afuG1NSDhQ2J
vZgqsE4TovKB0mrSVpCzCWi9oLYdFWMXJc9lBo0Bu5GfSIRT0TAcqDuaHgtcfVI7VzTQ9hcjR7di
OIMtHYSdLgbwFgjoJWoJ1dY8T82WXQABdKPA04WPqNf6iA+tsSbHjesoA423DCkuloMebxQFwuoi
F7u+gV/Xq0tBt030sQKbXAwqc9PDcWkgPmJzoyOqav7OLL2aFc3HvM8WTotGh8QI+wjLx8BVg2A8
tWm0HYblaRHl9FCY8P6mpTpYPebuVRPAHQxiT0tIB2ggXwuLfFBWeEdTWZjUvL3r+OsJoujq4xvO
YlibG9p9UBXIXENr2LwpHVOnPNqqwgIrBtsYr9Dyg1L0CKUwycvnmfM6F3xFQ9cw35VMR4oqLpOT
VDCrCNe2Q876cSlFH0f7wKULfoOaUYmN/LPUt0iOJW9d9Q2+UASmThuf5DhGG6zE1xJiRyXDMFwj
e9s0c2tJCG5ig0KEvGAwWS+TsrdMV4jt3Skt2go82g6UhVcmJgtki3GDtdBfFsrfaKlrxyjo7op+
lLgCcjdoVcFuOgV4Tc4IkzJLT48tGlrTeilmjYtQ50Q1AAtHevizzGKDOMv4WeIYTgjE977FsVzW
xw8UVB1fYtMcZ40PG8Gorqti8oU6AecQuug6699m+IzEoWImZYdWT9LCKH+KHWDKuKJH87sx0rlk
evspi7R1ld8G6nuANZ6HBGsvdvA8sj766kSGQgmeAUmZuLE8UlYlgJRtXb9zyTFgCiT0IqL60Sj9
aEsKxFNRJ9KPDOhvRR9vSwOm0emntFkjqVoTOp8EgWxMfyOMtS8LVH25BCor1z5Wo4WTqOGqMSQF
Har2yAhkyqQjxtnmTWsAREbAq5nhV6jE0skoJbfUkFG1A1TNtJqK26KI32YlRd/0Nr8alte5pL8U
lsZUU2l/2d8+cp3ZC0HgVFnnsu6bLeNMbQonP6zjD1VU4WXt+pENNVYR87Y9YzWWhmMOw2Uu0O13
shsreb3RQooYA6+GRhl9ti6gCbXcY1NpOoU0fAdyUjkyTPEyoDqZgyZAdT1s8fqTfPz8Vk6L9JUF
1itxPqtN/mOxAnwKplM8ZR+m1I6bRc/bYz2pJniXILk6vl8QcuqvYVQ3a5vhlGSqebOuLgfLGqBy
ULeUS0NqkhQ8sdAlB5PMJTusCoYbpvRSETBsYzImQPVEFKf172xe8TWdutnRTOtmGuRSBUsA679u
X82icPUZy/aprJGllgrGb6x/haQ2bhZWG0MQBeJJgdOQPwVmlrPPMeOZWPsKrO9wHRl0P2/UPe5Q
+taAeaBkRr8JBIpQEyWnEhSsQrmIHoEqSYxLdPK0ekPEimJ26k5Qe6LHQjLHyAraKtQW+7BUf+Jc
sM5xUl0WEVHnKCuTb+V0e4uJ4iUvKORV3dMTzQ9q0R/mDszSKrqT8j1CPMlZ+B06whpub+rmRgvq
ELwpBQlxiwJJfwDPiJKvBqtoYhaBAnXkY/pg3C3IdxjAx2he1NnTKuFvofabEds2OjfhjP/wb8jg
zSsbuBJjpSwbCybGUjGsrwPK7nVqX5Lx54eGgmViFBpb3EdP5jQpdmCAkWrBTCFXUxwYAoziQICD
MMusGLhLu+HSyFBZJ8Ex+v4jDIV7UmI7nul0yVFVvMvzkm9lLT0EQSs684j8UOlXkmXXufmMjl8Y
WUhLiWGz0l4awcSKgexO2wgjzW8/ewEj9XYGTVpGRB16g19BSzwRK2nrDhJaHrHApFWLC7D9hXEE
JpWlk5Bgt01w3/RqmaMqTOKP3mvPCgb7HxaROomZVJ+JPn2JnXCSG/3IXnsZ+WbvVaDtJ8xNnaho
Yay0XIN5pvpJ8T7RFRNpjI+MAJuhOKYjQv4E6ns+svh3yLLYSCabfoT9Wa9/srCgIJVM6MXl6rzz
f/8azc117FZBlabl+8nSyuT8eHpYG+YMUL02EcM4uzT+xf6fJ63P/PdmXut4Ijxu//Pr48//z8f/
/fNlaHhf/942TBDGcSMJ41/+ZYRGQuEdrz8evz1+COVQ7JsBXeu/Nx+/Pe57PPrvk//Xff/r5uN5
AW4z1fCD87w3p0iFrXzK9+Qz8WmIr/uvXx/3Pm4vysRDQo7bB8krN/qTcv/4wdmF4vbf28KCBeQ/
twnKYnaIQ967kS/aNl0ExxJEnKxVRpl7ciEWPqXQ7dQgt7NqNrfBpOCWY4Ke5kOt7SMx0vZLFJiu
ZVLSPG529fKfD6TrUwxdBXkQlO2/f/B42uOmwFBoo4/R4XFXrKnqHqdClGy9mKrol/HteTzv8cjj
R5k3/HOazuckVhBu6wWCrmR9G4+HO1nTdqX8M6uyBmHYGlC36nAFYlzEDhQOuGytbkVGDZgfZOzF
dQX6qybdjcgaBbnW3Dh6qXf7xw956iBERGWzwG9cYIjgOkPm9O9ETgjiU43pZyLFh5QNXG1AzKK2
BS4UBCfFbGwbry5OyWoUVTxO8PXm4z7s4KFu90bTbJuwc0tpQN7weGQIsTokuRVDz5Gp/L9/l7UR
G+rc63u88LNN+niFx2tXobA6jwjDgY8TY0D9X//vn//yeNl/nvN4aOpAUqSxQBX6328q/e939nj2
44H/8dr/78P/vkJlJu3G6tvdv8/9H/+zjM1tTCoHgXCDg2cWy5+ZY6SgWYkbhdZtVCEuyhI6O2Pu
jimjZ+ykcM8YTIzScyFmdPmFOWi9NeoAVKCMdkY6Fzs9Spqj0I+gSik4fhduBzJAky7bCSG8lbrE
yguLFTewhK+hEf/qapTvhxogviH9xm6oXOg4NbpsnAoEHfvQHMxSJmPLtQplwgEGD6LBajcB2Ieg
MwpYzff81HqhACtP6ciSZtWYY0ui6IVdGrhVONSIlQDrh6KB+ImFt6NOmBq0eHgU+Z8hJOerqeBA
UQu4fTqTuETSAnJ52EV6+dLpAAh1hDOIBJNiYErmUnSDd2ORCf9RDXf1JN1kozhT3rYOUSwQEeJk
m7EFkxUiNXZX4MEj0ZeJQQydykTPVfYXcgvYzOKgP00SwFIPgikpwHT9ygbPQms/lNPsBimirUSA
S6wt1cKlhSmOAVcZ348ZoqRZCc2lBFsMknMULIRnLRYUGqn71cLU9JakNlzZksgpHXvopwFk9DbY
hyYCENGw3lJolR04iBuG2EWGPYwe0jn1Rfjq+zTzm4KwVAP356wDaNRA9NP00tY024lWwaGO0OsG
sEHJ7Q4OqvZpaMqXnPaIZ1uGaeosbTXCxLlWIQaU5yGFbmhk9Rsqg5xMeHxOmi4M7dpkTkqip8YW
2C4YcrA+CGo57WqD3iEEg027uDkYo3ACJ2iG7qUWqYslOtOuwMNkbnEo7afTmErHkaRF+GN94nVm
+SR0Su2PWnAWZPW7qNe5LW+H5Ga0Z5mMJXTSYxlYIIxJg+KvkcWHLBgRjoe18BQRUmOzneEpFAsc
k0w+hbiMKOLQOE3LOKCGAjNXoewUqfQudsofPRVIAEBcwZ8+MQ7ggomWSy7ot0FvpguzRzmkWEs1
GGC6ZlhbAz8ajNclAkzFGdVUmu4IOh69wiJIJ7il6qBdu0z+q8mo+OPsNaRAQVFP9jBQ0dCK2KV0
y1u0FUKJNmGRk62arrxevfsBDFwbv1HwzJperysR8Sl95lUJq5qSSwvgCjWrUgBpQ4Ftsf13gbFk
r0yNn3BoonvJeCsIrMqNxtivR4zbAua6PsFoezElF0bIX+VaDXY1R0iwFIFRZ6m9SmV3zHILDpzJ
IqrmI7I6jHUHJTK3XRU8tVHc7FWV+IShzPeMBJ5ERFhTO3zUWfMpVryDvIIEmwfXqpQubTTR+nG8
B8EbNEpBpZ9/pZRE4yZGJyC3jPCESIJNAw8rjaGBJ1rwHsWQqpdCxFMnyik60QB3UfBULjqzXq4P
3COEH9o1GBUicW8IfMP+oMKwGxH2tA2WSiznvjLixlcJuPpOZEx95zpjgxaHRFfRMd/DWNmRGO1B
fklb3yAC/JZ3DSzDBKIMxxYCcxcJJ2p6DPwkSLdzceiMOLwYPXsyeR4chTj0J0X6NBNLhA1TwL+U
09dZjftNm9KGS5GhnYYo+OkYofWShiWGDL1r6nlfNeFNcVdhH7goqGeDnqt7GgZoMbNtDUymNPz5
vWEMfG2ZZK/CHvylL0dgy/GlblsRbmn0R1Z6xakZFvidBud3kmSJGp4XBSWG49KvSsTRspwGzXTW
5h1+JzhSC8OZtyi7cht0MEYZfahTW28KPCqB8WHCkn12KMKxwzoPNilEjs0iYH0/JogqcAPKU5jG
eksgqqxgLEQ48LnMqESjaXVCAL3zA6IPdl0onusFXhhg1Wu/ZIiahuvYYoUvm8w+5kpCXkgE5n40
+58Ep1QGbcXvlGBJODZRQZUm3gWxbjnqOPQLGk6ZdTcfCEVD2NYb/pD0jPBLhQGPYqw2oAVii3q6
TZ0MH1yNmRYL7iKTG9NBrsm0MH9aSWacuUY5xMe0WnKvyUlbkgkVFh8E9Fj1iHGpaTuMZtN38P/H
aSFqGldcEqpaHPNjzGmqIWCMMH0YKRyQbJrOKXP7/VgBrOQmMq4pURANl9ZOnP6DvfNYjt3Ytu2v
KNS+UCQ80Did8o6eRddBcHOT8N4kgK9/I0s6T9KW7lGc9nsNVZDiJsvAZK615hwzfZUIXt2ReDmH
Ybpwkqt+1tBHT1gtHAMLk2jMZWgjhZ+G6dQ3SXaoN5PM77JK555a+O9V0dLM77D4Os1T6okYzUz1
4DDUKuYYiqjDypxr7ndHXaqEtcEoy0+N5AKiZ8dubx6/BaK+lmKqgObw7skzSXSBJdvLsSDX0aPu
tzZRLsKv9+hy8hohAixN/lx+kA5wO8bM2KDU/7v8YPZg49Wu9Vi2XXj0I/slziAbJo3oDzDEEV6p
B12mmCnC4kzoYnSI8sY/TNb4EmmAKtrCnA46uz3kJTw0mh2u7Rw5QYIO6pjWhb6v/XllqO5h0Brb
UdUAwqUuqKkjvbbUt0JBPi8Pxv/96vLtry9R/UIbE49O9ph64UNnsJ0b1Sv3pP6opRmQH1eKFfjm
NbrI53zsjlUxFVu2jzMNpyntDp7h8SWD9HJROoW50n0NAEnjbwuYiHnzaoZo/3UfnedlS395sDxO
BXLRftvmR5pHB52CbWV1TX9Ig7fQ6sf51xdltq2c193U3kXqDE8t1oMuSUmd4GqhuKSIqA3QJaV6
uHz1w/8bPJ9108Fg1BgJzUlVOWlaxZY2NHvUl6l9HfY9BV2hjuXvD63ao/axHS4FE+elVTPs3OkK
ynpBpIZpSM1SiO3YdrAS1EPi2kiZLt/HCso613Rj/MzcOWRNo6t3hwrFC2TWvLkfOk/fOy7EIk89
zBlCXq0jREMSnAWpCljsoa9wnTWlfRW5JTcIxzAOU1+ah8tXjdCMQyWdkmYGrdhQMWJr01R7MZuS
g+8ur+HylUOpu3IsJFxRfKrsmiCm1iMwxF8PkRPs7RqaiQEZnp5PhAk+061pH5n3jEVKohm8ehsl
HlC29nWW7POo9fIlY4OaQ1gKAio1LDtuax4qQzcPrZk0q541dNE5qA/IusKbBDoZ1qXvFtACIN5k
ATSFCkFpxbRuai1jaQ7UMswxb6sgINchdzmdfEredRdrX1LVFZeHXn2lywAx/WzSGPo3JtclMGjV
ZDREmsYrjsWgY1/SWNCgelU+QtwkRuHMA/3VfdnNOlllAKRm9XD5/C/fmrQUM8KddnzcIQA9dQzY
uf324I8wVDy0AksiVVHgZhRERmQiKpXbktDxXc2G11cg4d9PwMu3U4KnvJxmsq1a78E05WtV4akb
ZqWVTOak3URi/GZij+e+7+7lWB3/JycNJbI6bbw2gBHO/p7mDvBNUjAsetbAJ9Ntma7TtYs7jKDR
7xEFREKbcI28Gp7j2n8kXeaxPDKaEohUUWqrvSDM5YQN8RJHk3uKzvMreLHv4w0Ti+AcPeZoPbbu
BOF0mX8BUVQX5bil7ckEscKXxChgWpjWmiEIdOsEcCTT8JdCAcdAkGy4qc8P8KQbCeh104stVMdo
2In7+ab7KPl2Qja4sBBDgDhiBvhqcPnqK4Q53QtP5TCLQ/7VLMQ9ZjSGhDlucIQ3zin+plPFYE/1
+aUZOQN+Y+2Id6pL1uycm3GLI8SwNpH9gRgGvG0FaPRRf70DYLWOb3vGcQtsxggtHjU6pdoG23mi
QFPeafoIb40T6jTABWv8sRAJMkav3yuWs2zpPDjf7WvjQXszD8ED/Xj2ei12LBP27iKITuwZuK0Y
r8nzdBN8H/GGP0sY2IDlT3q8tzDw90vJTduhkNxY9UpjioWc/AR8lvC9GNvXC+cBDnhiPQOmRqfs
mHzDcUkkfbDWrU3Y4CjAEYveAmMvgIdeW9QxIyySBjB1LeQtOzHuG0ji/bsTaovt+C2sF/b9p99t
ugmp/IlQeLzoLIY7q9757gMZhn/Atf8GRf+p6PPbMi669l8/E7z280/sC6ewLBThHeGJSge1PZvU
dQGO3f4hF6qqR5lkpo5RUxwqDcnKOv3SjkRSfusP4T2U0wzdwkYEt7G7mvItbUX35F3NH5wh7GvR
6GWK7TI5K33TBGyb9lqmOKlJuI28fVDcwuyUFQzVlaltNZ9AQXI/zK2B5O8FognKwKf5C7rfJt/k
r1A4rvCA7qqn4S65zx+rp46Ow9JYNZ/JAWLtS/ZuYXDZDtfZgbUfHabghMVYvzO3ExOJrXvHzQyt
wQ7ZDHZq5NP49k2MTdPWkEtrxdWxBPOGsnS2cEd1T+4VGOaRbvbJGdZ+v/lshu/OY34Cxxt9YUzA
0OB+4YCy56VzpEpbAUx7Tb4hhhTf6Vsjf5UPDBYeaw46VhtYxfyEqxpeg4asHynZHsNscLLvOGU7
xo/3iM3qZyQW3nW5ucYogVeX3nDG53dAEvVKQqiOdfcbWv2Ndmc+QcHckCv3OX9zMHab2/gxU5xG
48Uz1/Gp34tdtLWu8YVab221xD61xnrfqThsBM/5cwlZBNcLyqY1cmfMkVynLm6Ab8l6Ge8LG1zr
gitsulEIgEdTLD8Bk8Xumt3BqlvGqx0wS2CfTLAjDITHXhkvyOBYglNf6/cMKwmYaIsTLXLo4ore
wGmLjO96WrHLWGn1DiLDnrcYbsxb/Xue7+vd+E4JzktlAd/ah/p1Ovqv1JVbdm4b9uY7DcfQSoEW
rl/tN5SEKETXh2Tr/UPQxiWo7S8nvmMI3XJcx/eNHwJwANm3KLoMeU3S8DWepWil7jGcXmfXfzGU
wnQRQ+t6wzaDsgmj0RlHUquI30qr/A+X4Z/TeH69CnXLQvEsLLIPfrwK7aQbncYf5HVs0Cvkv07s
o2I98RGBaMNhw/qxwmdHxA11VXhTdTchA1xslmf8I/HN5eX8lijx223hh4CLH779fzLvgtgVlRHx
v+ddPH02eVn8KSPjt9/5LfHC1X+xXNP0HVPohoNc/PfEC9f8hSAMV9C11h2h2w7P9O/MC/sXQQKT
7ln0kk0SU37+6d+RF8YvbLFI7LNsMjiFbbn/TeTFn8NJCU61bd33XV4gMVcWY03Wgo/3+xiZJGEf
/+PpQz/HpWdTZvkfXk+hGN/NOtMfwqfMf0iYMtUf+8P1ReiyTu6HYxGu4Qs+jx+CbIJ+qA22ZMFu
ajD2G2RqA+hnBqDXZrxmitCI75T4+z5VPaorv/BeyEDaZzlshngAQOPmhzIr6bjKViJ5lqt0RIdt
pSFrdBGfETo+VpllLx3HPMYZqYHsRuWqb5QDKAUCMbrINe34VIbeTtKGoiVAQvdAJ/IPZ8DfLKHu
n1Np7csbtR0WUp8j5XJ4//ypRk5GvFTq+TuijXZjhw3fTBAEUXu0CxjxNLsY/MfGB9q9LwKVdtXY
3IqYMWgXFNU6rrpNGICIEPlXbuWnLBvkyksD9i+NvU4LZbx0YsJ4GckbZYuwPtef0z6CQapCrqw9
S/5+cOjnzKFFZ6wzr9wwhfdVQZ4wVcfWPGiGAF/gJk+xQ4Mhm5nEkpMAkbSKuOVbGRreBoac5oIo
si1edjfgg5auQEmbashUw+5lQpBKlVfvIk8/FzGo4rCIcmKJkl3iseqRK4dgxI2/kEHvikreDg4H
IGqxc+Hvm+bPOqtvU0QwTgryYk7jh6qfVoYc2fwhBltNVvpa1iUEXX94Z/qD7cvJ5OofjpU66X48
KV2L42T75BAazg8npWisysy72d9FVK1YMYPHxEzffPyUA+NrLDLQoRpCjqE+MmsYmHynZQNjy7Gh
yED7D/puq2fRLkxNDy8HhsaG2MxAGnSaYnmoosJZ27X3MrZwbwwydfEC0P2LKGUCJ9w2Ff73JuvC
jTfd6c+DyMC8hfGXnYCHq2KLNrPLOD8pOe9ruomNBCFCqO23LLJGwmLqlywqTlZZ0l2Jlf4a43HE
BDg3qic04rd5yYnnUqOl03CK9fSttQtgd6Ac7UM5ANoznJWhZ9dJgBDV6E5oL5AtHkzRYuIeYA3w
DzBMcRSVGwVYkn8ndER4waRz8JPkxvenlWtlj2ObfuG+YiZi3+cILf7h5vF3l5THqqx7KnKGRfrP
l1RrmT2CD+nvYrOSq0bQovBCe9romKY746Gz0pf/fGLof/uMGKm4nNkM+94PJ4Y96G1eYWbbmaN5
rBzndvaIbLDUxeAU/XMV4zbVQB/FXv+STpzBcckRdjFwrPvC29M8+0LdGCKfHvrX//za/u6cZU/g
cbaQh0T49Z8/DENviyLXMjrxxslvywgKPS+Nlaxd5LZrgxh1mI1RX/zXT6sCY00qA8LkTeuHY0C7
hRamJFght7Ov0fYeRcX9wCuTr7aG+xHS9GTe9vifn5T51l+vUJtWM8ukWqb+skYRZ2b4kgt3Jzos
YnF4E8qR+CKZnUhKhcBbMTuwBoya1jlo3cc0wdhYjwbQKUIKdN0/5sOMVo5licsuv3KS8lgn3GQC
kU7bmD+TQRSafHbwRTJh1REu3oAM1RrejFuLfhqiwPi5aLS7AsdpgalvObkhhB9aNTXPu84wSRDE
4mySSpJ8ATHWLKkLHKrFNMv3pF2x3TWJm0PeXr6F+LvQpeJcNqMRcRiEHKaL8Ei85qMT57RK5Sro
5Y0fwKayg1HxG5QDi1aZzStD7pqCt28Tboupv7Q8MEy9fdQDhpMJgVTLCl+VlxJlAULLQcY3qRtP
Ns4nK2QxENawHCcOW1VvNAfsejw6sBCy6dEcynOvq3+ruqj+NN27HWsOzi4ydmL/0SLKmvEnH65d
my8OzYu0VqvD5LYQEetiZaAH9yLieuiClH0vFoipSSBo8n/YGuuG9cPm2MLrKnSdE9FwPXbqtrp2
/7BtCYwAUdrcjLvQNwY0e2hGhht6STMgKUUZohUgRvASenVlmsgNos69miVu5KwO99NokUqyzgbP
RGRA5zjwxE730BJnOVq4PGEhYq+ytJnJyh6Koib6EHS2fu7RK+OxYPCfbXpu6JSNSYG7ekCoW1PL
a/ZHzKCQQd5MFyxH0OrJEAcm5hh0OsiqqQbNGdxsCYOHEc9XV9B3MshEtmz/Wyn2TSTv/VIC+Rhg
gdBp3tLFa5gAWd9TDeF7EEyPYxVoC+5Z65LTqUVmXM0PpohOmV3cezUjQmekAK7K1F5UuvHi9xns
bMsl5xHAadb76boDKGp7c0AhyBYr1PM9DbQApM600Qo0p9GgPTuwCsYmQmafm+d2Ll8DclsZaNnP
zdRS1WfxQ5JoRCUxC3YCNH0BTYAsJf+l1a7rud+PeRCTveLe8bxMlhgbhn2D5d+bFnUkH8yk2pGi
DqU+j8HzyqtmYrDl8Qm5GR+V9dRJgMhjPdwXtf011TG8+abaFBWQLb1i1u+4vO4gie6Q2jtL1+4s
Io10Buro7bLZ4HcjSAqBweo0jys+q1U2IUkTms2nF8/EhJo+s302X1WK7DrnTOZ3l4YzvbM1Q+kJ
4jzpaBqxO0XUoQeQIPArzHoE2i/C5h06w03b0tcfZjT/KU3SOjHL/ejizGem5BNRAOcja6x4Q/4h
W0CTyKw0TZjapaCLClvsK7U4m7GKm446qOikWxGn/DLhV0rGOnqaw+whQR6PzG2fOBEDvhTbURJH
u7yvESyaqy6osJ/Z28jiZJgKC/kwqIPEHlG1Zbta+OyePDLZjcm/80MU3rk2PIRt7S8rvTnnXK4Q
fcw7xKDafmghBLbG/K4s4yl/hqUEfnRgPdm1zaCkRrOAnYTbkIm+ldWlHmvugkZoECUhl549rewy
JkBiPCY6qElZCmx0WXUeDab5My6FtT+Csct7fevmTIGslLU0SnM0XJqLRQYsQUhnzCsm7ihTpKZu
7k0ZV8c5Mm+moWf8pGFuHe/YtC5YbSA5mQa7pxGxtB4Mr4NR3IeC4583gjTRZjy0LhzwgR2qzW6l
RFAMhVN7IFGYOKmCW6yF8bCleZol8V3iFVxPHpRUDVdm32vQTjWi1xsUi46ugj/g+k0pc2hoRUxB
iGoZsdhWARA1TQKWSoATp/m2rktUsHix2xgEuZNPtAWDSjVXzXe/w1zZf6+52+wbyXXsjy3C9eA6
q+sHNED7u430o6tqMo2FpxVXYmxQRXaryo2e0nz4rF1ag4MIdtzZrtvx2Dv1a1f3j35rvKXWAWnW
oZ5AssR+mUA1cJGON/g0Z1c+E+oL5Sxg091tkS5dzyOSyLkAKZIMCCOYQxCulp+bbEDKmfnvKWYm
0JvjQ0bW7yJ3zaVj0lBmiIi7k1t9oXnGTddkWJSGiJyPFNZMOupbJAvpBssVionsNBTBIyrmpRzL
mdYW4pXKyF6Tgk8nQv8nJHPIBnuF5lRwKKV89g1WEy0R6V2l+QV9ezT1vl7fWaGjbUqqgxQWhTZC
Dunp/FI3LhJ3ghFjKJ2yRdOLv3n2aLtTfQz3qF8AAHIxVyUN3trqaOQUd1pXqfxzvE2E0CcSlwUi
tHXdwq5pZ/fsUt/sgSWQsTbG3CPntlrkeHe2rdeTBRhla90Hf+OjDw3ix6bF8iEnbpqReVeEQlB0
9dhytt1oRVs9Sh5dbDpj0jiH1AfjGFdBRwwantsuFesOU+vKJj58PfQmAjAPNoqUZ9w6wGuNvlj6
M9NFfR9LnDTpBLF/5Fil/vRNi9+4ylu81jJZ2b7/1Lf+3aizVod+em6rZmuNdNk7IcLFnWjycO+0
+Tat6eSZEeCRCBM6s+YeYog4CeaBUKCQmFh9i2DHfKl86xWDOnacng0e62Y89ABJikNlhh8mOVVZ
+JFb6JqwSpA3MA7nrsIO32VVsqpseTACoFia/xHk8c6pJGVEoD2ljmr2A1Cl1h/qdTmmu15YL+jk
GFUI5s+Zd5O4mCA7NyOv11+lkjIyzQ69734lSEwXttfwQpHyS5Qb2CB1MHbAr83oJQhfWprFRUTG
QWqhSjX9rV6NsAEQz11+V04072KWt3b219OYwZz22RpI3Z6WkQ2xBja/G8rnSCV+oI0FRJCgi2pc
yyMMYT5rPR5KOUQkdmEgG/l5IbjndumXPQASdbNU7vRJfy5xuAKCAaFbW/paWC2axjSnFwFaIfa8
I6PUr1E92ewxODHC7Cmq6JPiWmcAH54jg3KNBrWeyNdOKwVL54sR6vaL1twlsbjHNd3gNevgCmmz
v5QWt/iCgf5rWmpbnTVXTrRnncHDt1OBwdd8/TNKBAGk03vRObdSagkMusLYa9X40rkMMBB1DMWw
8QsIvqWtnadJt/YjINtJVtAX2fAwvCDWhWWAiZNr3abV0eiKvaVGhhqVa2uR7mgzEVLJphSAza8P
9ozAyyrzYdU59h3b1ZlRiwkHPZ0wxs0afZ0RpQW565gRuRAZvJESevnq94dQNSjyBPq/6HH/jVi2
D4OHVaDIPFR/oERMFf/p1Oy/u7nEF4vYNKoRm8JnAJidgc+8/DWvM9xtD7ivtrHhez785BybfNZd
R7rfcO8snhovjzdF0wFVCQxWDslwInKjepEm+rY3javKFleCmXghDUavKC4SI+IMzc+c4iy7Fq38
LgRw34fsRvCLLmosHCthdMfZGzYgKWhxa+ln38S3cs5NIAzFp61nVy5oupjaY57C2yAYr9gmjUvM
67eybM9Fmz7UaXzM+/KzwW0Vg3DQPePd65036+Cp8nNAHIQP4xP93a3RiaVuyJzyx2VSiumcXcbV
0Dus6/157LNP9lDHoVbbFOhfiUAYgb+LnRjMoomwNmAA3Ew7nmWOc4Cxfv5G3TcdbNFPB2n2xXpw
lTPa0XNoQ9A4OwNqyaAx9a4q5rBMdHslAnWMEeZhXz45aux8kQynHGiCXI9hziWqxVDK2skLDpeH
AvPEQcTpNfvuAMcLp+zccxvLpE3+ZFUfGpH6SFvzBmhoUz4maffRqgzZy9G9fHU5V+KZIWQ8Beyz
zbCPtoFSSkQqJ/XyFbQM4p1qB5c9bLq28R8RpBAfk8+EtuQgVx3gkY2A4Ef3Rw7FU+AR+KcaGiJJ
v5IheKRg2llZCUmmsE9GF559s4+3k+PzeoW9i0dWt0JAGdL78OBN9HfCDm8/KByIYaQ+JTmbuLiM
0AuzdVtaZgfnpLDXtjF/tya5v/Qwu8TzVBCXH8Iq9kqdgo2I7LlhRqbKSSk0IO4zM3zkI/zA5L65
lg7lScDH03TJ12DRkLNt7XMcEp8pOm+gQzpoVyNjz5nQO4st5gHr/KLBBY34aTLWtfOVqmVdtf4u
RWKAM6pySO0EHbHzSkZtl5J7HvjbegwmNx+6PVYpb4VqkjFFYJ51fVr7Higx1cK7tLm0nOG1yN7q
GdVzkmLIFFny0Qbpl6U0IQh5nJH3lzTXkdBMBqwo+w0honXcifsESQI8Ev6RO91oAxRev2R1dSLY
PD33wzXYZsQ1OCDHEOhDAdOtQyWoO36E0ug26IaY5ZktHClQ714XYB8qdslkAeQ10x0z//fcmaBx
DMY+o0V+MuITNAlvlQP3QG9pLCPHkDuXfmr33pZUUOqMGefIgRNJH9OZEf5FGG3oHjRdXq1te1xZ
zYTaVaDovBxKL+DoJ4XI9qPNNd6rtqIE0cLbgnblNt/h/wDMkdOx0pGVBgONCidpnwMPc81Eh8MW
5ZPez9D0kazwCeJ/sgCSZR2rtmwQb5lsmui5Fyt8+MYyxW23drTudiTKoj32Ohf35fBg6LyKERku
nSB56zgQ5CUVT4ZgKUvoDEq7vEl8FPCpADejBfJ+tkaJcbDi8kjNa8307oRN4ySu2U17vnevxaR2
jD5diY5PxU3oYmRO/Br38Z0W0Ou9nHXpCAJOF8SwjexOsFQibBRfM6n0VoTLRTVC0oaTZzbx/Ad0
HJk/4C8NvMcMTSKnBT+jaqs5ofaeDSmJpzIjVVKrToyb23dNY30gHKPHQ1gKjaTPWBPXhfUQDWXC
vNYnD46PNE5qAjXipWpUMgxnn1MADFJ/rUzf2dvivZmH6OTmqo+rYTF1WpGrE3yNaeYhH8frBGPp
eiip5fIYM1YvMiJk5xkfc06cRqUiDIgQsFko1jMn/GLsOK6X5nZBM47Ottx3Ml6KlA6P5uQFotXe
2OVzzn5BJmtjpDFcVla80zuEyxlgJ/6yve87WR/KKUFERRdG104DeCFl1T9kuXUfeDUDci9jOY7c
Yy31aF1oJWTLwcMQRdpeaxFX6gcP+AlinMMzFy3Z75RfRV/mKzspUxIFqRRmf9zr8bRHl/YSMnqg
KgBxVwQoZtJvEhfXPu1Jl8m8+SsX506dwHZEY03zQUZjYiIrlfIYGf82pW+mN+JOVu42N+nOiYS2
0mxDv6KqbNWJR/8CbEV6vMxkMi35or3CYZbeY4xgOZvtuzbgtGUDBZipgwwEV1qD5nw5x2arkCvk
hhvS2icuXfJWRF/fta1FJVCmX2LmTts3V3iv4TjHubEK8FVCwjSO4I+0FQ17gXPPMGJ/OQ7ZKof+
tJRatZ9SCJsi4tD5ZfsRBAFy3fArSE9dPd1HQ/gsci7q0TG0VeZXSx8tM300dsHh4O2xlEWYlSmo
2rT9rKuUCIE4Oto6OqCKGd8usWiQ+jAINe4pyyiadfoPjNrycGgXjV8Faxnfpxil8EAfWGJXAaot
Cv6TLwmvFFwoCAnYJY6UOTDSAiQTEGJ9Emdiopx3jTCIekX6YpFvW1XlnknBc2x1d4KMlpKOlG4k
YO+U796l7NjqRcTxeHI6qPk9FtyVdF4bPWPQkU1nZ3Z3iLbeB0/7aLoSd7CO89tgB1ebe0dnWxgn
Ma0oG7kL9U1lJM9Vhtw2nsY315bAgQfSvM3slOY6dQ1OSDjGqNoGp70OfJirnfFYg6P25vha1Bnc
xviuL+FVZHl8mn2kERhqEPiJ8FiXzje9z166kGIx9rK1P4hknWScj64oVoGYIWjGNpTBOdzItiaN
GUgYLdvkmM8JICwc01an8in8tDyOE9sUp7uLLfqZixj58ZyDE7LNTwzSaKMFdqY1fWblVi/nw+Uh
FDV4lt+/b8jWyupSHrS29I7AQpotqLX7hldw0HPiqF2Le8gwamRuzuC+57RemdyXFuMsxKGMTNBC
k9MIkuz53o+CG900SqS8wFeM3CxOAQPZWXoFszp3LWgWIPMzwnUhBf4m4C2TZqL4S1OTM0J9WdlE
c1++ujzA92Jiytq9zroJlrh6CKB5UONid+qi1Pz1/11+MKMgpOc/rkNUaEZTepskNB/C3kRYuArx
HhCvrqUlLi7aIrsiYD5Jy5TSuN33LEf2Ufg8UcmqTc5mIg6/P9g+pnoT4SchxnVx1KzmcBkN/H9R
wuNUff7r5/fv6kYcKx/QR/fzT59FF3eTkmgZwvLoeP/vooSr92bK3ovvf/NL/1YloC+wXFc4jrCE
UOP4n3+Sn233r58Z6f6C4MQ2kQYwYrpID34TJZg+0gPgey4SYJNRnGrL/6ZKMN1fPM81dRcDiFI0
CPO/USX8ZfbmC+HQ4meALtDhOJb15/5+IfqkyaMU6tLcM8Ef6Bv0FNITSjm6IJQ2I9OONMNuCrLS
5lKTAQZDdhyYcyijne9+lJ9Y95CUusk/yIT0H4cPvDjXRJZjG7xNz/pxYtxlftRpszOhS+qRU1uQ
1gd2o3Ynbya14lt588QGc2vlw5Z7KCGFDluGPxzPv5EYGAhA/jS25kV4PkeDeSMyEePHeWhnt4JC
Oxp3U1fHKDPZJNWVZNqDqXbpBo8V/IA8NK8pBz6/XTYu9gCvVXsWKS8Ru9DC8vWHko2jkXQqI4O9
VMUmPeveLLTUS7/lNWvsK/5heINF8q8vHbWLgQjE8gzONP+H6SVzXC8eJrfb2abLQKl/HtyMpBLT
3GUBm8FEDaQoxI8ubQuYDg3slpqFY36NBe+y07Jbidtiefms55Q9pQB3YGAIwKBn7VK7hKwl8/Og
i8fRiJpD7KsMj+CVD4nkeNCxlz1nF8V3HfqqXTUAr6Mhsw3ZRNCcNoDB1l4MN6sAerzTXfCxOeYV
yAEJdOEyYbiSsRB6pERbpoFPCDGLQ3skiBK5nlwotz7TQVOoXARMgwUZRyA4AwFP2sf1vtSHCaYf
VOhmAjkb2uzc+uoBN/etNobVei75N1mOtsIAaJelAANxRe0ue+QsoCocswq5HGPv0a5X7pBvE6WQ
6WZF1PTlwekjlht8H8tE/esGH5qT3FLFI9GdKVQTLQTmUwHpaq0AEHYaHisXWYgm/FXUOt7azF7C
wo0RRNQYPQKrWQxG+OWHZbKX+YBo1YPsAlfkLZTWS+nNuCPVCR7QJKBPSC4Utir24kn1JmNckXl6
dJ3qIxMWsw4lg5k0BDuRzRgXU31k2WCZlE7HxfI0qlGKY2IYjJMnqw9rqGbaLvApm6zSPLkJwa8g
3W5rh92n1pIs4iUO1TlqACxfUDze9HaFZ+vGslDW1i3p4LJCsiK9pa3GxCmbiEVbGZ+Oi9ij0yh8
sS6AZaDiuFylDDu/NCR1ECpuVc0aeig5LbTnHi301knebPqNVYFilV1vQ21m1ib5ZVS4vUlRVNNI
rFyqlgZZwhSK3aTqAHgwRwkEIW6Tkcji5Hm007fLT3KdwzRIuRlt6+Gip/HBr+ODqJZtShWXemDl
oqHBTYiMtZDt2WI3BxTMemJUQr0Ov4zW3S61CohCabHsaj47t+Kyrufoi93iaUyys0G14mjkJ0U9
miHH8xnQKvMpfoFZiQbc7oa5Pjt4l5tHEzP5SKP6OtA5EQvp0SIFctZZIZLxQuzNpCBoD+RGP1AY
Xt5BGFP+gsR7sJR4J/S5TBMItihdYgQ+HPd5sL4k0mqrkSczkY80v7KlAufKkENXpg5yxoJ+Lbel
RmvTe8BpUTCuRo10jEJKPHwORCpgIpS5FU5OrGGui0/cDq6wO/MJe1aBEKxe96os0QY3XPsUr8iU
8oHqskSYLufXZMCuZQgDfEc03MwxRWE78u9xqU0z9YBrV9AiSAXyoUwOc/aU2Lp9MCRxvjpDlXqa
0k2Yl+cGGg53jk8GmtW6gra4T8iugN2CYkez9WXEps8UZbVmKMq7Mzl7Y5+SpYjzMzV7hvuWX8yL
addoIOXq1ueQerWihPLJlYJWDcNjpigW8/dOElGhWj4x2qAFh9mNYJZcbn418L+lFhg3gCAsQQYb
UASmIASfYWmL8AzTW9nYfv/U69zZPFWeX45N1XN+lH72Ns0CqJi3LfG61S0tzarnIpExDaMsZJmI
lHdQr/QrVCHfmpwlIs1oE3lcO/1UUWMqzFVyM7gScGzH8nvR4l2OSN+pYl9G63nUPu0xum9G7hFT
wa3d4lWPGfqneOfpFbkmIe+uCMh2MuiYjhl/PZLKPwdzveAYlQblYXU5TannHCVKqErGMy6ZfeV5
lhFdMzDEMn3TzZqoK/VE7FK4osfDpRgHHErkm4ifWq++MROWl8tpwtrA3EqG90yLybqduTSGFv29
/57I6FDW4cvlFJkld7MMmRqb/WWeRbS5KDRQThIzEN9HklcIQfvNz8A7Sj39QlnnraqWxaNPmD/o
Bk7DQc9u6JSiTCCsrA3RFF96A6ZDKaxyv0geSCE0WFieyJBZ+Wqt0HKyWnXjIzSpHOZYKes491Ez
cCOg/ch74H0ic1COTZg70npuMzDI3RjsLydmMLF4xyHa/QByh6a0wyY5NOXcfusoDha+wcR66B8u
Z5Hpc1uxwvndjNKbpvHWLrhtOvPcqWt1ggN3zJbWnJ8mgz5LXzM3dmD/ez0tvbLh3G4S7mSaU74x
O8yWY5humsF5LTh0vqKC5OoWrdAHee7oCzGBMahtkLjqZ1VeHdKw/igi+tV1wsxCV2ZvXM8eff8F
FkoMW3ymWqf+0FDDrY6fMIsJFmPSN/r0hprpjf4PLnfaEKpFOwiOip1raCiwXLE2cEsWNqthpRYO
f6g3HY2bRUh9s0pIHte1+Ua3aB4SMPvdCvg3Q1WfWz7bwCN40+1TWiE233YGShCWPgfWDaJSvLcj
pJXYd4k8ZcVG0I3M048+k6jdYBWVoFAZQijkmhXY54F3vxo8gn7VPkAbOe9HwTLJMVnMucH9vrim
NUWb2JUKD/rcqU5bksIAmOhapVX/WlnubW5rS3BHpwmrc6Jzd5npTBfjo1GWNZKJ4E0DHkpACXqd
fiC+aMRSptqzvkOQ/EjSXcWNzJjzfSEYfbFrWanPzBTh+xArBgtvRKvWaY25JlO9xBmXOC1376Nc
jrHP6FzdOWfJZxobBtZBoMpVy4f76xbk/xB2XstxK9m2/SJEwJvX8pYsikVKrBeEKInwJuESwNef
kVCf2Ce64/Z92NpkkSwLJFauNeeYBqQpwAibpWdetxwWnQ/FrXZhT6XPtRXuXdNiXMppHknxOnTz
e4DnihM6i+wnKwPqrrDmNpr4tQc1BTWPONhuvGnbDk+Y8in2obat8gb+cHZtrKdJaL/ZlAycnZwq
fdhl+5z81tpmn97b4/cop8Ffq2XViHltGTNo0hnqRxCx2gmc8WvzyW2rbGXFM+sZ70ULMmRTF3Rb
KyMEDuhJ1YmjfnF4CukI389DP6ZOWWCBYAwd1AGqrQUrQkHMp9+RrzMFtllIO7YiawoxZ93RjA9s
JAMZBPhsFv5mYGq2pueAzoNsn5w9uK29VzL/8nzVc4Uvu6kSjYi74Iv9xs6paWo3XIKn0vzRNQeP
3gUtoeiljXEhUClP+0WjONotIQf5vdbyeWdNvMiyIg2in46tyaqsOZ67ydD/dpN9CArezyxmAR2Y
j3KsRc8Vnt2VWXDAlG3xq+37b6agzycSTnPL431Nne/kkPqDNT+Z/Uer1ts0Nc4J80w81f207+V7
1luMaYavEE0QelW0BNbIBNlnTYrN7rmj0KPFE3/hxlWwpyxQDjFXl3KrVHd9kz/StLzV2mc+kkpm
hsFzpcR5CBtuXYTI1kPoZLsZSGma9aXS0WhNx5wwxgVe0Tksevs8Jd5ah6q5iwyO1dbCYdZWlIgZ
GfDq8AsGu4Kwsimwuriz+FnM0ZaT8uqpRXWp56qxuC1lUGJ+5BKN1LIYp4Z/X2qQZRFPWy6uRqq/
hBZN6T5TfcyseZhRSFck/+r79i1oCq5wSFvxYft3BuW3sWwfac2uxtwP3vg0xm8WGO9opswIIq7O
hc6cP2yzX0vt67kdKeuorXwLn9xADV7bAkNW3ZOqnORfutJhqoI7b7MPTJlctAdKSFcPT/Tiv5Ts
F3Ii66VL8h7AVYnnsbJPxtTckIHtqp55Remz007TtkbVgpZKlaizWv5nonkjQVAp1yOqDR+Sqmd8
LB31pgFk1jqPrOBCak8uUpHspVRN+yHJH15ry5XbrNE1sHfHpE5zV+kIx5LBSd+5525yHsvVcdbY
uJpu/1TI5LToDYWbdCARbradP5KWqqby5t8UKBtPVfF5Ed5NpBbLa2dmfAmi4TaouiHAZrmOEMop
UeqiAQ247jk2Mt2JF2SoSwBdwAudD4oAcWlal7RZiv8ocX6a5Z9FoT9X7rnMzVu2r5nVLse+58pk
n4RJgBKSZSRPmPF4IfFBVDFl374Worl6pbq+ZJC4ygSgWvTl0K4n8AIdQUI9DH2BkCreG1/O10RD
t8Qo5bPqHouKcvmY5/iFNAuMjCmjrMaJb5HhkzeYKzYuwVV9+TBbniuu5z0qaG9PqgMY4faXDp17
YgSm+uhqiwQcTi1or3JmtVuOY3UdFrZN+g1Pq+gp27PiNkj/Io2XSQfc4qeUSJPZ/6HUfNiui0pi
AC2JzrezhhDQ5rRdTBuuJOMiiWiPsuU7Jdr4TcaZfZTdpdaL5IqW7qzVfBA2fUQBj4XYFPFhJc5b
p5MfHQRPXl7dcpfzCwoZfj03/106CoXOkbt7znSWGDHckxk5TxbLYQ/+TW3+FmlzUoF3DeWa4ZTp
kLI7BwBnvNJeBSR4B0G2WYpK1QMwWrbrlTP2axvAwbLprKKdWzDwLWemM0advGcAN7wK+IBVDxtf
o7Qw3fANxP9IjqY2sv/iIjlDDqwUUlSA2aiEOe0ZNV76OkCNENok1htacIgj67nMg68hVERFTLlp
RsR5wDhZdPtw4KzpQZ4z/GL21JcXLtaXyKcSa+f8aEYSAGozc7I7mJ2TcmQEZEw/9YYPSR3nnjcc
xZCCxHSxy/pF98rJiCM5IOar82ochyNJEOgbNYQUZUHmyjh7FTBJ8mEZzA2nDPv2Sd7KPK707VD4
BuZN92kZyf/zT6289no5xlT/5gyzOWI0z9LAjTIifMhzDthJYzyvw5ulHnp5Eogro+rQqL9dbuxD
9BKVZySMshpCgYbkWQyRu9OVK3ugEDsh02RaZnn9JpsnDPuLTmD5RzfIas/BXv9z099fQZoUYHFT
zvDlR9oCr9LNhB0wgelghv7v3Sy/8s8v/3Nng5Il/KNNWL5dfvrPbcFyz//c+M/v/D9v+7d7TYqS
ThWdmn+9vGJ5kYOTYm3853GWp9d6HlCjLkv//mD5aajnCBUmRjOF1rTn5c6zLrCL//umBL+rIBnB
AIvpZOiEGluuRhSoDid9azSWyo5RsDYLhgpoKMVGWL6PPPelr32xW0QQgeJLSKWFUQIKPX70ndft
eC8BqfegFsc2HNd5nLun3rMZPrl+55543s5puXH5RwhcQlaUoimILO1EFwwhUpjBMm5H7xTlqX9a
vmI59U4J+j5z7AArGe0NoI69qyZmFlpTm6eYhswpnAaISAEJ5y47zLYRvzJK3zpkw3GMBoQaY8/u
yyu2qE4E6R6Ma6WeIvd2eIE6W5FCk8xo3PJQBURLxRAz3JIYrMRm/OYF9htkzuB3P23TyTo1DY7t
CJPSOgrJGDbrAk934W7tNLmSlvJeHgNn1kmoR/UnEJhPYahqEK3eKfZBFz85LSD6uNSANrbmiXOV
pPYsoYBQA8HBQZsyvNQD8i6cGk8alMt12QRPoV6BwHiL9Ogk805bWyGpq6Ekw6U1ZuKOfG03afE1
c+UlaVVQjucqmcStthhsGr7R48iZ2dIA0jcVhKV30LjMYfQ86smL1Ue3WavbjVb1h7k3X3s/U+kD
ScSFzi93luX/MSf7l1+SE6AJjaxgWfwOoOWsWtH9EsV+GAeyTYE3UyHW+yrpbk7aP7W1QRVM2lcU
I8sdXRZe4chN3du+MppdS3x4Q4sJvLTkuJH9b8AXw7e2bcnxtEPyfwpvK2KesssB4efeARCqUkJI
CF5oDZrcqp7HwhMs1VSAE0BMFKGwJmojOxQpeVQuwZIOZEd6O56aW5MrXrguRUtmQ8Uh6WRiZriK
bDLV4zYlkBREbIdROygmTLsDF+jBIsCXCjTxMUTPAeI6Gdn0fIvpaSg04+ClU7uRQKKgE6VrGyO+
40cfAg331m4HmKodIQyDNR2HvNm0NR5zurfMA4eHYTchHZhhI4NXM6ENLamPTTkY9G3lpe4sf9vV
PlqZEt+z5SMncNlkIgH9zTNgv2KQ0pRZ9dnJ8BUPLruRhEQSWhqKlbO39RjRqO5vorgh8IyQ4SLJ
jnOUdPc0MIHGzd6FfC1mclT4WfWTfhw5riC+Br1zjgGia2sABNK39S+2hoeoNh82l8Z9RiUGVUxp
ZxDshwDThrThoQRyfGTmuzgyYCj6/tNA75oDiGjURifJmzg8Ux9go8H2kZW9c9pOrHoHEpSjkgQj
+1lHuVW2GtKnFnl0Z0nGy/GNNsKbG0KZtlgs3FjcKje4FoZ3J/OlAmyHcthInltNTnet1T/ZuNJS
gXvea9V3IyahLvD6W92O9LIMeGB2jbUnYeJeBuIzlyStoplGOmdB5hXuk9ch488kGu6uAdAWjUd2
Kp+0hj7jOb0OhnXWcjzs2LfcJ4J4+h1YEOvJkAkX43rvt+FFy8FOuMm4KkftpS2yn0Zf05BtIw5b
sgRd46kcof52Lu2qyJUzai/JpXkYDo3wvk+jlz+bJKGr7lzpzu1RVOJPERSwWaiMZnO6ZCVdhGIe
gUQkAmIIgRFz6N4aq24OoreIw47vXV1cAxAnKLNV7zEwnuUwXEGP9LBlxr0FA3FN45sTNUdzQpww
lsvtHNYER8o52fY1AQYDNnF6CyCh4A5mun4p8zS+mnI6pqOWYMbIbmhbkDdrBrE4btycX6zBdl7J
L4GD6UK0isOb3gU0m6IcmMbkvmMGfSMIzA/ZvQAy3mp9ve5M+T5NwY1KbhMMLiJnx1FIy/2ctD/D
+eoU6V1U9p6l7p5gqlE09ATersdwD+eG+R0Z9DoWzqFzrVMwgNMxCf0bNCUwYXNaReQxWOK1LiRC
CoH18EDewI7hKRMO9ogFsz7m42uzHu5Yc4FfeTc9ZIuTcRHznfEF3uUvyx6AvyMPRfnm99NKp4oX
Y7EmDQLPRbIWfr6XglrFhsoFvn8VCWbeXRFceuF82kr/p9FhpLXOpAQJSUaOcvg0t2hCqxrWovEo
C/OZ2RYegu4YDsVnwITQUYe0QXTABSFFfOkqi1BXkmyjkKt0AQm34mr5YYT5dvS0W1I3RC5Z11hk
90lj2Qiq6poOG3swP2OTMtgUqHZ0411G5ovnip2KnnGsCJqLiz7KVqoFQHVPYM3OWRoxB+gP9oCY
lfe8aKpDMps/jLG+GXmEzk0+o15DwOnRaJ8rot+Azyd58eLp+aWJqNWwwEpAGWkG1t6AM5PFtKns
dN60uffNYs9FbgY4yHkkUHvcpk0Dt8w6F/QjStt+Vx+NuqvEI1yZlc2nM2Y219T/YRN0yI4d9UUz
fIS++2sU3r3d2AHsDPRAbzkfRz/WHxPnkJznLe5iJ4w/ndY9QOfbhLnDxAsCjpF7x2h2T7DuToHR
b4wsJ4TUlld68CvbNnY+LfB+7EDBPMZpgIFI6zT3VeA8rvEx+kk/5dv0bYpy9ow6sCo6nsSRQIyB
th/PwTetYELBstTt81ywVT3PGokskjd+ylnZEu+l9Yuf5Ryduurm09TJ2+bopOIBnxHISKz9bFnJ
OhRWTJkK5LQGinwm9wiTkLReu9G8kE/GNTBFemuI7Bv6wD/0xL5TqmxEXf9qkrOfchiWXK6gifvH
qTKyrV2cx6I4jPlIX7Q9z7MgLdzIUNhk/stEg8Mj1YMdtjz0jW0R4J3iVzO8mz2VOnmfUCOruriE
nkjpjjhnYnYOSgCtcTJL0pNT39uW+RN1dbSZ3JaswyR8YPX5U48qaJxg7caIXMK3t6LQHAQ1+gHm
PqtB2akpU73p/PGzzcQnaU6qVc1BqGeMWB2ayvWlMMCE0OX2QWfElXcZW/kVD3WxLw1z3TpEdmCB
ZxvlRB8I1Xm3Z4PBKuXBGMBm1QbsdD45I3rfNWSrxChhXXHUvPTNmtgficLcF6PN9iImA0Ib2VIV
Tf5uS8s7uwad41T7Rof7xdUsa53mXOjdkR6tmfHJEyJkpMa3iSJJdV6yDfoHGspsB2NvXU29PKSa
DnQqs/esfr8MI3x3IuJ2u3r46EsLnkmhKzNS/6gYoMYjH2lyq6r5Qx8VL7vkml7jwbZlQVwJV2zb
JtKh+j6YHCMyLb73ZCMSsuI6uzIhucql3cbF9UoOG8e87D8wRAFhQhvrVYLgG4QP65LYpgiSK14v
8QbM4Oom8Vuhd0C6vBG8FCkhnezPKUHkEslZMZmkbtE38XS0T7JKtkzLEogEw1cQ0FfZOMy6UIvH
d+EEN1n4bzY9OSv7tGfqa2o9FyzXasL3sc6K5AX98F6G9sE264+hfzY67I7Gp8Blqf6b0EVQr697
iSK1kTvXGV6JTCTbrZY7A/ANM166YqJUnmWbNizRJDLbqj/zuXab//pZAmDZprxvctroKXMnNFIt
B4jOQ7jcvbo3tNSIH4z9EP9sBm3zv39qxjWrEWIR9SsBs6sRyxoPR+LdQd1FD1M1C0PMvP124u6o
5NW3plXiyXub55u63wiFocn/1S+HPEZP6tQqRMROi2NimFu+zxlhfdmd8J8GPGxN7ywos53BBalG
JVzztQV4Z/la/Yz/6qBZBRw5FqrG5XaKVEP0W6jPa1v/lIcGx41lxcv/a8a77CqQ4+wbjYNRA6zA
36tfqQ1vp75Wp2PAY5HdeG2GltTcnd2eTfuZdWht0LEbOv1LPbGymzJGlMpCKF/qFEqbNew6/sJI
zwHfDkVAC6fkxNnXwOPUb6jHA+x/Iilzo56r04p8Oxfhw0qCg3pwzATbWr0ABtdWNh6ZJY+YgdXd
qeelHlZTLwcE4/LauQ/h7CN2W+qvY19/bphko2jdqR9jilurt0e9PPUW/u9LJah2Y45Uc/TNxMxm
wqKCY7BWjfaW9XsnoOwX3KaCQCev2Kiv1e9USjTpfupsW2AknIiz3LXZ319PIgwrGLxC7i4LSL2G
QGXQx6JDIUgnVDdF/BgZ+0H9St0lmxlAyoSNxzbyX+qudHR2BQA9l8no1DSf6DTheHBE8TtBhYz1
Wf2Gek5l9YeQwX89KWi6K/WESb89qofiIa6S9MqSzTMO4+Xh1N25sI+5G4tMW7Yo34L5IGO8okCC
3bLCOPdDrxhikc9wG00ai000nzqLqV6JEbHsG7EZTCYdRGR8eRTbFmdVKjUY5rjt9nGka1zup9sy
wK8xDHC5vWsjhyvxors5Lu5RagZn7GEHwK3MOUzGwanOsUQvWi85FP24u6a4VfbIEb7qoD0Q00KI
GirOXZmFK1c64uA0BvKQ9CKinykNPS425gu7hc9iGAsG7t7zIoOwBQfqUDxxkaRZpoYitrjbVYsP
gGwGQgimio18Wx7L+RCTiHhEKv4K7PKOyQO1Tmewb5KSdkN+aqvhRf1HPq25rZVMTEnBWkRDZtrO
u2FneMr8qXS8Mo6/9HCodon3Sws6sW6c6XsXEhPWObSosaJkh5mKzbGQG1iN92bN6YdVev7axTuX
s2GQBBQP9WNyutcsoh6aHZrsi53Emrhm2APbOP2Io805TuqC1aTo5SNB09itqT39SL8v7W5fsQm0
KoGPtWlgs6JgZValJjA07Ah0xG5ogomZNLThQVNh0QHB6QK0h7823TqQ16s0r65RTmHrqpGZjmR8
3ZbZL7tJiGGP2D2akudf/ql80ASNlX+gnyAAraNiYrh/lI1x0AsGSJjRMUkTDtbV38vaKC/SztJN
iJKzsezdbDBo6fy+Wtu9/rpAEhimPfCGK0oB+ThqSAHhJzkIi73OMpykdj6UHr2DMmYybKLrI+3V
2hNYzSQ25zIc0FSZ5ERYVEWuzTicdWwTx7rRz01AMwJyOqYQNcx0zOqytPBBv1Y8zUV5VSEVW+m1
RP837JJxCQ+il22oMbQ0EOzn1WsUUqQuB7rvxSPQRHfbkFa5tcdQ+f1rloyBzLyWoR95YS0VFnPn
Xh3ytea57MeddOeIizs51nECw73qSY6UGXUjCbeH0pnkFSruhrGK86x7p6DS3udw/JX4s7FNgnS3
PLQYFeSBbMjtaJZ4m/EeH3Xqa6cUa+QMiEhGq3r6zVZQ7Ss9dIycrMjclBysLK/pnMhNG/nnQpF2
pO6+56OPhVPSOO1zZzcE1C1z8hxWFVSLib8Et451hIoKRdjdUpQkaAbrlEz7UTMWJcO+dMSdRBsf
lpuHoXAKT5YNxVEOR2CYoAW+O2HlrwTdDaAC86404pJQrF9UnNV2Sidzj6bh3LUz3g7zx8KFUVgO
9oHAzEEI7xSBxoqrX8y74xXKm2Ab2zUJ6eLWt/HFcNMvP78GAaURGG17PWl0ndW5EBKphgACwBrh
5jiQWAOgZ6/MgU2EoXeXwDgacDS2ZEDySoDWucpG8necqgaKi0qqqBiWUOTh6k0errSuBvU+eIZ6
20nKI1T0+Ds5lGjbxEEM10dNj21XMuoaKPTy5ERcLRlb1WUZGjQ5cznKD4zWTENBUDBB4jvdrm4Y
Hb8VKAgZ9jC44QTua/Op66133BXXtNT2OiPHbKgugyvw0I+7xRBBUZftQo+JQEWUHomQWXgb9Z4G
Lr7kmWTcdanME+pBJJPoMjS+53X1aHPnlZRkRmFKxaPm7pJhGUnSdIc4gQtXuXD8HOK5/kfNzxZh
zjywDuPCODsWugl6xdcIA4H6eDw7JlI2uSzepGVmP0b036zBh5KSPeAM3yxiQhjnxx+ajMtVy1Db
7FNPuUY4n1F3d72+cUIu+GCU+kvbsQPVx+/k6n7Eqg3kDCh5ktgB/6k0MohQ7gbpVKuSV9iM9cie
xMrWaYz3yY0QVgZR8ntxR1KOQ7ajRaZF8GyowP2N28iD7PNiZYs8uBSav6sd82Jnw7eZ0TetQw4Q
d2CznqgPyQ5Lyoii2YKRarc+0UV1G4gTQ7ZNUvUjtn6UHlXq5DBa7GercsipMX/VPekBKTNka6YG
KHWoh9DHZGCzv4jWhuf9HTOKAsBzaDaI6uBzoekhIjWDLzn4Sqelxkx9w+7B7kmiYCZVMJxrovY9
G4N9qkAujcdM2+u+ytS//xVPyfZnWX9p8iWpjsQKnckvQBerRn554l5n0zjpStaJpwDxc+yRiWDQ
N6mJHdDbBtFIVD7UxM5VQ/aR4c12mpIvNRR0/fq9NeVrZgQ0a9hvDCQirmkEJ+ukdl84br6Bt8FL
gHV/mZ31qEQwqf9o5PxDjixARKHz6skfhPBak32dp/v/Lmi2/o1EhxDYcA1yjZFWK7yQ8W+q4Mbk
REMD2x0WhyHZhzlmSSa/vg9ihSvo64w49FC0tBFtLaRpFqwX7ULa8yaVGlN3JY/SFSJo5MKutEqC
fMdN1VQ3UlYhM0WURWHgHZfvFrAOTu4H7wl5jQQpm3HnXieLHQ524jTv2b8NjCMDNcATvSAvCENc
xPv231+4859y8r8v2/Icg9ce/BtuFRlXVdQpiGi2aYechWOcjSs0Iv2gcWlezc01q78qUMpwuhwg
YL5hrbgnNBdVygnBTg5VAOVKhf5uUjKfGCUAdIH0iyLkJ55jCrA5+PTFgODE3/UO795yFaXBRiqO
dh5yLmtmXLwOTciJgAQ51JIvVTbF6jiFz0Hf3+Lz+Ku1VwIH/GwIfsV0o8r6kA0rtlrhwFizJYqH
o6+L5JDF5/qPSObnRsvt/8+bZgX/IX83XF6oabmguRju/tub5nt+5g2a1R40gntWcx3eZ2aUniqJ
llnu2Lx2JmOxRUy5yCOYuhwrm3acurSwYbl4VeCyBmlvQ6k9RcLcLeKYRdY0zywenjtVbOPycwZb
e0OINcoVPX6hTfrxV81mW2+DyRx3ZoukxA2RTA5z1rx0w8hFNT42pHzFNKXVGfjfjxnvP48ZxT6y
cWH4KBn/w4IQ9SIzgyRqD7remrskx61JqIuHaZJebsR8C9frIqbXzZSeoJ+cF5GeZvFRJoUSgStX
ZTiFzw6BhZYAClFhOXJZ6orh2NZILJeCYRTTy4jSAMstGwm7eEw+70wZkFSYFzygQbsFDQTrj3YO
C8mMiFjiRTrkpOR5C7YVeQ2BopDtVnrVaYzwMi3OapGPB+xbh3SeFh1SKm3y99r66PoCbaG6ttn4
8vdOYh8rJcTyo6FeGzljIGKicTcZeOka1J/ZQw/RHkXTW4Y0YfYIOF+uroyragpyWE1LoWziBEPH
TQPMPgqUWJv//omY0Mj+45D0LBPTioUxw3K9f6dbOr1m1eRBNIe0wtA5UKzuOz8dNzgOz0Upn9zZ
hQ7QQe+CFXVyXQHEeIi/uCbXCpaljOST0tQBlkMqjGGKiNWr70TuWqv4Iy0pvzcmm/+S+dXfRak1
jraLoXIQ6VYzzJ+6nH8T1fFAe7aTbXI3g/zLz1g4Cu2Vxge298ZkhoKqLGug/raVd03t/jEXdb2d
RMjn4X4IpeO0Q3pD2hAn23jKQXJrb2EXk4BRKywZRvNu7s6a6EjMGsyND8roXBrSOTvIXZUp7dAw
Jom568tQjCfojURTOaQbAEUkvV08t/TqoOrlJG9SIIQUMTpqcrSzm5rYCCdXYcBcFEezeigNvidc
mp0seEoZtsjZrA4FumP9Vit+Qxbnoukhru4rD6Jd57M2ETHNrUpJtfzcpJCzALjpQ/RVFoTkptaq
NNvfS0FJsvTNxTKrMI/AHNSZoYRbjefc57C5qH1xVCc/vLQ5BlX4xkr5UFtTdtEEOqreUJx3PwhG
/RESskKaIpLeAVv+HDR72pCXxfYeaNQIczVgva8+lDCIih9HXUyZ5uCDH8YXURRnU49dNonKYm1R
hc/B76mM3qMmPyxK1S7+WUX9p2aq+4rZQwS2yhaFv18UI9tNsmYUHA7+SLzS+4qwQXSPiSgvjevd
Mw0Fr1J1qYqzzVtTiUHyNaJyuF3xEZjiKtT/6tt6te8oibNf6XCmYCQIBTWgD+/dF9CgEtDZMWOn
jEQgu+Tpmi2hGsye0N7b9b030PMLAJK+IitQyW5bhJG7trde/LD6EapVyJt5cL0T74kwfywneNyA
v3LK8SVOBxQAdYQBRpi3Oh3DU9Wwx29pPERM9KDkfPcjeXMsUN4m+56VI9O9w57c1xpKuYLyzwjY
Fhme/m0U1bc6qW6T8k10jJI7tsdBC/ZAD4GJJnZ412ieb0LCdhpLBH+33Z1G42QwaAXMlPeGkj9W
Gn+Yjsc4kZc++kmnXyM+hcM2js8GedktmKEot3xQkSj8045E2IY32Z4J3onK8ock5Vn4GNkyUlrO
TMbf+qwyztA0gDRUpANnyS015XGafOy6JvQx34O3JOch3GFIo2XRZ9+qcuB6ogfO3p7jm8Pe8qip
yJ061BkA+vJCqMKnA43ylTyNzMqGixbjBZsxsXTemx8LlqOmAPjd0XFSebJ6XGwar+5ob5U0ZDvi
2cu4NdfkaQ5bduj+JsNY0ff53u00OEZuX2yqYFRd0o6dqs3grlPCHkSa0JpaB94l6qQOW88EmolP
Yjs64GVQlZ2sDOQgbKXTPCfuphl1Ene0+WrSNd9DnEPIUpbHQnlV52AmxsomDmE2b1pvgFqxazIM
5mw/27OOoOsHybyCi7fA8eu0X6PJrY5GjwEbuXVCkmadPI8Ai+UrxoZGBv5DM/WX2XDNHfK1A45s
ojRd6+4G2HyD7l2KxKW/hBRFTsIpqOD5UsUH9AThVTFQsw6d8dn0mjOSh/Egwlk7J17qnZr5a/mm
VbcsX+GoYwja2Mhsyyndch13EAD61xnx+sG2veAc9jMA89L6nogguxA7SyoqiIDAKBxGU5N+jtrq
2rP/OVRyfoo8j1y2lJzvJO+Rm+eiOOdaqa1BIBBBQMTZOR7MGyI6Z788y+VZQIXgZVjtVxWiYQmr
skH8kDBS8ScwIWxD15W0nH3hD3szmuIj1GLmOyK75GEawCfm4fQqAVupQ6zKaZwbDA+3loGOt0Uh
ePaLd9EjrzOdCCt2455rVYSERoWebmzHPWYzuF1dd5COv/cMWioZdSeDlvE9SPXdnEyb0TR/WzLN
tmlvNmdbdM15jI1fAnH6rhir/hzXY79CIRPtKneCyz8YR88uGebQJTxLE4wHeeWJWotfw8h/z5Ih
wWSnI2cJMR1BliMeqaSXnp7l9OJ001MJDXMTB8YNFgqkWYAF9KdbAm5eo3ImQSWB1mT86ueopDEU
GntETsO+NfJT1E/dXi9cxrBCzO3J0byWToa1GmaGKOt0Mm4lCqcTAvuUlOQQ7THOBXqEBpk6bAth
HCcnn5WaC0/qbZb7iJDyHiS2jLXpdQm7vPgpQSG+MZVHhc1YAkiQYVxrEHzJ4pe1OFGqCjRErJWw
GCPa6l58WCxcVddxrcuGr4hsGKWruyyrVqm8Gcirf+ex+2YX89tSXRRwrzfMyfbSZJwXde2PIULt
6DPuQ8mdP/yJZQpA3EZXfganotGe2h1dnu0ijSb8CZIEhqrJqXayyT6nKDov8uzSzGExUkgzriMi
xcS0Jl3tCX3UbnmWi2BatYjmsLiN8QZR48mIjSfDFohMqNfnHrJc0t6XOqmZuHzIqCCtBrkVIcnN
WuvZndGmgRnakp09v6jL56Ihx/yCqr9h7edVAEhIv80KiVq0gE2UNFhHdk6Z3txnUTyUHlapz10L
BTrGJkaJ46bFEpBgggwrIsdV11xGwCMRxq7Jr1O1CdKcimyLEJhFhwnRypjD1UQIi5ykoHhcwQxk
3Iv0OSOGe6X1gq0VtywmmTmq9dVj0fYPMTt3Uh28nB5Bkcm90cv7TMb7sSyyDKZhfG1yMiL0drd4
thaBMCzOAkA6e9EBnf3WEzjLEFJ+WXWEpqSlz1lY7G/FOEM6cYuT0eF8TSvlQQW3MGriqdGDe+TM
zCrNG7tbvCGuvDsod2F5fs0i51xlBNVr92yk4+C6eAea6TH4KFQ6Hdr4JG7EXx3KycVo4hyWDbSn
1MZ96z2jlniWRUsieouKCwjGMV+6acoPGGjHJmxuek7/poiI3SOZkoiJEyHtmzm3XnPV0KyVu0ZL
6cfoIjjLuKdosS6OiW6Knf7Q4nzh/4mkV0nudwhCiNgcHfSJCOmimaCwQytjIIMlIwr/DDE01+WI
AB1JL5IycpWa9RNFtFwtzZYxZH/iDfl3L+j2adIQIOkcI+Yr+IrBs+ipxEnEk26PRY9cxR6pnsqI
ugi+6cbq5xmLbvEgnnXX5tr35QEiJ0TQw/pglWMHg7O9K9OOzfrAaiu+q9pz6R+ENpWIcCKAuTnk
5OY1Y3SNSYbat6BpA0aSfqxWXZJGq9e+9L7lk/UktO6aeJjgiKrLNopao0cJolrmt27AWxfoNcaZ
9MkBlIxAnr5k79ylk8fraPyuG+ihTY8TpAMfTOhQAuFu4hcNus9rffJ+09zCKqy4+nZRqU/I/eMP
AXB8oukvnbKiLtCfULd4ajZzumWLqPgqUMqu/hD91qJrheecbvWbboVfNdQLdJOkGmHf2Yye4u3I
+SYV/CicAJH4MUGT9lA958xbWX2wuoz5NtGiT6PkPVRVKhfsrTt5j1mKx6Gagg+9KL5Am9FG57zt
jPjF9YvD0NV/sjA7GqoBUtD5xderw01pfg90ThcGzEj9W3t9ukkDaD0VZEl4TOw+irkKT3NDYLhl
IhdzbZ2NxkFqnDoB8Y8bTZMkHsHnSnth750Yta41pl9LR8RH6RBBGyb+tyAohKH7crMWTxCcjFc/
83/6Y/BEDwrqabiOwZfqgw85V7WqFutQFT1Kx8Yh2WcDTb0zBE1mQqp93UZ80LJKH8GY/fSj+E8Z
uxBn/RondQ/yxAvL3WjsppidPCJxlsMW3wRZpaMlKapJTql6NjjKc9dqSBoH4e2UaUXtx9WWZGE2
U5PxIFkM4bk4TdXEVkH561PrZ5JNGAYVM2nZH9UxV+0orjHPdJCrh+C+GKcWB4ahDioxaW+lAgph
p14acEvf2lRVs9diSukk7huACuhKSTOSFH4LIN6WZba2OFEzGpGHHi5ZMWbx3wHA4s/R8TmuQtRf
RP0ipVW7DmCe66TdSVDJLjBCVdkPkGnwPr+4wVM/d/uiIg7FQHtyTFoDMZbrM8UhEi+Z4pJLy/+w
dybNbTPplv4rHb1ufIEhMS3uRiTBSYMly7KtDUK2ZMzzjF/fT6ZcRV/1V1Fd+7tBgKMoEkhkvu85
z/kyCIcfwz6TJn40hAn7unPzIHUIDRQI/zHparfj6jz0dRluCOegx9OPVL2tn4scZSXbaOrJNdJa
hOes1/CTOTUnUXkQc1DHSFr1xHF3wtqaPb+icsTqycKVqPR3kt6TGx2huiz0i4nVnvoIImXEncLm
uyDzQSGptFncdXPJ1ZURKS1YLEIvlV8UY1zH5CCbxK4Jl08AJxFg4LoYVr88WjVJQ9WCkQizxkkZ
RCdYh/bA0qjfYvXUyjvV4FSLXHPEtwfybNAy+uxU30k6+W71WhABa+0AdaETkgOOS7/SbuYhsH4M
/vzoa9287QUGNWCk4pjqEzMT57XCBhH0hXtdlwhoF5dCfr3o1rEKfxCyTO1BN3H6hgeF6VgGbbkx
xVMe2eDAphGAgqz42JHA89cR+E5t+uT6eA8kratdpl9VpqH/dDNOOhKM8vxTSogZiZySM8dpozzL
ynkSr82REe0RCNB31XJbFq51Xr98X33jWtIOR7BAV0jhKYz5mVQplNvGT7+rspUqOUfx8APM5N2M
bnuq3Me+mZ9ETqZi5jxO4XjTVvbek+vXgVIFqjE8W9LPSW5eBemMhoxsNzsNZlk+vGrjajq8hkmD
fyv5VE6eVAjOIdt2XO/UlS+t20/dQPdYEiilA1GdXZm1BIIoUDh0SJeyLwrBXqXN0R/Q0IU9dGlp
mOkZntUpV8iOjGpqyEbRMP6AkFpRAdclD+kpF8gUJKjNIoPV1l/LgfNS06DXOYycZNc9R7Jy7Llo
XXWoouqDeVn0Q0srpMp8y+8taaOFR+RuHOmJguJ5HWr2Z9XpVb8hUgt69SlF55Zmflu3x8GlNwGY
n0YTVxY5R6pkfMPgYZdDfy3h2+mVbMYTOvs2ivFbH073lMNoOGQRod6HxOH0qClgqKNBa+GSqfNC
1RBA1lIFx60v65P7RXcf5JwZ0Wa2VZ0L1cDq7ZfQ6z8rL5GPtflKQ9Rok9QHx5UkMAw4T/GsIWkI
46BkPkztkc8qKBoCCLUJC5M6iowSVAP3kbM+xD3A+UEhERuvLGeA14/kAVkPrJ3lXHqw4CmwBj1q
bfnJ96S3l4HXyBl8O+ZMSaSheEDtzURoPljyiuch+cTKnX+S8zGrmom0TXfSLwgbQta+5ExL4vnV
t5zG4uvEvNObKfgoi5fxxV2dlE+p05fsNK5isEaZ7RjhcF5E9Ev2+pIYfcra3NZjulfvZcuu7lrT
SU3b5pGF/69SwxI9ay5c0SzaKGNxIcdxRn3KdvscvJuqAc2oTlS9eY4MBKf0JGTXBf2Zs9GZ7dHB
rYMU72Ez9WAZuRAjNaPn5fGzFO0n7M3fOha3a+N/wfpA44JaBop684aw+2/qHGoMYwpc+NdQ8yuy
xJad1+MwkYwaaYlz5orD34s+KSOtJw340s3raq85RQpcTD7RKpRLPXlmemMO3XBL1DRhAZJuMNDQ
NpZ5lzFRmlNTfhlPqsWxwiv2aufzEn8Z3uwFqPosuPaE7i2+nOeSJfWVT+kCPgPtpTL/Zbnlc1JM
nxJ/wW4ZGZAL8mtg+42F9lj5JzWPi6pZc+UsiEVbJEygAL8b1PNe4AeoBOsGebAuCXP7Xlan5LSF
HlmyXbo+UK5COZ9LJAoBSuGnXjoQlWzEtoogFykl44amNvIp3JrawXKrjYMraFcmIWXjlKNWnli0
fU72LO4BDtcIP5YpEJidp1ocrKj6pQQDSOzpmRLMN1kEIz63rWagKC8+JevABCVynvHCHORXxkj3
TfeXQC5nEumtFV3xKXaZHcvmtxz10nrYofaHi99E1tU056+yBjkNeHqUg5vrx1MESweSA8e1l2EN
1vH6yHl6Tel3wCe6hvZxcrxko/6FeJwpe5crWRmEbdjxZ9XBKOWxOXvho+JaZNisuUai/u2jQwUT
IKt1Ijhs89lfWC7lnFdJRT3di9aHWaNx1kAv4nHYAixDahO/atRpDmJgPC0CtzlLCDKvjeZhyR0y
U/lpu4Gfxa/xxw721ahhJOawUJMVnFCfytLDRxv/kt+o/Gux1bIik46OzgTGKmvShTC3dM/qK9vO
rksqyKtd5oEq8+ssTI0tLOfXIU9u5MxpzZiiMbcN4NPjKi45dmirPOkGZZgQj2hhTNOVuX5tBgy4
LoUOR04kbFMY8DvWsxozFG4xTRE0AXHjkj5a57CdA8riOz4uCz2a6e+2eGY28wAIsvOo5RoQllqH
Mmk1rwuU6R3QSrJFmqjYSvIFZSLaO9LhULT9m07DQwNjsjFHBpLiF9JRiruhexwMoLhyBSak4dbu
xy1aMqD4oL1QY4w/HVDV8nBXY2KWJvy5IQ1UPwQgOJRdl5YSUzA1zdRjDym//ZM8A0i7xXUqiAjw
PAiV9DQ3U6M5W1kDV8gCDyYu66hbhSowJNwqXqjyVjZmqYI5pDp/YsvFwEGZlziLwtq1a0Rwpf8o
XPqhdbTezlMWbrqkRcXnflmarkbG/UUVE1QdQ+vg+A6j+VnBMdp8QW1Lprol/UBjxjDq+TFraMs9
xXl1b8UcOSsXG8f0oqB7VBDLLMOZVXgDdo1fiwCAlGlYTxvb/hzTAb8qtfU9PqwsubDr/miQE3sY
JOaFQN0bbRAwSAis8KY35VIPVUSDL0HE1Go8Fql2nVzHOHU9b+RSsOLrIkqHgBKEAT0rIsrwpGXI
eJwKyuUcMw5ZYcPlGkikXZxiAxpkXG5l9113qT6Cb7yap/qpZ0iWlZUCnidH46FhZeT6iP4QD/9S
C+h+7T5b1vA0TjPcSH6fLMuTvWIshbRLNLq202Bt52mOWZ4jvp1YYLhO9pZBrlxynSkgqffClVJf
WahHXfZ9SYoXU9I56c6Nm2nVGeuQbJku4gwNkw6ZaKJGyDXlzjkJ9QVJnbgvpOIjn8bbpjVJZTGT
W+GhwWpXdHCFFE/V5EGXNmclxdndyKUlWoiXyMkju2qokm51P9wqyUXveKw87YhgUGY2jc94HK5v
LhNbtDm4Xkq3LCGrMU8iHONb0eDGsFsoQK3L+82Eh3GGIuzKSAeT4qHYQUu3RCyhu5BBSeT5t9m2
lIqhM8aXtO82Q8JHdttni7wbfkomx/JKLntiiryTODRAGps31YT2SxP6ThVQ+KkbZiVkKfBXkqy5
0arxs7xuNmjQKdwPZwhV2MjlEj6lO+QanOZdlP+shq9qCFXjWZk+Jw6LAqtGSym+5n6yDxPqA844
k3/RtjcuvdeAZf6zFts7o6jv4+Zt9IaXuqGv7qX8ZrnJlC1BVbeZXQyYVnbdCSlOYqBRqBAm4/UV
ND/qr89ydVcCM/WSCey19dkqHYo80b5Zr80xlniAjnoN+uVA1P5Z08J9YWQ/FJSj0CBvFLI0jYfg
qpWijwh6sN8zAwstZmAew7msfrlAAZSmY1rj0+Ql31AcUtybr1SZs6bVs8FPuPdHNzkoMJRSek0N
HHGuA0o4IJt/mYOI1ouyNyRPzIxCCNSiyd4UWMh2uKL4lbXlCvx1SMVb2uVfJMBIXjb1igAZv2pf
vaq7QUT5qtp1qP32S1d/XT3mQVB3atgukttAlVNqhqCGVxsS019jefLBYn3EonlUDWDDpWNHgeZK
+P4nWIB3IXK/HaYMhtoIzTu0a7l8mmem9xVAJlqSFPNGVxKsmB0WUuI3CBKxMt8kCkR7U8Vh05F2
4nmkPDVwkII3q2x+d6NDCV+2JEaxOEBBFKGToT+HqWgIRsRvG3WQ0hiFVz06m6Ij2J5G/MMQo56V
3z4HNyIuGpBFX19TJryWWiXcCwc191Nrt0q7TYpwt3r0NAFJ23hG3Pe4vQ5htgWgCYlusp9Ftu9T
56thMiSjNv0RS0ltbLQ7clBokTIPsVrvwWNNe0rG+mtP4vmW9s7Gd/pbtGYI4SVKTK7SZolEwu8n
yAT6Lmu+Y0FeOkWsNZDl9ap77ASaa7W86SVpTLVRh8F8tUVZbgf7NbeJh9MkTkKubGR1NOEKCAbZ
2Fiziy2R1SeJRogzaE9JKYhAGgKc+W4Z9Ju4WpEKWKzPhN2coHUyjJbuizwh0gJpmomvRs6ilQAu
65hpuWvyvblLiWLbFfIfjeUMoB/utIPTQpQOZw9KiNHdK35XtnK5TrwA3bzHCtCE3Ue7decgDe8I
zeBcluHZC8Zpk5bVph4wbprOo6yOr5X7WmrtiyRayTUjjY8veFoOMrNRMkWqxL5eKXpQRGbOOAu6
p/5nsKXfcBHiw2QkZ7hjXPlUrPqjYh/m8uP72vWsa/quyfAQd5JGB0mk2IcWMt3uTBHzRVVZjJmR
I+5WFqLtl4o6P8bTBBlgYm3lV7isWc1HHh88KeapqpAAbxcRDEstKy+fcl111ZWEUi481Zm7NrJU
wxpM1Z6oUZwsZi+5KH5asn4qv2WvXm+K2ju5Ne261flZTA02GSS60LAXyTxyxauZzPfy57FsB+w2
7U2Ge5oBBLvJX0OjyETPpnGZH/KbiuYBCx8XdNp48mGTKdqMS+OqkTMr+TWrGbEsp6v19exy0ita
kXz2Ah0OtThTZrUC7MEr4DzOziQmsGDiCo7nKCPA42qYU0QSBLwPC9GcOHgZCrWdTXbonlXDM77k
73bHwKu1DhNuODV8E6ucanuyfA/r8s6Z8atJledKfuhV23gP6koyovIBd6Qzlae/n9bMRjlEvzsA
C6GWn0QYwWxjiBpusnL4Lscade23w/XWQni0QycqlkCi2AbkOGSdJL8UBN7Wk7NRwzZMyvpbX31e
LPtREaTkpNex1ue89M848CR+kIifNYq+9rd6F3+vNeu1vhcwrit729b8oHJWoS42mocbdCEQssGc
KqeqsqFg3nbAEkgHHI9pOR2xSd0h0X/qJn++wl3/WE4PcUEnGUvEY2OaFo1EUkaZ2Kj5rVYKbVOE
V0lnf6naZnqvxhkGxQDbxtloRta7CvJ/iMb/jmhsoeX7Q3G1felffgOPb18KWMi3b9P/unmbk5/V
f2Mav7/sN9PY0K2/dF04oIsthkrxB9PY0P2/dHCyqEw9+uumg3jrH1BjV75IFy6vcn0PtPEFamz8
ZREM63iW4bu6aQjvP4Eae/4H0SIoY13Q4cYibZM/YYsP+ZlYfvJ1isr0umvIhwDeWXHSDes+y+fr
1HNGFEsy9SQmD4frOgReymzGRtM4BOOka8Ao2D9FEWs7y76uJhlvFju4XuTGEglKK9MTOzBNz4Vh
NierJp3HL5uOhpTcLT3WDzu1O4Rl+/64upm54C00aXjqJDqkkkCX2qLdVwxTkHogRNTG6DpmDWq3
BjJ1TAomMmOJ95aAFbVx/7mnbg4YnnaLgfQ/TNBfrDZLinIySHE24Dlcqd1+FfD8ChfWocyMAcTJ
pkvK0+Wm2pPO/zhc1kNiZ9UpkhtLMmEuG3sgcGvA0JpFJkrDrv+9SeTNSbM1FAcdflPuh5E8b5aI
2kIzLiB0xjJm62gjRpqxqh4o0VN3Gi1oOmLEsPC+6+IIOWbzg123Nd9ptzSnRubSqI26mSYpzPZE
+0V81DCdo4Sp+dq543axtXQ+u3gEc6nRtEPUCfX42uPe0QaLSfXK0qFD79fHwx124ChYuhF9CJd/
VzmEhwQT8jw+whgm5KmVeZXF4xBjJ6rj9paLtL1f3Gan12n0KcafhJBipcP1LqkYiqjaj4bxEmbZ
zrXk6mcSY2DBiacQuqK2m5AqEDmHgKQ6RjIqR/02qdN8ydceMclNaYon9ftFqHcCZiJe238S1eRs
Daf3MtZyKc5dsQgUt85bX0EudsJkOHE8o3WUe/4/9y73WfXEUvZyWz3ncvPyOnUfCzEuYk0+7tpl
qA+X5/2bt/n4sHrbyIzpVqrd98ezc7tCSrr8TVt9uMvty9/7z+9rayjlWUnUq3qt2hSt/vur+XAf
4npyTG0/qNzgw596/wo+fE0fbs5lCqFk6PqtenE8GfW+haeZy9MlkeeX2hCf9XsvU9yjy231MLGB
GT1u+ST1yPuTLq8kQnNP2AUUHBMIyN+97Yf7Ln++XiT66cPD6ublOZdPU/YN61uUNWQ68dnVA3/3
vMv7aREikjbzry93XV56ue/yv13uyzrCjxxQi+//rum4XPjLKIhrVG1axaYGdQM4BQv7qTU1zDof
d00PPJa2RHfpYBiB6TSdvtONyNg4WhQh5eU9Lu/24aZ6LyScKSeFfKLPyQaFV/5xwkfFQaJv1XP+
7nXqvvcXq+eoD/L+Dpfbl1d/uA/Cj3nMICkdgfYS5BU+i91UlEDGnLE+JX7OLFDdTqC3rZuPu/YC
KyyHCwVATL7qj2fVw6GwsMnLQT1BeIgsoJyQciQorzo55o/ykVZdEv54UqSeqh7T5YXj8lR1c3AA
PCyZfYv/g/qO3HgyDE5tOiNhhDa0dgjWpcNwygPqeWrP7mbWHZfb6sWXm5e3mRJsH+pmrNuYFUu6
xbB5xhOYr/Gk9tTGBjkFQGQtsaL984G+Q6maLRBIpQBMqcAum7+7r5caRYRiF9iY2jPlKaj23nlo
szwLImM+1GI09nOf+VAxHTLyFpLTA6NMbj8++Q/U2js8rV8J+TDJrE8Lpg5qM4whn76OaEEAWzg5
8uKmNmSYMijKm+oBI9MaSvTVV70lXUqXeX9qY7o6soyStK6d7UffZvlVWR3Kl7qDDUaAyrSDdota
2LBoi00MTvbA8DcJLg+XjbovruwfoOiMnaD6dXrP+5Ohf9jFjH05dscuqvtT1jn9Se2lQFAAeZLe
M8AnQyBkn4y5p846OCfa6RON0tFsg0isD23IQn9JK22jfnP1+y7yR84JuaIwJY+iQR07trwI5uc1
jxJej6ma0Zv03LCfWkQ08itSX0wovIMwSncfrro4+YMvTmoPs9vvvcVBiJ0NVXJVAPxeNwqUZ66C
mQYzQBzpkpRnwuYD4KynW48y88Gcuy2tmnX6zBcF6w9cCNU6193Ydmut4ALTaJcULPWymJDGWSO6
FYujTxzUoO0ST5toiUg7J90Sb9Ym5OjM6oSavV2AcCqP7/1O9bh6RG3K1Weeh68XPkCFEez99uXx
P570HuonZ4g5fLXANPub97ck23JEiElvatWsz54xFcGs9RSkqdyS2MjE5n0j4a5hPVkHozg4qJGO
pnxcbSAR/d7rWH4y4ZK31Ssvz0HpwyMfnn55Tus0ZJgCOadKRgSh2qBKZUxVu+/Aw1pOd//28cWJ
aJhUHpGm//056tn/H/epp7z/FfWSMJleIz9qgUv94+Oovcu/SpKJjUK2oJUivwj1bV3+3Q831T+a
aXt7ve/lBemyoePByP3P+yJ5BQnlFcXow8BqZ4cDVl5aKnU1uzxR7cGv4rp2ec3l4fe3TVBsHT7c
6XbyW/3wZ9Vz/uV9DnN4guetgL5pdWVS2TypTR+1vNXHXXUbm9/vJ318uLMlKupfP/7Hm3586h+3
33f/eO/ZnDnrtIHivvzT/8/j6qlrUlXHznj942/8/e7f/6XLh84W45HmYhr88QnU7uUpf7yFeuTj
bXXnHy9/f/yPj2Ple9GxBANJaf6xyf95syA5WiAmg3bDMy73X15APSfc1StNiH++KBS9eTJtumiY
8tlVj0BmNt73qoUVYgFglqnqSW3mBeLQKjcZPiEZfMquulM9nPc1q+HLM9VenMfGdslBbKaXh51B
LpbV43+8nVkW3cmcakmdlLvq8fe/pG6n7fq41n6OJ2Xwjd3l5Wrvj/e8fCT17uphfu4HjVZOYBQz
lpvWfFLnyuWMUDdJrEbg8H5eOGNa67vLs/SiJvkmYRbC5bQ8TWPLcjhWM6BJznUuG6/ssfmUiP7d
uRFcinyjR9ZLQq3aaONKMUrt4o5AS6V2/bd2sBMMq3I9m8sDl7Q4VsNyYna5Wcx0SE8Qkcv9og3d
qfPiZyY7VBAWqodeN7wtg3gNuZDnVbOfcefi/f0cFVV7qobxG7lGxTnpFiPoDUEbXPg7tbbOeJvK
P/u9VezIB/69kFdr+MuSfk3aeCciLjPaUKZnfcALB/39oLLJHIuLudO7aAew5mv6sJ+E8yXnfyFc
89yJHj8MkzAOGKMt8p3nwPPQ7G3aZneXtasqRahVbAFrkqQUuF7+NBr/E0H2njP2bwp2lqXLSKp/
HUH2+FaWb1339vZnve73q37X6zzjL9LCCAujsmbZtnCol/3OIPP1vyyDeh29cMO1qMlhgP1Hvc75
C+ev7njCpJqmGzalvH+EkIm/SJXCDUwdzybv1BP/Sb3OBD/xwdLpmTiLSXPXDcuheudRGqx/vjwk
ZdT91/82/o+7tJYWTwQ0xYarbcA04laQm0lY/bHXnxDucDJYJsPMqnsTWNUq33TyTvWI2khsOlNG
Y/p9J5k23R8PqwfUfeUw0igdsNW5yBJsOUNQ5Tg9iri0qdvvuyRSHEnZ6Pe0SJ1DLpihyaLa5YhX
N4dEZ1AZhnQJtMa6+1jBm8LKhzYkp24wmqtTJijxbwwLfiQR4G3gNNRs4kk7kqsdQXmA0SS87MmW
w29T1NDLHTgu63myst1cMIs3dDenwxjSj4JvYuxcpzwnKwC9gsbhNvEZtYVvBrD3Xpiel1fLXH9p
DZIt+sz9qd1ZQv9eLE58u5gMSojxqPHDxI3xE25g+XdBXed3vT5+mpDm7fDZVpsFaRtRiO02GeD6
DcQTEdHJ2rxN9xBHk4NN4GASzckZM0ngT0O41cv4W91a52UGyYgrC0xgtd64UZ6cNWu4R++5T0SP
WmU/49oMQOZk8RgDRKqBas4SUFYHZiG+6k7+2CFso8blXzHxAa1WMlEgD/t+6ZJs07lOjLuztgPP
/+zRywnSFYE59JxvJXFZdd3OO4AZ1nbR/etlpOljFJ4GnZ1rb9IBqa24KtFtKBAq4u3tcSggmfyi
xQ9Tn37P5xJtF+QnkSMECzEhZhbKEB+a5hbSMRKhFZW1R5N6cKdrM7I/Fy4qYT0BG0yvJwsHESDb
1sBb9VtcM93W9Hz6RrHH5L2eMagZvzCXOUihTf/U5NLp0jb3ZnayuVDtlpyEswVAe6S7IgDPTTrV
Qlh4aaAWQQ/w4PpUT+Ou5ELiafsk989R74ZoBhL6j9b83UyQXGRVYqBhpzGLduLHJN/FWW6ydP5W
hrAQ6gRxsuWtzwSxJ4HhrRt1oqyfO9is28WcP+klHpsExfAWR6a1EbH4GfUOETAWisjc5bABUXos
k9LcL0W77wZqJ73pnAyax1w2fDK3pwfmIyRyIfMIpsajDh0tyFqsYI57f+tkHskHo4Xu0GlP+pgE
djsdV2fa1AijrhMNbnN475vZ0YbXUno4T5zWBgM8/sgHLUXsU933vV5ujBWzMAYMwbAW1K25HKFT
Q6vUd0aIfcjSzISEtw4EB0FXy5wg48ebQBd/C5+GE7E/lA7uOyoUxm6uqCPWjXEm/uux1S08H5px
1tdDI8RrYuLWhexvH5xKvzZ68pQ7GMJXczIS1WNVPzg6AKoMU7JDow50KapinObEX4NaNS2cORzF
2wQzzGgP0Vnke00uHNB2YFgoxdkAczv0KAeNfjBYGKGXtdeBFiAkfNPLdrh898nqH3J6dlrVtXtH
z/2AA+i+amGULss3Gm/FFVBKE84fH6wpSVEfpNgQz3J3LMRjYTjPtCPqwAiQKG8nJHFO5xvAL+MJ
lfWIBDKYbizLfRtsEgQdj2i/ug3xqJpkebRZ9zXnMAMEMcL2hszbr0wutVI/h7BLdh2oqNq/MeRK
e4FHN/YA9exyn+oVRDTfB55tzilyYGoZ7mS8NssxArOWRYO9MWorPTCA7HPBqREjCmji8s6Rf6QC
nr2Ok7aPsekRSEtcFqoWa27tT4MuUAgwpkZDMCQzkdxJf7vkYtmMbRsdO/9zOPvRU+fimK+XZD5A
WsXagIsDkmyw5jAMYhOmFtksy17GAKwtNGw/82E06T/NjFsFuT2RRmybQC2fJdtQxuoW+Qg2E7Zp
qAE2YeQcdYeWqJts+3wXdTVHY0wlpgkTTOTOkwWwh8OEksIcRdjEEZxvsZ2jcoEYpZUuLNkSydc6
NUzMkM8tYZ5cJc0UnmNi0ssJkOa0ODsSJd4IgBEoypf8wFIm2tTHYRmJaXHKYx1ypcJt980Wv7Si
gban2dSb8uQIbiAC0/jLq0rJYBwPWmsMh2jKH+cihJCvte2+zEhqTrExonTBElESbJ1p4XE1GDeH
V4SJK9w86wml57idM0O7yrqp3FaljzaetB7WVFdRTZ50lC9H131IvXjTauGw8Qz8GJMNhtWkcnIs
F7C3hVGM5DT8WGuL97F6+0wIEHST53Fsnq0WeIAwho5EDmshzTvWSOwof8CHeZmXgHQXoJfafFeM
9bC1dP+Uxkj4LR8yGJKYpcyIsjfD722lT0cvHrjKxKARinhvI9zciL50N7m15gcth9DUUqWb6CQS
KbkWn5RIRoeWGYL1gstQgXamwLSNewxLTI0NTklrdsJtG6f3y5yi2n1qizEKNOYg23pFAjQh4p79
mWahTbJvBwqT4krFIbzJVqu9K2MEpFUWPzZyHbiSbkRwWgFKuWTQmLJfdjTCmZqsfLN0IO5SZu7H
7iuVmQOKpJuaZCl07NTe1vyrp6NXq5thmwvEt3ZS/ip9R9v4dtvuypj0o5KLStQtd0u2PrYOWufM
SZfrETwN04ZmkxiWeIgIk0i1laZevOKt7m4TIukC22qeCMx2kPs7t1qK6RAiNujwO6QOMZB8Ipyt
inOik2nkjnAeNM0++DZgkbIyAzl9IU89hJ1TnFNDv3XRN3LmfNMJzTjB3Z33bRafVHqG2mRMJLIu
hV9rPtQ2QWQkDW5tGit0B214lHHVkSJmXhXNVB2L1SfjWW6s2HwuuKRvQanfkPzh7uyMQX3N8vu4
rjnyYv95jItiV2fVYY5sax9G+sxYJxo8nIX9qI90BWl6ftc96JCTIMvai+la1XoBCcErX+okHU6D
rKGOmUZvjCjvBz1LR7qHEtzsRMektg+NRxcSaGwQ+q/hQh/ZNkIwMD6Y5XlCMc18AreA9oMxvyMc
pLmL+tEOVHXS0WC9OuDVN5kjuGb5pIqgDgH/t6QcpstmMJMFnFV3X5JXEBZafuyvWt0eKfTJ8Tud
qpq8GmpTJvLKoOlawNGUpqbMpMcBMb2nNexaCM6ZVWfWg5Nii9Qc1+IiQWcVo0V0LPmbnV7qp6Kv
UCqBKu/2jj3dJXq3da3cOKh6pF6W+FoMZ8P4fzMh+ji5ljnu5y49RU5sB+hM7+DrTadFUMw1FnCP
cZqbh6qBXy7ruVQhmoBi+0PZ9evRSrAAQN5Ik60+jEDq5cdx/F6OsPHR9XHp5CPxIwZEhXgOsxOK
LGDvpnkqlzjZYPJjTuibeaD1NbB+2dFZmEkHw6zdrH5m4yqlmSzL0ZWcu0d1DLJjKQChpsZbY2s9
1gQnPsrcpQZQ89Zp4KTggLbxF48NbMrO3cZ4LLgwUL6OLfr9MFlFF35JVybLnUCRzUmiW95D0Vst
4FD9yUJDGUA0GGPZEO/ycDssA2lkroA9BQB+Hfs46Fvnmxd1+qkrXcyPvhghqAAWrXTd2blItYuk
7fZrDsZBFg1I7NN6Ajls2GPN+LlIvbcJrC+kpOq2TA1tX5n5yW+sLzNy+6zJHpNGgzMrkRFDZ5G4
ljovfoKMdVWYCI9fXl9CYl8nxNYVp5MR5U9Q5agyRGITFf435oFx4JvpdVU6dKIrPcjN8W3MiISj
MYJbcAK/ijt0zs8GDrhTrT/Wnmkdo95aTkIuIkSlBfj2qGt4ZFgOFTIw3sYFa1TBlCgfbTGQtU6G
F1Zz6jTlnN1rjd3s7WLc2aCt6DxTewgRrGEsAUpUl91yLPwHHLXuqZabKfqZu95yXEM4BmZTPlkI
WaAkrQCN4iw6JJpVbTRSHTZeY3d7i+qYmGILR3j9nRkF3PuCwcYV274nfbep9RVv3koOxFx+aRhs
AwcbLjDpc5I0n8cpzvfV4I5nzUPVsHoGnZCDu+baqUv6F2YPT4TVJ5xW3dn2542PLDUo8BFO8XIy
HR/woV83W8DgAvmFvU8kmqmziW0vscxe1QgiTwTAu0e3+ppozrzLGcvfT2pY1vdoQMuNP/uUoeRR
aFLzOTmiyvZz7qK/jSojcMdnN2043Gvqg4WutZtoyK9z2aRJHc1nWDEx3BczZzewN40VYXQIe5MJ
35J4h9aHbz1QPWRldZOERIQBrbXzYTP1vJ1rRY9EyThBn/bxeShW59gj09TKlCh6Jy0C6N1PEcnl
mxjp5EZ1z+zm7JRreiLeuMwT/vaAoaMflvQYhayZq85/ahJcARGUtffDfImJxGPgyXa+85005ucY
mfpmXOrr1DTODkJ3ALEYLoDo2BP+k6Re222KAJFsGqbULj6rq3q6bkCGHmPxjBUUuE1VjNvG+1Ug
HD2pDWUtZmChbd0Di+EYlWtXEYHgUJu8Rk2PvjZAy/L7rsbBLmqBT9+pTei4ANfzaLjWdVNN0ner
ZdxzIe1ORhP1JysbjJ3WNy9QIOlnJkhicb2NHJh2jz+V3qXqJOYrud/YWqsDzsyNU1BxiwlLIF+s
ARf9NWEwem9zJU1hv+9lE7YZvD7HkusQjSm7a3dRCR6olN0pa46JTADleegaAX2zZVkpmk9+GcV7
3WlcfGDO1kVRfxrlY5eNug/wCc0yDYG3L5/SQAs6YRx5KOHqBfNSZScruTdxT/AXw+WnoOwCLJI2
IOB9LqAVxuCG3vs+dnSuzNj/cN8jhS1bqqii9bydyKpvqjdLERMnIrCXjZHob/WhDq3v9UCtoKCq
iba/jTmYPe/+Q7M4lFdJI2a2C8ZvPamNno7roaSuaXUO6UJexTRWdjHVRlvv4eM6R3VZu9wNgBqa
ZXNaCls/6XKzDvVjia9LBkE3WMTEC2T6KDBCczqvmOOQqTL4rgzFBwqzx3XNpnPpjEUVUFYt4R/n
eD2cPPDL8RhpGtRSHwAYrfyswEVlxYUAz8qm0PQfEKMIznG7Te8bXxrfGrhwhruk9a8WnDkA5OyC
IPBeiknME20qse/SfO9qDbAejjzyezDSWpkhrvUUm1yePmWg67/PJVpScNQS+kAM5RZJW/IiRqm/
zu3uHK7hfVy27ue6Zmqge0DTa071MrQ/EY7CuBrnr32r7aGIeaRIDYhpxVptnTlddk5GB6lnFoES
yjrbbgSRSrAwABwWnVvzedWLo5f5w/eyQ3gPfKuqU+trB9Ycayeu+dlKqnOmN3xZUbaB3jttBk+f
jwj43vohf6R77B/oSS/BbLnYv1iehXE1P6xgXRBsvYRFYfwsm+pEUeAr6mrroSVZZmunpdiaCIzw
GIy4QqL5tk6aV1Tz6zZZWVpWPdwaCjvjear8o92b7g2JPVVAYhGYYm9CuVL/MKbcOtd4kAvxwAqE
AnlVTEGbgLGLGRGrZa2PqcnKN6qNYrNGw7iLItnedkozaCd32LO63bYNyUNZ2LbXUziH15FIH+zp
ZZljyK44D3u9d3Zwh6EgOS/e1/z/sncezXErbZb+KxO9xw0kPBazmPK+KBq5DYKiJHiPhPv18yR0
v0uN4pvu6H1vEECRLJYBkJnve85zQuHfGBXDTdPZ4jmytVXe+cZxrKBiVlExXYjNbQEe+vYeorN/
wc1srZK2Q/2dmxs/zF0g/OOpqmyx6at02rvmzyYq5qNjJ8N+ZjrCAsTDo9UGz+WM7TTUmWAkrjVe
67adtiZqk03kDd8yLW7vdtF+ikrPQtqvBlwEWCcJ041wOwbTZRDGdEZDCRD8IYSWEpgSsJFSCvrq
9p/2znzyGtntCMd7Xh5iLjSdHkDHSupabCaVTJcMZr3KFEJKqiptr+q38DkaBD9EjMO0IicdWxei
83UpOAEzYtd24ANeUnXnbnp/OIRmtMNlgwxSbSajeWBVP/x6yFga75XhvHQjvKo/urkeaSJlV5PU
rEacOnpo43L61QVfusK/et9FxFwBUBaZnkbL5NpR0XxI/P/eKMHAFHD66noPoxgJPtRdKginZdIT
YNz9tZeJJNulhfi4rHRKljVuHiEiGelUjZwojhDfRe1F+yrOj3nv+AfASv7ZCAFpliC6Qp+ySiAM
yi1TkRyqkC+vHzOHWa4vD7w9iiJyzwWDEzGIuH9oD6MgJLkPOrGZqResrNH50U+jwJLsnUG74ndc
pBeDxADwGIUJnrOhP/HscpUE6bMzk585u1SPYwOXuAn2cVOVGCBq/ldfY3Tk63oIVdgq9GeQQNMQ
XDlbq002ldwiSyBfcPBQPHpzdPe6bTUUPXnn9Tn0yND2KLJTPoLyWqlbTfggTfchgTK9lfC8MyTh
Rwhfj9jQf1LUSvd83+moMA96s83I5F5PVf+SJvmBNRtSV0+moFWpGTR8BatGm9JtTFYvzTQx7Zrk
BZHlDzkV0CLiFB5AGL2yjr/LcNynPo6GqA26XUN6lUFxkdtjvxuVa8VtEWHwLaXCPCAQRuavJT0a
4EDBhccB6a3BvdybCGiI+bBdAEcbt1VeezMG2oCegKDPFLn0Rs7utyL1j52fXfJ6IkqTa7Xx50/2
4J6gcNXGmN5rH0do4wh7U7VRvdLLTUWRd8N/ZnKTOvy1VPeweT5LLJV7V85Po0DQx+Q12SYx1euW
nIOsNquLkYJWcrVE3BWUIjc0TlBQ0yYfjiMsbuWOMexoZ+Ba9+urQ60Ud8ePUaemO/j1ZaQfgJMH
7zN0xYORB3gBMxIGuvkmAI5OpmdiwdeeKPQ/QcOg/1KJz31L2VdNY4vhFbod3h1Dbx/zOf5MYqzx
SPDHQIsmoXqO+vaaKjlkFj6pMHvz2k2w4sI4emrnSoOCyYiH6HVdVPmzY4RXlzlx33bRdVRfdD1Z
9cVN1iOWYrDhxpuLBGzndh+hCjurLHdfaP2Ql9WKbSQJe3G77Dq4lEJ8B1825eZbHcKDkQMBz3Yi
AB1gmG0jYcBREdcsYTQrNAyoUifIaPwkk1ihi6dn6M474Uz+puKexajWXOre3owqoCY1kUnSTKt2
UqDM1BJwG7bzaBg0BOLeD7Z6OGxB4F0dSnEt3hpeZtWccpJYoWIGH9LgioVErmajEVudromOk4IQ
IKvYTBog1WGwt5oNrUYHdm2FtHpy3/Q3hvmD/ITvphHdjKIESKeByUqML2H0EBF9epxUWBqu15XO
9ADv9kABy3YpHjsTZovhIsDvrEU7bF0CgFdMpGs+LJ2bSnCC6PgVLdXP8a2gS4irubhqk25f8jD6
VCRvrFQjinekcXVY2YAnQBQzWLJVD1NsmvjdqFpZ2m7M2+qZOGKCvOen2tY91ksmcfdWcZbxV2WN
242DE6xn53OCpZryACiTdjJVHHazkcRgVimJR1U57fqBkgBk2oKhyySaiDJLg+OKiLNNY3wuk6Qn
CdJ8QQTxLTbhxdQDPptoLj9iVSeMRZLxE4vo3EjowN04MlWmmlgg/JgphzfTLgy45ippPRM23BwC
t7/kZfqcWtJa+8lcYNli8pP73i5KpogbRfGKFnDVVzbRLFGDvozOCWEyjy6FkYFZT9uZw84pMpC5
DFgW7aG4OswF6iwkYo+6HnRPkWV8UnSlIoXFzovz9x23dGwFNyOIf4aJlaynARc/kAW1QEvoGYES
zCNmUEmIu6Al+o6rn7lHO0WnllTQYmuk2lEO1I39KRFbOvrY+EsI8IMALMLAlgC70761WrtXWvhK
tOEuicHQuqOwtl5DOiOhwMw/3rjYN1Gj8zUWI+AeHTxjGGlr17ib+bkXXGl18lKzPls5TVXuS6QV
eFnFRzcD28ia+Th71SWE7YVBQhXw0nJjlc0lBQSFT3jHnOYOuXPbZA3gCjPC4NRcZ1Z3fBDpU12Z
P41mPtBZ4/W7w5fBhW0TRL485nV2jZ7BtXE3PDt2QQeodvgYfJ6ij6r6GmjDCofhVz0l8V2Lu080
Eex1bRp30OU6hEBYkTboGDj13tq0mIFkJOdEEVq+HuBYmqP+nreVHZeryjK0DVd900TOunMLczsW
WJXqutz1mf/WoexaR3jQrmEyH3t1QbXUiALCVYFVrHCGsRywFRKccaJ1KPUWjJdgAsBVYNfc1JMk
8iLVXaQU8PaKQG5ZlnMWkjCauV+pbr7VwCN3Vkw2+HB0ha8/x6VLOyhzWUMwSQzNt3jqzqhd9SP3
ms085kdHp0cExnzrfXf3ogA6mhWg87VElYx6auwDMBxdv2dG8kqHrd7FXTdhHOReZmnJU1OS9wDv
57GfOMX0kYZdwSW96eap2GakKq3SIpUbpx2fLZfEwLxJdl49jpsxogMZVTrkv45gnyTiporxYmdP
q7jzAAzahNM2pBe4UEqsiXklmKlNPeYHZr+f68zm1DTwYda9ALhm7YaseLXeyAgwbwZJX5psiEKx
S+toqxSuwXW2SBKcVVS0MH1Gz4Fr0/7kHuOua52oGOi45y6kuzByz9iLnsprNMutl/vf4J2d3ZlW
cDI0VHu8G71cZydU6bBE0Jp5+67H0hKoOe77xlXT4ESpcv947P1QmwW4EZZjIc7DFtu+cssUHS5m
GqbsxnqJooAqApmeQ1CtpzznR4xsf3tqfvv9hkjnXZ5nL9Xy58vv/Lb76+nUc5aqmOAYXB5CCZY9
k0CwWYCUXf6h2ix/+37460Us9p3lwd+e+v142fv1/6ZBSajEzK06SAaEg/wXaLdoodWTk9CCmGj5
18KJxAHXqVzlofGiz2jPgekXO1CkbxTFpoPsKmJ9CcI5FMyut1XivDlTeuh7YKyImxCrA4uIypvr
NqcM7EAyD9PXKOM2HbnuxTOkfdAMhYhUqxJ/8JkN/blb1IjOao8FTifl10DVCxdr17L5zeqF6gD5
2fLoL9fXstvqbnLKbeq9vYKfn//8+fJ8LgkRfxvGwMG2vz2/YyRI4pY/+rWxsNlHTsnMmTH4/fH3
l/Xrud6P/93v/LvHLK3zjm67J8RKwdsRiQ+UGrHJTiZBYRxG6jxt//npsrc8tvx0OVw2yxO8H/67
v/13T5XLcmDexnfRqOYIjbZfZqyQd8sJro7/7YPm4uB6/3mpqvugi/71R8vx8mOnZvUjveOgWgeN
5JSmX81uULpAdJfd5UfLxo5xJ9caMQM83fuzL3vvj5n6YK4WadX/2Eb/CxWaYdkOyrD/vwrt3vwI
y+J3Cdrff/Ivy6hw/rIcatwEKTi2YVrWPxI0CLJ/KVoDJH/hOL90Zn9L0CznL8PhZ75pGgYwGJ/X
8LcEzRJ/+b5vuYjWHMu1UI39dyRownd4AVWZobwojt//93/YNHNxkpOBC7nBpLlg/OEZTVtJTY9o
yIcigOtft6dCwYeBs45AIabDlIU70rc+RmYNydL3mJY36Ys3xt9DPaI/EVsU5/9fV+bi2UR8dBkd
qjTZaAKDU4OC2jRmeu4Qse0TV+mpbVVmGAHF7DDkXyksIwhWm1I1BuY8MTZdCXShb5AFCFFuuwg9
V5I5zh6PEDDOkHA74vaGbUWK8kGa/TkwGUszLXioZdbtOtP/WODeZpXFWjBwH8g9bcJhepBkTX9I
vfwYdNZNjJ53Mdr8asu0OZLm/S12IhxK0LZDa2ACqA3Frl7Us4tFkQ4E3Smlo12MpI4xfqwGgkPr
0rmbfVHt7cy+pb2enjVwjeu+bb9TG3vTI9M5jZk3bcuKxNZYeWMsDyrl0DO0NSSFLSEHlUo68PvR
xHr6OuRhQ1s61DeNhewi5N1oyNeUds/8R8D3LuUTdJfGtCP1SZWJCuojh44kqr6Gn5zOmGJmieCj
6KmKqK7g8h58x3EO00yDIoVbhWaBN6fz33DzVxmKiy4GjpY9D2ZySWDjnKfJQEVUQr00mhSMG32d
jdSNe2w1G0iZu1RgHBbaBEsgJOorbyOW+72qGwkAIxsVEChDhsG4c2iHeO2+sAuUIKIrKzw7jsEU
EAQ6Ugtj49LQ40v20MSF7l53gXOb/u8f/R/fxPu3U8YpOuNG/jStYq9XU3BgLE3wD1Dkb7pCnpbN
OFoNqU32D90tJ4CBQ0tJKWn2i67SURfDsve+WXSURlYGe2uy8TnQilo2yxv64xC/aw26PbDWjSH8
VYTUaV6nygH0a3cejYcB0TELAeOLpZrWi/5z2Xs/XOSgs9tYByQ3MNP54hf79LL3vllOhuVwnsZ6
I+wWEIy6LJeL0Z0LH/230mIuDy5nx5DYn808NgmIxh63fHTvm/fHzMgFdpv8NhXKZmWvXOZHy3xo
mSRhPA82ZKUmLAOpGi4W6Xef9HKd09jFd9GmJCvbIP62sF8rbgjKegN/FSvO+3EGr3PqPmD1GYhn
Vt7uiErUzCrqFf6gPHV9aW2oYVHNTmmIkPY0IzRnsxwuG8PHGwTPkgqz/SXB/UOe7r4icJ6Y+s4E
IF+WK9/waOWNE/45b6HG1cVU7IErn4kJ/eSV41aCNNu4MWU5zzSfCafJdwOVhnS1vChaTYgzT7q6
2JYHhPrIl435z95y6LelQPal71EjU79Vf2AErbHPk5jQW51KIPElaReWZydHxANPL9zSw51532x0
TZtocg/xbrbGz3FOCyvWouhkzS98sqlYh1bWnzAv96eeteNp4oInWt3+XLUdjQrXeobzne+Wl1ir
bzui1EvWgpFvRnUbW37Qx0lef3Z1vz5OQ00GvRiS52mCrpgKlBDp/AHQVY6cwKq2sm9vyTx+o3Fi
oS+kTqP3lzgkDliNdGvDCL4j/8iOc10J5DDUjILmKfP0+BCm8qNu1QRto6k0Cv81rygEzvR5/Z30
GzC6uX4Z8jjbFTW/UcfdgUSTmRgMqIot0daV5xZ7bxy/jOCsxZh+CS16HOaI2LXNvXk1VjNcKHUq
jOOdZFPkkVL/EqDl3ZYiNxBAyxstWXj/iZeiGsF6A9O/3Ye8O7B+lYX5mx5LYfR3BXPJKuzrXETx
xaI4MbucTWF+lagkdaOazzFBP2NqxcepM65oNZ68iPXQYAcsKXOXQERyB7aTZHyzPSIdbLpqySBP
lWrXNWPUnv10+gh6vVhPCUJjmoDfU9OCdenJN00PrdNMBu/W9DJvNbbgaur+Q+Bp0dbw+5d4JhGw
SiZSeL3uGE6DiqcsxEqFBGEGju6mmZhnMjPyYwHIlvY56Bcck0VONq4NObu1QbokhtXRpijPWkNM
ZkmPdm2T746eFSi/ScF4a8d0GcPhXpLXurUtdHWmhZC8IYfWG2fgz7TrQYRKTI+JJ7iHlyZyFtPc
0bU2UQqmPyYx63sIis8ym+4UQobnTEk0Z1PbkVjvIjrtzJ0+zfSWdFx9wpAHI0GjWVc8KctzRfMq
iCspxrNRpNptnIBam+F3woOcm5dp2aYOKrkvgvxlrDqom24idqK0vpYJYq5h1k6FSYUycrrwYcqq
s9l5xEM0IeiLhvAAJwWKM3jg0PIe6KKdjk9D0rQ72yLHD0nI2vWkuHqVXW1yCkmMInr9LUMnho6M
1xWbMtsZETHUnmd+Gjzy+s4lpCGiH4xjGfUbXY+/pzB/V0MOqjFytavsqUdONSJNxnP6GlxAICK+
tEj6gIgOLr2tWhy1Aka8mfkUuxztyov5zsInoUcqtK0w1601fxeF+eDmwYeiciGb8pk6evm189sv
Hr0QlJ/XoQSj43LdpkYN+SMJb4MZeQcjcw9MLhEtpFydURQhsAyIVsyF/TK7QJumMliRu6EdnaJ6
SVEugEA8yQYouGNpSO50TGRJUm+GaEBMbkUf6YK/UWphOIFSuvF0W7vN3Vai8qOT53BNCuT/iP+y
LeJ7pT6VD/5sYG/ybYeZwfAWKhh3SjTIYc7sdN0dI0d8Glrd2FSa9WV0WI27Pmmy4wsJCDMIWetn
SoTSh6J5bqboUvnhuHXDLj02qYMfwELpSRWSl0uRujVRDJPkgBQOvQca3Acj9Z94oQ9k1Mh1qw31
NTGjdTwhmc2dH8lkfp6r0AB0oV9MPaCFr/eoSsyKnEnrJgVzy94x6IDgiEU6o2vXPAB27CH01836
Z1UyRDS9Hu3KzNGgeyG7IG+bKa1Rb5vG/TbawT3R/Ho36jWakznZlj21N1owl06ONxOVP8ki6QeD
AlWjZyj+++6Z2Hmzje4UHptz5NBDcXPF2i/H45CS0ZiKduZUiW0ouMBoufWHq8CrxbauaNf1Y/tp
SGe5qe5xmQKTdQgcJ85PHECZ7xFuaGSBma+2/dWc4uDcBDU6YDTR9IMoMtT0Z8mOeBhcpjI6lQ6I
mTvUj996soF37qy9zkW7i2TxOQpjZuKzxVI1QrTg+p8ijyW7jCFEzBal2AiVhqz0szam7sYHib7F
o/YdD3B35IMAd5zcK7tb+ZXWPMxejr9sHbmJfYXXRluyYjjSYsp8aU1EVzlOGzMLUXSMMQJzgicN
RuzzJPAkx4G8MZaiEJYPjVdTGw9istsLgw8Wn/TgKCynHpcHN05Y5ug96S/lLlBr+mhQZBZbzUeW
42UvTPnJcjggfmzJSj54avmybJibggb455AhEbR6W3wcLZwsfV4khGGRIqsPZE0maiG0bBb39R+H
xIaSEzGeCoP5HvVisannCdJlA8s6wZHQDG18dqXrbao6BhqophJVH2askigCto5s9hGt47HIXswS
ZYHm0/auU2Zetaiancyit0V2tIh2FondsknGkRmwxzSIVmOwyVXFx7XsZEOqDMLTyOi4hwbdKVMb
YffpPo7iy6JaLKb+NQ01mutGfoyHvt8vDzfIP0MXoG+u0z0s6+nkhPN0Yo0xUSBEDwRdWJ1elK6A
Jn2faPxvvaXmhEHePvb6aemWv2+WlrmBBEAt667vDufFBJ1XoHEJcrR/ud4XEWhn2RMlPeWC97MA
5kbu3hfaQp6yoqGnArXBzFQYp5qVL4dC2fKDnaVm9kPa4c1f9GbcuyIdZmF3lgOYHPD1U4vkP7bE
k22WH4Ms7Q+MIjSLRz28hn19nS3MBlYYUD3yHrS85OQuhXZP3Pg7WhLKg3DfzxOAup1XIf0KumS8
eWoTRN2POUNSk9nudNKGHBdHw/pojqQP6K9H8khjBFoz0yfhvCHbr7bWhEowjxUBV50iUYyfEuie
cxf9dCCiNkIP7bzK0rJp5QFqieLwVpB4TyQ6UJ5UQ1AFbB1VZ2O8jiy54CeUjxeGhuoJxxli0+aT
6JLw2fE0sleq2N6wGtdWll3YL3TF05NjxCth9T+nLCivnSD0u82qECI560XdNKytZaPE9V3R3GnY
NffBQdY86qXcN4l95syD9R9xy3RiOj8wq2dnEwNCpVAfjVfDn5Rz6opV5MYX4R9KaugPlvhhtk16
s2rIazMIaCgmG7PA0DkwxJNI6pDw1LrlrvUnHGVVPNEXiQY6m8G6T4UEUDiOH3IJJ9YY62s/5Kz/
OWHQ12E/qmogtpIkQh3UKl6YvDmOZAUFhdXcEA22N1mOWMbinvF8jJNr60QegscGpDdFAz8M9u66
q+fu2rUmiN3JQnbhlWczQ4KYaKxkYMDdLNsMyYTgFhz6EAKY30Oz0OczdfJj23v68+QSJGBniASc
sv1OaBU5EjSYDtoQ7EhPtIgdVtDfuOcqF9PD4LufXc+iJzoi0VSmoMG2PyT0fHakNL6ic/yqFZP5
QIJXfyswMAGU1a42aSp7HydujK5xX0IyQ4+lyw+mTrNussHEM2vZM3249aLIzlAymM/Rd0BQtAXD
WCC4od5ItpLgzuZV1CxFfc/XoePG9y7uyAKR1i0xtLMu0+lgjflbZwIPn/yM/gzdvpvhZWD+ZDZ+
QN9XHHoG6YENq+bp4o7GSWdGse0LcLVzI8SxyT5P6DpuouR7BY5JX1vS3ZJDgBSjhbjf8Y5oI7Yu
J1dFky/yfJTzvJqYGXzBbWbfzpOJryLgnTZk0KQsWA2KDgdZJ59Kh4XsnHYXZ1XRHSe0SH+sqdIc
eNpiW4eSZmyGPkVr3H1RQvnne9uKFF2DEbfbKA6CixeM5nbKCZgQ7YdUH4dLg9b5suyxRDGAMCf6
xnGaYo+gU6nWEoA2xJ1mw4RdAsegFoUZTvTHPknCjQj05Nz71IC0MgmBn1oCd0G/s8pYXv1EBVs5
Lhy1aUvfot8Sb9RBs/VPVl47T2kqo0cRjqtPEDH3fle+Ed2t71O1xiEu4i79+9gNylHUv6Az1x/1
4ovsuL7KMtrVfa7feqfEjV946bpovgl9bteW03S7wteBMxn5fBxaSKJGL5mTDSK7t1mY370qSm9Z
+23QldsHgfgxAiRJUGB40rLaO9YNT5El5fdBXLLeQ9tJ70OhvvtdFjblDWvHPukncPdN3Z3Lrnul
32xekBbP6Isba5MIgDlICqottQ55sEvtu6zcaSfxgoBbdj6mTdnj0EyeZOc3NxHZ5VFa4nm50bZz
+xgSvXLUQnu4iSRneT8hKFb6yY7Ws17mSLl1BOyzjOZN54kHKx7Cq7SNnVkqFL2p3xBwfWkD0cC9
Gz+4nk83T4mBOjyjsrJBM3f5gAuNKgTme201ZWO1I535hRtNdhSTcWQJ/FbZTXadQp/AE8cdd5Cr
3f1xBqq3TVwCUMoB6oHy8GQeJNpc91y+WcLTi/JzarHYbXpCm1pD3OPUF/sk7eECWy6sUPwBO81J
CfyLhga6SHMf50E+qmrqeMhk4r51zrDvWmfLNdUSgAF0ZyhjdQ6X+7D4Zg26zuXQH3DwidMovjHF
QP5RTOUBOtIqT6ICpyIRAoVs612R1uh843GPVvHgZy5QYt14oalMTAaryEjTnKuwwVLl9WEqptfE
JfMicLiUHLRaawtcIcOKEbykV+CpxyR2sluflvYHptdwuJsU1+rQBTgqRyRVhv+znQl4KpyuY6qL
G8LFBo4oROGNSybYUhTPNRKhaZ40TDBDyorW8MiOcaztGMftujWYwM4Os3lHzQHqocH01xi3ZSqG
LGVeFXbXkZzRfuwyDzNeU4qTb5svNfdpqyMhyUYPT6khHNCjkR/EUHYBWBxe7GE8pwQtnAIm611H
3doOgPI5s028ui0o+mibNJ7zPQL1t7FBZIN7+9HtjI+w9LuzqVlnP5EdQHcDY/NMcx3V09GDFvQM
zggryPBqAZc+0wbj/jQBcdXTOL/3hICK0LeuKDyZ1CNk6fOo2eginU+EQRZ62VxFSyxH6TLxDfod
jtLpiXi3Pbaj4UApCoyN7/bbssWwF8VZdMts5t4uEQ47n+VrTTxAI9BFyCr/2egJQTMedjS7qR7j
tEJ/XKc9lCgSY7yRqOwJmVgskOWmVhKRNU4T2/b1i4xnJEKuFh1npj8oEn1WrcYTK6mf/ayPF7dF
r8CKUakBjZ9+h8acnspxmIutPmnxJkxzizGjhDLZUeiQhm1uK3QXZ3SSOx+/48oUXvHS6Pp4l2Zw
d6zXLknkJ0siJC7nDH6+1755RIAIsua7m9ZFVKIK0i1xWOxMpKIf6kaf1ppdeNxhrGBvp422sZAw
DVMrHoHFMr3M/UvYR5+mzGeOWNsxuTts3KCszzme07a3NGTp2axfWRwxHo5ZuY2MKASRnWkXAokQ
pOJghsg7HCphUelSJ6zZGJvUwhPhVOPV8lttn8Ku1WuvAcWZRGeXV09sSrmWTm5sespmh2wOXvOw
ql4mLsS497jJor1+1GqUsJUWPiUBvisceCjv6X9g/GEB2nrl3gbhHPud3OCKtnDPsfTB42mvOwaa
bRQ0Iy0LaBbp0JuHAWX3OWqQmDDMa5ugI0IlVv+lpXK7KsTMQFoymfcwe6Y5ssFF2GvGIfDnEcGo
R7OG5UMtT3HyWDpEVBX8U3wtrXGIYmaoaV3evPA2Zo19blJyr9CqYvLCwya0eMBWzxdAhJ5NTqPG
Ekj6DAAssdek2chjjKGRMOLsSmECiIevHfrawAs5AE+xWrAIiIUTWkGuOHZO+WbYTIpE73V7IoWC
m+NTkshqEZI5SLVqCPlE5jbexrNH6djoqyPJHazXyoYk2nLuN+6g4YsptALlEB+BQMdvCjHdtBru
ohnoZ7diHszyrGckmot4ZyW1d+ic/IIJrfkAyH8NMobbLQymyfmqWT5SGa981gEyHuzQ1E5J6K/6
CcoVWuwvfTYL7rKA0IPRoqJIUKCxY65MgbRNP1tEMe7tfDYvyMT9fT3l37o8xVM0+S5mST2jHlnQ
OTGLC3mN5KZSXt1YY5OcsT2hAqk0St90LI+pW+lHGoVnv0zujMnh2YMDeMWWgXAgLW9ouHcm72xf
jTELQzt8BLftXjFfcFf+HBfxcPHSrkKRa5KPgNTmlLk+i7RSe7STxD0vG6/BYehrTYIIyspJha8A
7Q85t/OQKWSde80+Rrx4NWKnuPK2PRlrdytxvti29I+BOurc5Ase2ObMoh512ci9YDCdT6SHF7da
4gfDH/RYhWNzTuIOujVrVhK1xm1lTMNjoTaj326zQj76PSvVYkyae219rFxfni27BBSAx+6iIaMk
XLq0qUUl9XmORXIsfdIDi0w8GJE2PukzqOl0mpNNPM7mXliEAqCm9NdRW6GglAkJcrq1Q6JOvOHc
xPvYY+7qc+9a1zJITmk+38eW6xeD+zeLjKaDwZd6K0IYufkUX330AOAGBBkriXwbRtv6kHAa+gzJ
T32A0iLTbxq2pxtr3uNM7smldtI1MZBMzrMj4Or27gul5qpcfVW08k6BsD4PKj4Kj1uKNYlpI9lU
2Ct9efWaTa2ZDAYsTVdZRXh8ajfHKucmnANiuPojKxYqTg9ex0lk9k3KNPMim6K+upQOY5vM9awy
iYI0zhXWzb2WhPER4SnM97qjeUL+8D2d+vvshv0poxyIchidtl/GR4h11GlgBwwkuKHST1fomK0V
DUw8Idw812NOi6czkngrSlRptlP23D98ruve+YkX94eekJvjF963aMIV1/b5jQhB4BRJK9c1QSNb
u5lvjVmipPJNAL8Up1cV/eH9NI7d3soY6hOWTbtBiXJkUVe7WKv2Xu2KTYQu42NuN8TXOebRdOk3
z5NbAXsQJBNkQ3S2s+5R92S17suO1zoyTa88+VwFvnehgPscCsaSLEBKhvbe3zoSi5tC/tfQhyYi
YFhzc3JIVm+TLfe5TW1XzHXDuJZrrB69D91IeWqw02ilaWQQTq3NrEdSUYLZ/sMMx/KsoshC3S4P
Cgxs6gwyrWw/FU75BdZHtw6m4VVKZrbemGyX9yG92t6bs/tpiApO4DgkjlLIl8gjPjLCM0jb7T4H
H53RCnc91htugSAHIp/OrUvj6YS15Jk0QAgH42fLZtwZGivfabY8/erlK43XH32/X9Qm1RUMA/kc
1QXZko4q9uaqlkQuOBZjtG3wM+pTGVnr2eujNc2nYqP5MuNOkKyshZwsCj1f43tEg7AcJ227pmmF
J0y5oSd/oMjqdMEGAyfTd8saTwlC9G1sxf3K08MPIeYO2Iroa98B0MyhhoNoSApGOXvu9Pw1Nz1J
WVY7+A0xCEgVQiXDGpQZFdoE6syQMNXWEcMpNIp8QxCXINO4G07LJsqSW9AhDdUo1Zzayeq31sjJ
ndPFOgdpw0rZNj5wsTSr3qk/2vNgsGaJyaZhLVOeieAO1zT9c1JhPMoYjqiq88QV4kbpdMxM3CEh
cqT1os9blHr+zMhrzP6Mdpmss0SDm5LkBCGYDH+LZC+OcLayBAl+qciWt7OIrRZZ13K4bDSQ+jsk
li9/9KEDk1lSymrEHgNo4OqdL3tlVUAI/+dw2XOrCZ0yJHTyYl1mwU2KfUDtef/sLYeR+sBKwyCW
uL5FtbJtViOi/7DPtpNy6g6LXbcABpRBp9z0iwddbWxl2p2bknYQ7c7ZU95/R+1Wym+zbJbD2WAy
miQl4SX5eOm9dDq34awzD+DDUK9oVjVN6vlKhgGNF5FCyt2ZqjpNY7oVTHgTs2Hdh1ulrfTPSLa1
baScjprOBpcG9VLmIAjjXPuj9JNo19BZPuWQhKGsKoKo2ouKzN61XXJfHqKROB7xi+K6lSgaMdcv
m64isnnoUQC+axjJ7Tnl5QQ0VauIXXPqb71H0axw0LpnKsT+fdOb5UUaosEaRS69afdE9i4VYZqD
iP/MJD1ovUMZkaJmPFoPcJbE7n8EYgXVqem/EIgJXTf/M33Y/8lev73mr78LxH79yb8QZdZfHhgx
3SGh0TKQEME8+xtR5nl/Wa4wTFd4hkP+mIKD/QtRZhMp4NpQyJgsOQ6zqX/0Yab+l2FYpk/XzHEo
dPniv6UPQ2j2uzrM4mk8U70M1GEG7rk/AGWJqAyrNS16lPj0dgbDyBpn75mZeYk7C0BhVWC5Demf
ElhI9Kwbr+ce98lvn9nDLzXa/ypk/lACrFfks3/3Mlyf+AReje4ZKkLhd07aLNpmIkRMOyA1B0mQ
Gd6ZOss3t/2/7J3XcuNYtm2/CCfgzSsMCVpR3rwgpEwJjvAeX38HoOpWdt3u03Hfb1QFAwCNkCTM
3mvNOab42yJOMKxwXGIMot6QmhReRehIkTwq/n/ZDX6Mv38bliQpiiorlqFTnv3X3TBVKWmsXgl8
9FGlG1xVLlaSIO+EgIGRAdiasoweXPTYeiGsTSCLlUoyogM6wbmwbZS+Pw8xtZ3/sluqCpLubztG
ugSOKZEICUlBUPivOzamjVZJRh34Ro81LsNpu2XqcSMVkXnMDCplKJ1Gt4gi7IQzIX0GDjmXXEqi
ESoa/ctwagmMVcG2diGh34V1lJiRHQ0KBGNgHhtQv75mkUxcyOpx+ufDtTRqN9IGlL8TurZ8QBfR
WQRFzVVMl0eYngNgKIeROaWtxEJxCidU1MCjPoXK1PfqLZMJJhQd/v5hO+lQ24QZJFwo5V9WAGxA
VRqRcVziNW3jGzgiAmhi9Lhp1TIQbU+QY373IziDeaABInb5SUzme7OoqY9Pv8i6QsGQFJuRiUBI
yMLQbrlrFC7D0UNIoLfpFWDAHCZoyqYSqrOR/Lam9KImDO5QZllbC7u1rVTX6ZDLw0MQ9ngAuk73
GusgQmBKZBmFCIkhG4mqDaomH4PDcER8luzQdOClwVqQTqaKKdMtAsYyKMeZKrS4L76mCvcworAK
i4P12S4/SE63Y4ifM3xLgLe7zJ1DZHM6NWBCSK/O0ICANhUG3a25HXr0TNUUf+aZQOgzFZbMqr6M
fL4UVnipFMVJVPJ8xr66Te7za/UxGFlNG5nyJjdFzL5de5M2kz2XBKKNveU2oTY5mlK2BML1xzDD
fi1AHtK7mZw7VUXtJl/moPaNnJRUydLuYRrqW5npUd9FyTbsSe0to8nVsuHRRIBjCxPjb2EMr/ty
rD502GQIMKXZeAvpFzM9ovUkRMGzNcagg0AJEyknMuRtz0Z6/ZSIeqC7To0BMIWB429EYzRwm8yN
V6m8j0Gjwkuf4ptE/AjBfZCy6RpURHHkIRkUR5GW9vA5FtT+lmjUBsbXlhQQ4kXKKw1rsyN3Jx9x
o0nNBgiVclEpkrgY8Dkqpmg71nhbAJf/mkIJs3+CHa0gJJoineqk0gQqZQnjQtdLdF8HnUu6hkyS
48U7rJbaKQ/qo5bSSIgrMCClJNeURRWwpormRjosdQFtyV4l1WuxSbAoLqqgn4esRVRZYViy122C
Vn1MiB68dXBRQprRw0b7Y7zRhzWY1nWIsT5QonwEesEc8N8MSX5GKOvSOkz52+tqjdpCAtNoHSij
hYppmI/qM+Yx3Vu3/eSoqPJMGvl0fZYjykHeymAdYpW0rZ8XMppncEdOofvDaS0sKYK6t8hNOWTQ
J/KV1g4kYlxBi0bte+P34/qq2EqZgg2K+v0mRjN/sl9nvTMRB69v/WNPJlGMfNRfXksXyVYrCdrh
8saffTNDgc7j999Zt0JBYOfXj8cvyI6ti9W6u1xCcicJcFXpV4JQE+uzU5jJNAKHpxBKHwNIAhtU
hLoNtXZy6rA6tBEC1j4JLk0gbocBtPGE568e62EfEbgSq83vrLvpgyl50nX5mGc64Sh5f2tU85Oq
dF+ogxjWFhlgKyo2QRm10Cm7zFfmZrY5L+hicGHHjROa5yvt+0AM7yDIIdWKI8RCRnKXKAGhXcpN
kIqWP1UtEb2mte3z7u2KuMigH23rDT2VyKIRrEER3kqmesa5Fhzz/E0SzdNYEiXZklDMiDdFWGSV
n23PwDvXkQso8QD3gaphrCVXHHTSvUVtaFv05VkYcWnPEVWJfpofZKWg8Nb8aozJm2OV1L58GJ1M
KwiNCavbfCYQdwwIfy9ReyKrYtybWcRaisYk2PEENWCary60V1TbccLlQGy8JrJEr7hmnZ2ODYy6
CQ9enMlcfucbQQN1xPn7WnU3etQVKEaVedP+To1QP+qAvtxaZxIsRyP5qO1y07KW8qqKzpQEVRN0
86YinpbyVwb1DUVKPJFxOz5OOo5IJYf53wumanODI8xRuxhz6A8y2C8sAtom7n7XQ/apzvNHT8ac
RnbcndAblS8Llm+l3OrCIS5vcuhnxD82BpKopDioX4z3LOQAExAHFDh9NF0dauvvzbhE92EQcRSD
cHdd5z4q1vIhSjsuxiJxRJxhNbqpHhGp3c8Sd9JMsjM9ofndE0sd0PG+XkyxgENH4DWM0IiwYqIm
YD1qdfVbQry7IbLIK6ubaoxeYktWXNlIgFFRvM2MzjOGWHnWu/e8j+WDZOJdjoG2+EIh3EudwuyD
ODhFikGZS/qHnFWf+jjKDmSKykNenjuCdW3dojxI+ni6mursIG09Q++nKq01uAXRSA3Abx2RpB+C
rjrqR8qmMZSdlGhkOMrH9DptGWL4IlkILgf2jS5H00YMGW+qelj6MmVNWT5UXT964RQZSKBS4YLY
3tr14+dscHilS6pxEsybsB3eYpinrgqvzw6j22uc/eIU3/WafhunRuYZJQGEdeamRv4YtIQKR0X9
oGvnglRAVfPMsb3LAmoTAqKJui99JcozTyjNyGbK+IIgm7xumqZiPo+eVSI+IAe06tEAkD2ZjYGD
I910ekEm560OL2JkcO7Nd72u3E1Z/zIEionucBwPUZDQ7A8NR9YvjPx2qQYtYR5RAcQ4KPRwvKsl
SjB61XHLnZUvy0QHFMqHsVDwjBqZ5fUlJa1MfBurJrMjq/yl5mlrDwa5N1mHY4uUeFiH8f1gkWdu
9TQR0VIaJ/pjN2NCZ4jbT2R3o+VJIWq3cSdm7V7OzItpVBdm/TF9CRWUUvpKfeBEENpTnXJpsqD+
9QImtR4l5DBdRqQqgFzN26BuIMT1D4XZI85CT8dl8jo6pmDdGYHJ1SVCOBaFnTcaGjfheiKsopD9
0uifE7HXqBijWlXQGhPbGsH82rS5WtiVEh91HUpx6IZ6H/vROB31dgxtTRCP+ZUk4LnviGC6k5n4
e6Y8hHYYlG+lQgufxvBT0ob0OFTlwZgPJiZlOw6ikyheH6ZE/zRHEaYJffsARq4Oy7g+awxpo6S4
D62MMHq4gqpl/s6H7LkoAeWhdLYOU4cLWs+MyFVC63o2rrRasGKP2ZnuneLF+cRsanlm3fb9NIZj
xlL65KVF+VBxk/Gvvfyyvioos9oDULPAccPmLDCI2RJUnC/Wd3IcCWjeJGmWnxH7T0cZmvAcZROe
Us1rZSHzriRr2uAVstmddYyadcnZKBMPSoUWKBrsQ1tNaycwxS/D79FrHZWQ6mIU53e1GuyysjFO
yoKSGSRGesUsjRsDLjJBOMgkZ25pgUjnShIeYsPgX7jsiSouCOMmgFdJd9tZLDGUIwjzqmmmlNiV
+Z6+wnbOF3IeDzQnbLXv34eoJsuS4Bl++Kl0U3qKp86YlBOJx4TNKKeiQIckt9nJKuVP2RoilLzj
m1CS3ikHNlOk4Ji0o7nLxALhTaxv81w95UR5oqHpzkiSAdQq5Rd96ZvUUMb93IY3g6wo3PRa5SxR
YjGC6/X0ISZkNGPF3ImFvpOLvqMuVZ/UgV5qOIq3SHPEnZE12bGcMrAyQsN7QRNFy49YZlmyCYlj
s0W5ACZNadszkV+BYOp3E5zjMMN6LYz6AfkK0AvEzucFKXoeIxuPdHpukCL6qIQ/yJQnfy9oaQ0P
KRzO+S7ohumsjqa6lzBGhln6Fenso5Vulabnz2QcWemsFWeKxydEYMsQXHuuQKzaWkO2m1y5RWu8
mhq/yrXGE8OMoz/LtbjrU9HnvjTtIzO/uaZSQJ+krh2kXogh5krj3i94lTRNGHtoeFpTtMtbczhf
lwdLHj7RUUN/gzhNvPbT1YKCq/kJoYSu3jJyUQ2kp2IQtGdTiT+Q7A5+HJjp0agLN0OKtwvkmdC/
8aJZH3rsrkDF9YEa1wAvZzFFrovNapVcn1IW/6QBcGURaJaLNXJdSla75c/6upFWLjk862K0Pr9K
Fdf1f7uxwfaZLv7PfHGCthHftv7PrKI1oec/rq4vrpd3rEs/713f9rO6Lv18lLl4W8FqFYzJMLiu
H8D1W1ucsCuh6BsOuJi019X/fdu3oPLfvabiwh8vnt1gce/+fJSxmnt/1lcl6Lr6/Vk/fx54Nzbg
9Sk1OmQBXuJKgfiEt3jd+MfzobrYkNetqbnkUK6L68P6eR0m5npxMzNUakUH3jEV1krjQr0uXgll
AkZEViCmazlIbsDYXRl4KtdnXcu2Ldm3N4PQIMdOp8aRmeLtAEe0DkjfhY9lBpB0rxAvQ5Q7SXgb
j2Ta1jNHdXftcAVkgJ3VIjvh08Cx32bNpjJpgJoZmHFg+jDQl9U+lK4nbDfAFiINSF45qHAQlKcE
i+V2VphKX7UA7PF1wCeg650f5zV9TDwBx6V3P4v1vUGnK1ITv+tr+CXILI5lBE+WdvamlZB/z3Sw
dmYtIhO10J/M2lQfJ3YPEjouebRhRjsX8Nz3j0zE52OfC/NxXTJrSvdCYXGnXZ4gwHE+5oqJMzpI
dqhr/npZiGH+qOhTjaVHopWkbJGGX4+z9koVPD8lCMPpcTEnaICW2aWCo6udF1BL6NSKLu97wuch
dPEgUbtoEuKU4CQh0iI/w72eVUE4YY6DNppXCrbmy5UbG98RH8h0ntvLXIxHrqbjEQ/NQyVrKOiW
V9ShgDpucRFNtI68BpazLRhlxjT9SoVhjJ8MuS5P8wKmSQK8Z1DGf0UWYqwFUNpYTeWbkXrAkq8d
hL71g4oJHhpaSItWkmEVjd+DCm13m8QvtaXH29AEXy4ujfR1aX1Qhkk8Wpo4O/I1Z76kxRtqP3RG
62M/oxAk4Zo3lZOVb6jMLFFElnaoslw/aIrkk1tuuJNk/LKYzh8NrUYWFrYeWGD12C1HCvML6pSq
ToTzP7cBjJyw9aAYGe7KnFEvsD31uB5Y65LZD1BLtIUfKckTA8f22A2d7q9Nf2tolW2aJM+zpcql
u6C5NeloLHqA9Xl9KJWj2fr10tmIAPlQsx3oFRa09EpmlLQHD+ipUBhpAg4cTpKjLGakZy9L1xBs
b6zEuWdl5SnOjkYbI1vAA1K5iiYAyLhWzzNGXbw8eA6qAdls2qdHXb6mR8VoX2tla6mYRdataMNr
V1do9gM8S47GP1+5vnx9MMxDoncP1KPTTTfhx1P6DBDdAvZBNyseo0xtHXP5DtvloF8fYN0URB5I
8CWakomglhwQ+P71IMQhDJB1/XtREJJpmbXndifMT+sTOFcRQyQdPeE/Xrgurp+2Pr+uGmIc2Uqq
SN9/5ueJn7+6bvtZtdoKAFDHkPdn288fLZUm20/ds4JzC7ZAROtxfXJ9KEOdKYCKH+5n/37+4vqS
9TOrdc+vPZWzgF6Asz4DNvFoqYm4/XnduvS33fvb6vqSv+3G+jfW1/Vt/OvaVacacfwWq6HojKjr
BK1M79MOYMUQdS7SzdZVszi/FBScfaVUXgpA9mckFdiWqfx4jNJjB8yldrKidDMYzXwmIuSAzPiX
WAulM6cWZ0OtdW6uXVG4Ins+Uny8hNqs+4zqI6yI5O88N4a4vVKz8LAf/5IZ50KVsSwuUsx01QLg
lcLZqYbUY0sRcTdzy+iNCCLCkCBCoX/yhmGc92osi9usxYCqy9JW7czXIJ/Ek95dXyLmNVuqG4uy
mbAEVuUdO9HaRsNwULMScyNIF2wM4WkO8rdMnMznPnovgRuX6JBu0FFkdV/7Qt3fYrWm5dzGHWEi
lLlpbdceXJnXSICtMQ/zcFQrCklDp/zq1OYX9mB1t1Q6vB7Nhd2OyblVe2Sm5gVaJxg8EMVR2gAV
f2aeph2u09VDogpBEHerFxQoUQRzKA6VCYqqi4D/a2iOCqTBgpAhJ43wBgdTeGDcTzdYLzdz0DB1
stQPrYQ9XUGMzzkF7+Qi1aigw8En2SvdWki83HJobnAqZk5etAPV4NGRVOjnM/Y5R27Ej6Fq3lpR
kzbqxMRiVpVNXL7MiRbeo3XfmpasbzhITgN9TrtQkwtKrXhj1OON0AfnfqKgw6ms7q/+PCJSMWPB
7lq9vhWt1qvTePGcCrkfXIPhoBFNMsQ3Qqs3JCsEIFdV/Tia0+wiG4woQHfluX1LAt08DiB0H1or
3reUL3dFn6h2lwcNvrtO20SClBC7gGtf7ZguFRnhFWozb2Aua3dSEm4guOp2X+inQRikUyAG2wTC
8P6a56N7DSLzUMXDp0yox5YHxWOcPfmoqVFS5BMuCrJRtwFQOrsJOqBNi5uOAUnhBZHgpUyJPTET
Wycx0OpG6IAQfs3CbTlF584cOox3GVWODkC31pVwxKfkS8UjcSOq9LRNjigqbUhiYgwpE+EPltAP
UHQFzeuuwwezPjsZ9Rm0pCbvkFftUnKUv9ty/58K8l+avvRcZTpw/5kK8ti+R3+2fP96w189X2nN
iofJb4q07P6VCSKp/yPq5ERpkki9gFrJP3u+qvw/IpxFMCIinT4LVdlPz3dJmKcRzclFU9iUZO3/
pecrk2T1r+1EIuwhj9BaFnVanZauLO3GP2KpCmjeUUFD76Qv2erX1S1lLErpPxZ1o8Mj1y90+O/F
v7+AdBcoqka3QawIb6ww5kscaWAnrYJkKYMGjD5YAKe1YYMz6RhOVbzNJ+ECv3fw68481rUAIIME
VE+Q5q+xEGCUTIzamXwC8B3TZFPUgu4IKmQ7faRARocK4LcRnjO07vshSrjMzi+RlBiIa4aYQFuK
pukwbuWsqzbYs0HeqVKzpRqTulmHC7hBmTk767/EzKy8uFkXCbgz5/t1Uc3ma38w52JwYY4y06eB
99cb4sVE9v1V/PEx67v++JbWV60bSSDbxs0sbbsk6kXPWMyDqGF1ku+WRab4142qRg+rrmrdtD6s
4irCCMr9v9umDi114PUZcrv+sfgtl1rfuT61vv1ndd3282fw//HGdf3/Wvzf//r6QT+fGy4+vimu
xx1E7nIPmZPM0GUJ/vZfSz9PMOX4a9vP60KNZp39t7f8PL2+ZV0lFpppVMzI5N+9WNJ0gmHXZ/74
xO+t69u1kOKbvS5iLe3nKvre2b/t08/fWz/rb39qXY2Wg0KQ1Z6C6j/+PSX3s4V7wXoUmKQ4lP2S
xbNANPKfpPJBXQBja1L4GhyuZ6QGY4XZrpu+X5gvTLKfl3x/xt+yyn9W/3j6O228g0O+SJ34w+ur
/vZx6+p/fnr9u3/sZdgGIdXkuACjv2ZmLm01ZLF/7WG1ttWsQaDL0kq9/b1eLJ299UXJ8vJ1dYaS
sx/u1q3rhvWpdXXWlzjvdR3wVU7Y5z8e1hciJac99/MecwlS7TKZpnFE4luJ3qnFUMjB/LPYBTkI
Nipg+/X5Mc8QL2BOQMVPfLoGTZibrqHCqRF6N1VvM03TduAFm31gIvbK4+ZoTL2wMVpIb3M8OuUK
V1kRGt+LK/BD49ukQ7O4c78X162YoA5qApR+XVsf1jeur/tZ/eMj143/DjCybgtkWKlFkmPVCmeT
y3FWfPRTFbmUAQ7zkk4h5lfVxh6DhvzaLvGbfyWYK82IBbZYL+36slXKaL0URY24sqPjuCacqAb5
fznc6nSqzrNaPRTadXLlfkkTtbIx2+vasc4Ip4gW26y5IE/WpZ+HdVu+OG0YcvbfbuW5VvLZySry
boRaeUaowgzVkHQfr5eyDaOB7KCQh6suAW2cpYc4W5MbQkJDgj54sHTttsHd7ZTMOfZIkxU7HqrY
XVczYKlqy78CQxpY0REDTCIT5MA0UiqoQCfdd1Tzaho26sqCS9FtWtDRO6l70pT+HfmnhHOUzm2M
1vaAUyN1LAv8a4ZRcjNK831wNR297ES/WlBZ1sIJYg7911JjwuoxCONbw5PNJYdU0wkmnxZl7ErU
bkozJjZ1EcT+bIx78UYZopm8Ac6g9SFafOI/q+tSPTFYVDL1vObWrw9pRF6KAT6GKCGqrWsIgRDe
VGIrbPWaJqdQLpniUwaYhL5Bg4uKvlDdXWCIDN8H4g+sZj0a12Nu3VZdyVUzevVK4B2O/QI1rLmc
BeWEBFKrFzLhz/q6VMn4XQjWrSffVK6uYPTjPi2N5RdWSi54eYSXa11HcjzuicbjVxnknlAio1U9
RsrEENAzg3I5CJIjArzZfy+2WHW6Rt5FBCcGQ60C2cTHEpa4y8MQIE+UW/u0kMzvh6rbqQP1Ux05
/r6tG2phygwzyMRfDG0kxPtAzc4FICukBOx4CifyaNPToXUkTbdNspnu8WUr0a65H9/QgHb0FWDc
5g5VbV/4KqJtqLhV5ogyrVUn/c38Jb3E/bYMX4g0KyHji/7UvXi/FDjMPfMKn6mJGHk9PVHP6MEf
0QULAXwbPs71eD6H4oUOQaX+7oL3Hl0x8qLaUSwHEvAVe+DTELm14IkRAmWMVBiM9ibGJxOqKJBZ
NyFPsHiJgIzPn7LsJdoixtljoNHCXQ95VmDqbeOE681+M6iPuuqr2k5RDn34bHzqC9D6UbO8ovNq
ya+TU6FDfNtW12MQ0Suzs+mgpsc8OtEhKEUfz0DTQqzApbBlLjZ3rVsq24avc5nscMEhtf4a4z9B
DLYToM/OjvA1lo1tyEyqu5d6dFGK8IlBeUM9Ncs3uOuF7jgRjnTdDt1zJkCZDy9l+1uHJrA3D0Qu
VqVt9ltih5OJrGLsGLtIoBlo+shnWmqOKUhiOnlOIJ7Dfq+bfpPRzPKV9yHEz1dswUaV6U5Oj1mz
6yunEM8ROu7ejvh+lYdYeZpRpF+mcDvhXre2YmG3XzJe0pf6yRT2o+grXwmkEsZrN9IpI8nv6gea
p0deHFBn3F5np39KDnRJh5swdqVHnJmuYnqL2CvYFAquht2k70ZlW0Y7SPNa/UkCMZ6NsDjRJpZi
vwg2+gz+8yOZGUfu57qzm/koWreF4Bb6FodMNO9r45J2GFz2/cx5ASgIF3WSfhXhk9qcQo6jA+p0
vm/442K4xRQAwFj4ykPKfC7XMIHDdIRtFyIj9yhGqj1WsYP2xTmrar+j2YtGemSUfffSV1Hf5umu
BPlMW4g0K/I2qwRpwp6jUzZI/dolgpcBCQLc3aM4dlpI1wcNHci4KfLN1BJBQbnEyZNT3Hm55eD7
os4ntr40upRS7zQwNuqDdd3Poq9GbrPLqN3WLsZ6ozigdsK5WrdHgwDEBg8ryHNKyMc5nWxvfBsf
YbwnUN1IC7pt5d2AVK3vj1q7mZLNuOWfGer0fq/AWPEP4nmxpc/kjXg4vYcb0tA4dQf5bqCyqW/E
B/DHqvAq5gB5b+IXZNbKvNX7vaQzAneyV0uBOn0Mwm0mXUp6lGJ8B4HYnmk7c9bWyU6k24/jTVI3
yBYMTB+ZOwxUwF14QtgDakBT+LgnB9t519mtcEzqjzbbpiHhFtJDZ94AFq8THx/1DJnld0l05CM2
B81TzqTgBpFtcG9GFgLBBy82zOBXVDi6saWk2eWbknTI2ileBCRxXDhLXBCuWLl8Ci7ChHjvq8t3
fuZgNk7WWTlk29wvGk9oN9zHzc7GFmQ3fGGKQ8Yse0LpRcG61D4ycaLQVx66F015qTrfuHqt393J
vwPFS2ufXcM/U2Kjx75Ul9tFGdSgNDjKCIpwADjhY/mM/k2Nt4p1gATReYG4KeT7PECjS4ZGbUvD
sR+OuriJPrr4PFtu1+2E96UBgHcIsRGZTGdIdrVsA8KPH/Pn7ASe5UZ9ELx2vosAouGIJjJRuYlI
Gys6eymX0LFI3L7aKljgxqOgnurgEGKnxShZ0NrxDOFgXW/pJY+pk93GGegKIrdsFH+ESrYX6xkp
s/WreDIOV9UffYhg97BySnUX3s4H8khoiYzPFvDLaSvm7pB6pIZmnMuCm7yIyp6qS5yTWmn5DeYT
YmKJwIxQcNoCo2DOvmMpPGg4aecHdYa8dTswKW3esce2UJp7UuNsReNHBmKNwGwT1kRuUdi8f+ii
h4m8EZOIthbfy767koG8zTusW1/D9EqoBBro2Y6j54yeFc5wObzB/+iIrIgbBavwdUv8HFlf1yWy
5aiPfs+VJSbBDJ3i+1AeJeFAqY5vKOVWaNoVNlEcB1DxcbVWNlgBPFBXICe/zXf28gaRkHrg09MD
ExpEZEqPvsCOHnSn2g53BcBHmSwFD+kMbbaceTaJcR7YnvZDMuxiG9VbANsPdJoAO+9lB07SBqVn
7f7SEqd8LidXv6RevVNvlXSDasfND9NFrz3lLfDbxEFqbHgcafCDyCX5XXI5eAofktgR743zkHjs
OQBd7HLPo+UGgU8iVvioXszfpQ+i5fRZPyNm0c5Ji3TOrgMHq4XAEcuK4GG/srU7gn6cwCf7xo5t
HEl2tNHuftmflCJ/EZvr7iLQIRflnPvyZeKiwADgUR2WMyZ/Tp5hUEiYSZ61O1r+Ctw41aXPHjzo
MM5LD8sqL8WHScOPuhx9+8INLoHh9XQ5442Z4M13tMBBZKXBeBqdyLUYQhUugAQiFnbw4LLIj1Cl
vjVbiE7e2NkijLXmjukS3epgpui+mbx4Tw3RoVslQ4UiNhV1yF4BtCC5H5ZdObMP3KnDZv28w68+
vAU4/I7EXPkIBVCY/BKfgBFiJ2neQ06DbF/can52Kz6G+xTyBLcEBGbEIJ+BuxSPxTZhr7bxrfmK
IpnnpGfyBuHHzB/Eo0KDYdeA0xS7wmGmFZkM2xy2xTY+tNsGCSYVdr72ZwAkHGdsEB+lBzl0+nv5
qTnnbr7pL9oRdUR/wcTowPubbZiBjsqX5mhH5dic+0u9C7ZvAg2d43yszgrIdif0BVatyDtxemcz
JxurI7GDD23APcPezAwQpvyeV6DHsJnpHKkNv7Y7jXSDd9QU+2D/1ryPx+w8IkixzS2jjyN0sWOE
sn9De9hJHSKHXOSKNqkyp8DBCuGSDXsiGGsjO8ml3ekETz2k5/JBeInvRrd7JzDITh4MW/yqnuDX
7jSbrjG0/9fwWZ9tzbVIm+QSzyXA5TEj9dKVNtw1nrmScejwDS8ZByJXWY5YZE5cw4fLfFcfyZ0t
d+lZ8BFEH7WH0jUIkci31iV3qLe/khogYOg76bUzv3YOQERbcLhCiQ7mQv1VUHw8udxcXokIcLbh
lkHJ7nrgcHhKHtrj8JWezW1/rN6JkS+ofL2IXy/ZOb4DPvIVvea/M1/km+Aaox20Az5TUu1hVt3n
990J8tamexMf41u9AKzGD99wUsX2g/iJu5XoFsIFH5fEAPvB+ujeWplfNj1Ut5lvvquP9et05kLI
BVJ9r1+TX6oznBHGj/fpIT3Ij7rTX6pb9TH1RIcvdSufeHRmF+Go/VHCT9teN42TkwNta0fD151i
H70sB50vPBOSweUNGwRXuOptYcmcQPCzcbSzW3q7N9wS99Unx2rxSFdoNx+STfM4H0KuMe0z6tXi
xN0p/VyP+/YZeUJk8//IWeSOh4zfK4EFYWOMVgKHnmUp2gHUZOakn4RPtM88x8kUEzYgHUzmKHw1
qEq5YfE14RflnvExfyT3uEyS1AkGm7h3SSRaYKuJAA04TYQP8cR1WXe0zYgZhVM3v+j70B93Iz/I
dB5/169EPDdkWy+CiAcYhcqvULcnp3gSbmaysEO/4I6USH6DgfxpUF7Srbgj3XU3etyLSVYl8HYv
nEiwKWLPuMs+Ye9oDYrh3+h5qtDOZG6Z4yV9hlCiW5vodroTt8bNfOym2/RUHxhSaGPKuSK+Fg6K
RD+4fMa3A181AmC4+rM7MFTeJzfx7fw8rhfA9SpBODMXlYrkj8fik9AfLirIrj8gh/A/GloECzG3
wY/hpHMheGp3uTvuSDI139ubam99ZFc6X85wZ6WO+c5S/Rq9aMf+RicbCHzjMYTkdte3TocYhAbM
vfEsPtY3UBvSeZvdLuODN+mjemMXE6yCaPI/++k4P3ND7D9mfsaEIMjlYsyFjSHCcGq4LNFsA41s
T/vJ++h9RnjMNe+UM+maNlpLJ3JCr77hWspt8m3OTsO0bR6vN1zyrjfDie819fG8eMKhw2ZxI+8j
zlCGQI70Ju7QkehHyzN3nPh4dyyn9LCt+7C0XH1r3Yhb8Vz4NGK1h/C53pTuRL3KjriMPYX+R+Si
89qOEfe08VY/klbHDS8hkdkeK0/iIklfd8Ns7LnijvNh/J5f28HRfkuv2o3JvTvZWOf8uTyQf3mA
/G3dyUQGG16XeNzS5AvDQeowHLSPo69wea53g1O7wkG6N7fVlhEqn7y9YCK9Y0wxfIL8qd6wGh2K
7ex3nz3XCT/zG6dyJD/ZJPfQuW/BcmyGuw3Bt9KzzCGQIjR15ceeM/OWczZ4orbID6h+KnBoUPQ9
Te/Te3mpH9K77Nwec66CCDJuogfjXrqpcfXvyHXcZmfzVvQSN3n9SFzhbjz0nM6Kv/ynI+kcUEY6
+pP8fr3QS0tKe7j6VWMDFBBexKsPRzJlCOWA+HgxoxN3GvGpCRBabBgX75GGevHWory7Y75wm2yk
M8NMjlr50cLOv+E6XQy78SHcqztrdnMgmqY3G5/iFCNrvQVcya84t67x0D5YlhvudY4jIjcfijvr
mZ34CLcM8MkA2nRLJTTtGVjpsqEwN2J+tJbdhIWWXAzQvdeH720NXXFchtQKKDqtmMJ1CVw4PZ1l
23c1ypS6TTEkt8xCKEKpS7V5fVgrUT+r6xK8WWiLixtjrUKt+2OK1z1d59IFE3mfDjNe14WQEwzl
TilJPWobYycNjAX7+NAIbz3FnCVvg5aKh0Y99icRpaPJWb3sfixgzDagnYlieEPoS0RWOTnB6wNT
F10k33Jl+9VL/PO61DQkEc/K4MroyPcNmCFGPqgKlwLQItlZFtNWjLkLDFwur02xA4xny7FJBdN8
DM068+ZQoUKS53cFakccDotHfWX2Tkp1qVVqg7FOxUFaDDvjEPX7KJJgjk3phwTQPFvcdcmSDlOO
xHqCmFsG5RniHDBPpc4waKERUtWiIyAmZLho/4e989iOXMmy7L/0HLkMBj3oQbvDNZ06IkhOsEJC
a2EAvr43wPeSUdGZVV3zmmDBtYTB7N5z9kljZGsBdI1xLm+RoDLg1tqCKTw2YZMxcPKejNBoNlb5
ZRwcZwtFLd9aCy+8c5b2yLrbjzYljRim229sw7Wuu5Z8nbVZp2oINUGYH9Yg3XWzpjuviMOP6yqt
j5ENhfsQsiMllSWzsFviCodls15cN2JBLg6KFdhaB103labVcrfuEgH2gFJqQBRBmfa9VitnbEqy
jtmqyNaOiIexOC1I7HGplE//3CMqnNrnct26+ePier/1YalW0c3Ii+lNd8mHstufqWh/itHd0ltl
AEh7DlXBeabTy4veSXkGBpbht16w39j6Jw8dZa0b4yHBjJAHJ0Uaqy97g5HIpCpeLV2bsaWzt+4R
1HiZiyglene8L4VdIGqsqTLmIGaGi270d33d6NhC7Po8S5SoNVV1aqQ2Cja3pw+/XFpvIInU8WMy
Aje/Xbk+7v3yuouPwSsceMUzNVeLAV82FJGRZFA/bq0lQOF9f7163WCf4mBeNh8XP26tYbCO9ZAd
1rt9XP/+LEYPA30xYP31YFsVD27vkG5ZO0QsihjpLdFo19ijC7qR7ZRSZcBYMpo2Xy/HIDFR5Vkz
B7nz9PEVSmNzQJpx+rht3cNftIxBM59hfYBh163YrTetm1pq/GhmS6JYWQ3SX++0PojqdTdv9bWN
uLze6GTc8/2pPq59v7w+YH3o+qSwRTgNr7sfz/d+z/XKj4d/POb96f+8+0gSOUFZw9MfD1lfUDlo
pVVDTfvjaT7u9+c7++3yv3xnHy9dW2l2gGhP53n53tan/O3d//bp3nfXRwYf3/Fvr/S+u97h/QN6
PetMG2/C+8+xvpN/+52sr+wgqf/rx/vtlT8+5x8fZn2t/+cdfLzE/DZ35ifadK9r6sBHMsUaR/DH
dX9c/Fd3oQdAXeuPp9HXptXH3de9j/usT1vWNiuwj/t83PyvrvvzZdan+ONp3+/jGPNjR79tv9oL
3bUBG2KmO9Rtcn53Iy7n2/XWPy7+ZkBcb3k3K67my/fd9dqSWpN0Ycj8q6dY77Fu/nBM/vZu/u3j
1lf6uPXfPs16v49XWh/xcd24dMFWQc3/aI/+C+0RxmqEP/9eevR/mvRr0X5tf5cfvT/mb+KE9w/I
BQQISdja/5E44Zn/sHWCmDExO5blWh5ZQX8TJ+x/kFq50AVQBpFLtHAq/kokMgyESdj9PHcBNIBq
dv9b6iNd/gF70HWebhEzObpuQdy1l8Si39RHUK3hEsieALzMZaGKEhYIf3uJYutzZjrxqZdxuFO2
+R0zJ2nitqHbJ9trXp2xFksyBSET9vTk2vlr65EVac8uLb8Sa4KuhUzDcQ+RAnrinDpSPoztMzp8
3wXuKSaS8mROvmbgmZDmnC/hlIwHTwOKZ7Z+FaZ0EkNjM1nOfMXtk4x7LccFnulkwUhpMPUPjG2V
6t8gFwSJaG9EQVbmmrUBuwxqpk6FtC6dX3A67SdEQlslTSYbCUx3iyTVFnYRHNxqW3mY35NRWIdc
SuxM5oiX0EYjNEX3ZuFJln9oIvO3U1NFn6pqti8uWXB+X4OgH2bzNnfL+T6JCT/GiCf89iGyVXej
uUtTyMlZg5TpQlFegq0TuNRJfD9TkCYEly6DTMY7q1wIYotgntWdJ3ISPUxcqWYegB/qy5+F5fwM
HCM71E354hFMTthiUVzos0wzpMGoLIBlZxSFb3XSIk8lnTcvwKvatFeCI1mxJMbBSabPKpdPOXQt
v8ijL95cU7TtUnM/5VrBz9o1+1n9CrLxrmuC+yxJsXGIVBzMgV5PPFSsMfP8mPYUoVGhb6xaeHdo
ujBHwkpVvaw2g6l/CUrMXl0hcLbRhwvCeN/YhEEG1rDPa63cm6DyDqWyrpbuUi2kZ+a554EAZ0KY
6VrTX2Pt1IzhQU/dfCMI4fQBBEzb0PKeKwumOyjbhV2HQcCuyC5QxVspUqrfDcF1Fa4WerUgIxE7
a6RTth2W09lrCAzx2lsZUqNIUnNr2xGxw6J4q8FO1VX4qSU1AR6BDIvvSU15IhofqRIV7oR5BMUK
9oTxLUIYv0UkAS+KONNc4IHpQ3qMFaxi230RSKn3WTMQXevpP7Q6/gT9Duf2c5O55ZmOPJ9Ld76a
Y/Jquqw/7Z5ft7bKr85ATzFUaeETNRJsYk1zjiQdXqERpUsweHChvZIy715yKcat01E5G2vzVVTx
z1nimJVQNTbG0qYCRtXRQMuyihlzB/dy0pIFb/V1kHhH0uAeWBxz3Hx6YflxlLlN87XzV6hm14b4
QfPhaGg/Lejrj+1ofR/izISLGR6TgkytKFI+nmDULp58aJX7lEWDsftMsEu1L3jXaAhoUYFqI/TF
vm9gkqpyq7dejCyhLrBVg1VGMLc1kpLqe/SdAIV+Y9K75pdEDC2NNzOxIPcHNC5LD8gHIc6OTsBr
Y0EAqFHuK5aJthoO9jzYh6GPP0c9bQqbyiwBD8dIZp8rYTITdrZR010AxGIip2oldqpUVz5TqbDn
xe5jwhHXue6NFcvboHESojeGYlt4i7d2IPUhU81BokzSXO00ZM6DqXk74pG3EDaS42jWPTYSHQpY
Q7VH5N/lQA4ToZv3NZ7n3ZTFz6FGDkko1TX0aA/kBZ2ZvPYWGGbab1WhfuGMpxCc1a9WL4DlQVjV
moR0ZPONvN3o1mworL/WNiteOliQW9DRGMjaj/GI0lnvrF8B6J2NzEZabY9uBa0yDWrtyZRnRzo/
sgLRfJ4k5i4m1QA0AnrQ0IyIi64R14jhlAcZWTxNtyPW/iVdgqo4B/A3N/GhkEBt0dh2XlUxPY4j
mn4OSnWqwgJ2X2BcE1cr+DRN6xv8QY1hvIayA9pRefEWtxFQnKjECQ+PkyY1im8JMXaTx+ObAmbg
CwjMuI2+mfG1sZofqaXojVPqnZ2KCn6b5fsmwiHArzZ68NfzPrnDMpztp5SaHyuSxs+DRDu6CxSl
FR4wepq0HCqILQB3NmCRb4iU3RLJHRxTYp422Y9ydNJtqFjfhO69xIS3mTMhfC+V7rbOqHBX/bDT
QEaRNhA+SkCaqAm1Ae+T3ApYaJV2nUjL8Q2m4TTbiVmodPvs5FUHVZQwj9Hin4HLKg/aa+TiqJpF
VJHv28T70Ui0QzdNO90D6aJXEH31iOxkcIbhvqvzz4FVCE5mI15HSKhGQAbTOIBw1WbC+MqYV4ga
0m5QtX8d9Uwex6LkFCtcsfO64m4Yq9c4dtwb3Em3Y13Wu7EdX/A6iNPYv2hd0W5xXZV+WRDqgcpn
W0FnX0R3hDClINJC8Mc5TVoTb982lorwZhZUrc2I58EPGVM63g3l4wYjUGZYn110D7WNf6kewMQm
Vk6X3SK6OAlKSI4TYblpfwu0xSCKOQ19ZWuUH8L0K8ybT2Bd8QEhE0GITXxRHOI43g2GOhZ4R5hO
8/10xdITGY7u1I8bc6zvCiCbO8s7h0Zb++bikadsHvZ2jDjQODYFm7SKMdAqvKs66mY7+hSTpR1a
1EZtRCXEIhFzPdw0Scxb7UN+WWy6RJcQXR0x7DqEeB0GC5zsQMeOM9CwU/Vn7BwwpAOP9JSZO1az
5pBhAN4hoAuVTk9pIe/sjveoMZBsUrwTx3ig8ad1zdXG5Z+lwfQw5fZbWBNA1JCxDNbUu1ih8kdM
w5uFeRw0HMglLWK96qNrkNg38ZR3N62FrkMA+yoCWI+0iTE6k8t4KQKHvlNl/vIMcpD0aQ+DpP0U
1Q3aEmqiGZXOUXml38ee8HvCqJD/0Y6/tAUs+twajSsJf0c97u2Ty6zJhYrpx70H2yH46XVf8sQC
C2CR9S5USp/T2AZjlp90mDo7zZnurbt+4o+X6vWbLXDwa4oTtNIQqzGY+UlTzZsOQlDapzFSj9JX
QQ/5HJ9Lw4FIelH/Mmhlu52y6oDlx/Zngs+6t6k08xvSfu5LZm+XLJ/aPbaR8GKl3pueAAetJYZp
To3PiaYRC7Wctcmfr0+uEB66JDwfAcBHJ2wD38jbF+AWgjSW6uroxBT04TMkj2gv8p+ypgmZTBaQ
lPYUqOyrSRy331acSaErCcYjBqs2bpOjI+YTcv0HKb1xa2XMBGNz+kL4fO07bUePGzAU5v1W2xRi
HJno4EMN0cMkDTmLQa8HW3wqKYwTuJJePQLetuJd0tF9Ncvg5DpzvC1nmP4QNL0Ts8B+M7iIlPjV
00njL2q4tDpyw/fQsN9U7Rz7naXnfhOlZIIF3rEnrXSbG9Ww0Y3oa5YSB5WWzT6b3VvOSyQylQYZ
Wo7d8Y/kD4q1cinl23P/PACd2gatonXlYIlJHLrTCeHpoXyxnLoChG0hLqQHt865CP3xqTjzVSct
/9rg3Gp0ZKoSnGbWH3PXvqkMJzkpm1PgJGodNxwzi2bpQutochKLHgEBFKZPYoAWRHcegZ2cwSbe
Ui0e56w6dkGDoIREDmvWaei0s7+EHjVtd+p140vbdxMgkqraJ0WQQQ+gh6kT1KUNteOr3huOWWcd
LEypvs2Puc1H29tN6AxPtilw+7xkzF0O5DmQhTc2w9WBg6Xn9bc+CGu/KcJvMaHdcknv1hPcamNa
cHbLRhgSgIUnlhzbXA6/SB+jN7MkgVPzp3+n8NWZxIQzbTOZbjLVDMzxdSiVcat+KaP6OkX2vi6N
a74kjseZC8WkR8rjFsc+7UzfTKjMZjG6qhFTWx2757r0tkt8S5NU+1ZVzklS/mUx1KOXigg+XxLQ
s5wsdINQdItw9HSoepQNpMZYnQnOd3QNVh21t20ERVab/Kp2TVoncn12BstPOtg23pLHjk77a0xA
e8FkZTkbhinJ7fGCWKWYLbbFyfnhEu9uLTnveL84ThpQEEqcbCwYZf5jjjy6ikNFx9F1L6xcCUxR
JyuuNk1JmnxMrDxzpTdmesWIUrQszX4HYNC3liT6Zsmk7wint2Wob8olrx5CON05zaIhYNe7wR7K
PX/rgEy2jVjy7p14wqUiTone29eeqtZWqeD7bKPimDjn9A6E4gJm2LZt9+AQNII7qGEa+zQanD1M
ihwkdcTkK+vuTJqN1jy4DHHY/NJSI53VE6fGkHcRWIxtmHRf3AhpJILlt7xVqJ+06mqg6qYvjNjO
sgocBr26JJwYH/opITHE60+jQzx66KpX0ZMlYzTzsamMX5mRPQ01Q6lNiF2EiG7wUIQCgdtlqbgL
272IHVjIQXsDe55lTINqUUn7NGB9DuLgpKXQnNza+Bw6FbzAXpUHyoUC0fWnmVUYLfmLLe+GkLlE
KOTZKEbiPBro4Bg2/dDSvoN9Eh1T2QI0PtbyvCKJsQ33ZhD4jdYe0lj7ligd9IeFZC8oOcMRqkRD
DOzarndIr5GChtmuYzHfTdHZzaj0tzWlZya1nM91aP4RE7FtShKD25J1VxepwWrVTbacTn+5rnMb
tc4e/r13KNMKpe/kvcKf+qKLoHvyHI3QE0gtSXXMTDxBSfjJKfjl0jhQe7pBuDRYm9SPJnE/W28e
UD3Yge2HFdxdUX3VUxmhKU+9vd0yy0pmxLgmOtSsTJ+JVLjxYq85lj2SNS/CVN9M+ynamL14Tghk
bEcamXXflPtIjxDIxTQz8hkeolt/niZAMgRwVrswtr5prfWpovPnt/LFs3IAlwlS92UaZZC5GKES
VgqyMXbGaV+ntj9kNCNTsCx9C5IssgD4pboCVf3atSgJylgMe6neFE4v8lVQHRSui1hQPsEc2mbC
rJ7BOQ1CAnm36ew24l60tCyGGYFgT+KF1cFyCdsI+8H3Ioy+JIClb4BWXmdtcjecL0f9F7z3t7AP
zm4n9mYz12gDFTltrdpJgqe2gd7juLeXvAWOYSACnENSHfw1aArIh5S5OUWF7X2Rvqluym6karEJ
q+TWEepHX/ySih5piYl2I/p+S7wf0ZVKWbtRI47ENhF7BGpAgebsC3vUd3mY0Akvbx0Sfh4CdDCR
MzZQeumt1aRZab17FTHtN3ORtWrkb1iu+5gFUDUpZ27zjlWli6reV1OvkHbbfpl1N2SMEQHVU6Nq
o2LvENokVe2cXGP+QlBZSYLQNk8YXMpAvxK1KI8dMx470REoKo3zaIhhuXGr22CZl4QB6yYjKwhL
0cxD54Kta0bxuRq8T43BkWZ3n+3anfewGL6rEgGHjVBuMusb5TJz6NsOWQ9VLUuG17zKnwfBEBWj
MxEDOZphnjyNEbGQRURZZptk4VNG1Zm12HTtakpDXUVuaCSEfCzm+CWVoiXhAClkUqivs3VQbVKd
HMN4sdHKXzuve4rn6Hk2ECHLlgFsaT52A227tue3ft9dLyf5j7R3y5MWd8mx1ubdR0NQxwNnc8wd
1qvWJnStF1A6zeBe4o2dckJ6gkXZLzOYkUEv7oZYUN3Pe3IaTUBwi+fEIv9i5t/ErsrcQ0ft7RDp
xIU0aX9cF5N4MjyChUa4UnY7PEQ0BKda/SqMNqUFjaYwlNF968jPfduEfuUOxdFgeacPkLc7RuTv
Sru3I6v/pkhjqTMPV3BrFRfIFkjre6RUeaYWwikJNHmPtEyrM77PsPluO+PJ1gDDJVbPiKZbO77p
YqfnmIN0md4thysmqhTNyBN5SiYiPnVvBM5VI6ZlWc/2NAmrk+h6ikB6zJIOHXrbTY+BVqLRbAGm
AKHXrPo7QxHYL8O+mm5+TlX2Zit1W0LW8EtNbJs0vJXOpYnNT8pw08Mc92JTwibKK/7alZvvIk/O
W0GwHF1yPsQg+IcQgzG58jEDXuzTbH7l9HDRRXeuk6QlAwh7s2tZiPgLZnRaah6aSvd8BzFw2tmv
oJleKi9/rKsK4VE1fO9HDzJ/eYnLXGxNW+8PSb3wEYZM8qdnWJkrQgNsP+VPK+5Jq7jq04BwvQTG
73IIyUKvNlXd3jqTMI5WVjzNCMiT6mGwtPRQdp226ZzhJQcO6xh40whaSs8KJ3UWkxYES64pom26
5s679Rwcwiy9UE64JYr2Zpq0em8NZoXxyeg2Yw/SAEg4odT/3Kx+HmO5y3odfHKsNMZY0IDErqnG
fNhJV/te5Rk6kDm8a/krAYHiEgzcT2QTf4sX91HdZq0/k0KBpISDxV4SvU2YxwwyKIqz3gYJDsW7
O8PmqM4FUQlaplzfGOuXNatQzR5ShlXgQD7I5LcmUrr1nRMrpw7xzNpvdnRU+8tb7fCk4wdVEV7T
0ADSmr6V5vzQJEz5V2XAuvlNM7Be1vmhRGJHp/UtrpupGJd28/KWE3k0KaefSlZGnZF4eM/8VYOR
eEuTdRhtZ98EzTVsJWld8VLMYbVZnzr3y3owGg4VLUxkR3P57OtTAq/8+9mX1zbSmAJp6Ob9peZF
Mq3ID+sntlYdw/o9rJeLyGv2jpweLaP/RqrHpY8on6iWX9ciCDOIatTd5uJnG2eT6RTrMYx+vCMW
YyHmYjJHVZx2hzVFc32n6yiyXiwbbBTusm5qlk+9vvXGyF5qzlacYujIe7i8entYrDRmdyyCcuc6
DL9Rr5g2yv6hawNzP1qLr3PM88VytLT5NA+ETF14j6tuZpjMY1SVw4E5GGNC7nnVMUpmylLkck/5
qB0M2JwKvbe4iDgwL3rTsyIbI7XzFqS+CPG2dQ1k1XyNZf8wjYFkYy1DhAwDB0AVZ3GoWZqxLTWi
d2yN9N8txcWpOi4zjHX8TRcivle0t920/oTwNyGTMRv9Z/LpByhr/ceJWPtFblO+mwocuFRWKDCj
ATq+HyqLuGjdk/bEgFmhXVn9bv3qf0sW2ZHHgzdu2Dp+9Q7DRyBZtIW9SXqDiV6MR6g8VYuhcays
n3nYy3OeWbfQD7y9mPrhvG4M6GE7a7GjkpY14OuskVWAdXO2iddQNwrakHo3ow1R8XHLVJ3FFaDP
LABuncQX0JmkZ3WsetaDcd2s9sB1L0KBc+zCzgfgiWhnVdusIp51My9/je+93XOW1Re/ZViNxrm3
P4ki6U7r7y0XGdW6t+icXKl91waLpaAdf6sVpD6WevNNa+IbtsKkOYRi/jSCRvItcr0mzTWuYtnU
cYTmS077to0+E/hhXEcXEN56G2D/g5XYQNDG0rrJAjlsZk3sXHx/fk5F4sZ2qXRlYPDWOwBdbS/S
Bv643Kbn6qa1g1/KRFth1NrBbFAkihRJN4zEwdyEeTMcDA40DBJFfjuYxnHIvPbYUg2lq479Vwus
6Fpb1CCsscf/BMjlZiwrn+rVE7UFKrgNkyS5vGnR0OOqtHmA1i3kNVqophpk98XF/82bek6PRn/T
OeZlaIsj3IBr72WULwq9uAbTr7LXIyBDLTUkCm5Qe6b0FGOccUMsJEnH6lmpyYRXTSbelSFTXoem
d3x64xB704xI0xq1Ya1BLBmyfccSa+O42msNt7ntcXdpZX5xAyKZNj0ByGi4LPgjWGP0MX8DzAGP
UGQvfT2rHfAbdBjK/R43+X2elovBc0gOfc0cW9zEboWVyo5v4D9gn/EivsypWmJT24TlCUTgLWAp
rArSyC8fG2eUROW6s+4X0JgGrElkVz5QuMWMhq03u+R4iMp+7piDhMO2jznVARDyrQlhk9tqkqkQ
eyaifg2WBMq5LEc85GbvG8elyOmRiEOy6c9xcmLQ7fku9nBqlFMoz7ppLMmS7NXLZt37uCFqK3ke
A1TcKR1TcNjcRUQms7/Kyv2P+63Pst7Z1OPPLfX1fY1W7zyYEpcH4W7oiZdd0mC144TvC2aJOjdi
u177sWlU6bw/qGgWlJeV45IbDKZoo3MuOuxB7rycSaiTEywjXCx6Eq5QLo5NMPkZM8Kp5c+parjP
Q9N9o7hi8gQ6ml518FQQXaqJI8arjB2nAn4XhseQCC7BifNUMaqqhUOVayYA3kzZWydM1UWfMMol
avTbnMmkHqiTKRnXOnKy9hajwMaw9O9WJDi82y9xl/2kurIlQefFKGsOr0UmWrbPMRFLlGm9Lyp1
g21mYFLhqKLc2t8WQfQjq8xggzgn2hqqovXW4BXN7bWGeTbS7E1X12RS1DGopA02sbSaJExQwNk1
+Mqypv3uOfS83W7njcZz4r2YE4Xx2DKTbWdOnzhlY6ciXW87KSpdJVw6WMeI1BC7Nnhwu9zJIfQc
yJZ9jgS+RooZFvZMdzeW+ZcMa2xgSCqPRs9JlhHPiqxNS/TVtrMotxXJPQqXc5BFS4cteh7ytzgf
XMa1O2PS8BaI/K6UGgLJPICruxzs5U6QpMA4WGG0H6kO1UwWZhw3CDgJzyyqW5eytt4gzw0ComRk
1l2Wsuwy6zfAeDpaRfMLUX+d3BuTaeFO5FQ6Z903zgxq78q7TBvP9PHvx3I8qCR6qSd6bF723NE4
5Y/FEWMTrF08Nw5euyBOw+1c8g9gpDx43oi6NhzrrQF4cObJBqqLQDH5joj5aauSijF68GYnWvPi
MCiGFjBjq4CsP93mqaSx/0yuYeMPBgB9BkCO4GDXsMDdyho0vZjFtQ6C106nTBnXC/HwRF4T30/8
taIT4OSkyBf1bVbSzdHuNUkoOX0SGwtbHfhdj/C/C4pbmDEbPXZO0ej9GBwS0QKikKMh/opwA3fQ
rq8MXLHxQ+DiNk1bY+eVBfhd3bhoXrPVJjT85D+pHlQiNQOctjolvzIh5dlDNm7KGwqBoMpccVXB
cOgVFA9D7OhC3FA+N+V4m/3S5HAk5v1TYDXfx2q+ukXmpyq8ELf5ubH1J92+CRzrR2Pcpjl8S+p/
T6OiuEYD+VSPqNsmzcZhYxsYgAZDv3C065d1b930BlTjyWUszaPkrZr1YrMKQVNzBo4o8y/SCspN
AuKNSn8U0VmPNkBK1YaeQ80x3ouD2yYPPT7yxcO+6j/FAnawVyP7erltndmPS2bdSnbeJh3xJyRU
GHtl1qzhGHlVmBqvEXOP9xQelnO+sawzqVXwY3aLWLZZNnKRGEdLHJIm22ZHNMBtTyxJbECeQNza
nHWPdSxpdy4FBaaF68ZxnIeW2M99tVrU44UAMLkGHtx2/GbPgsy2nEXMylmBUnV0A2c6RFWwyAnK
zW/El/EuQfF8puIK2WHZkC3BDC0XeB1ySs0LfgHpCXb2JOFYKSI54bKAeuwUHMOp3oxnzRb88DTo
NqgcAGYh4GcI9rYDeR+SOlhM8OVIJHK8BCiFywbbYXMWb4RUqXM3a09uwScptOWUt96pyWkYRDg0
I5k0sClBo7JYIyJj3R2TKiBke6enWbBr3fAL2AaWE3m8qF1XGs0aJNbz1YCoQJWhZY7RX8ZFQyv7
nFI8vNwzHM6aswakApphf18udOskVNgdPCAt2ebj5dcYLRp7dLoZW5Yo+jw1gTvUgb1ZI7LW69a9
daPJ8qbk0Gd+5JEuZvTOcXSiXZDNr4bZEgKnis/WQAIk5wKdEhxFprJwaNKVIPiLvn8RLcxfY1ia
hUx/bTJdz5QC+3OIRnAzxRZNoCVQa92EMwdsqJGqS234vG6syNm5gZYcu/UTtnNZ+BlTHioBiYTV
plHG0pN4H1fGp0xjWNyN2YhhyCkxUDeCcbrHaZEvc23WXiw3YjvctS0jKrtcmbV2d1ad9/Q/Yr3/
n3QoqVu6/M/UeoQzo6Jr4t/Ven896EOuJzyUeI60LRuw19/pUJ71D8KigXO5ixTvL5WeKRDw6bot
OMEtcU3Li/P8XfS//5dhwwgzpXC4g3ANMqf+Wyo9KcUfjDBCe6Vusgx1XcMxEAf+R5Veo5Ms0Ndh
dJZdv3XN8KFaCncr/Clb1pFTmtEPS4PDemnd2BH1TCGSo5jS6jToP+jV0ERaNm45tfN23RWUQ7eA
w28JNgZOHOG+7TL7mLgleMEAN3tYNDf6TJCKkf+0W2xigHavtEDRhHlEGOQ0ShvB/CrOk5tgBAc/
kpfL8XgX5HVMYTisEeZFm6IhM6ggUZwMJzwEbj8/ETieHqp5vvTAtzY2sPQFuYzEi7q1r5d+3VLB
59i0/MZDG0bRg2jLdGcr51w33vxFjOeipojKmuUGid0pKIJvbWXTKyiDm9kjrSPu6RKQbmnPNXNm
Cj1b6U6FD9ONif8ybnIOW2Y51UCJAQNoF3rGkVCCBk8bjBt769ZqLzU8I4ZIt5xsSVH3UpRu4XjQ
ZXA3htFXPU6X9UtSbMdK/DTkswd6nHj4ArSuNqW71gadIC0DV+xSNi7NOtxlSX6cq+FTJfKIHGCr
YaFKmHp5qaC2HIh7/mUnzmNaS3nqEFKgLkBWZjj3WRTeu8yjOz2B6WBXYDgw/Jp1e9FlPxzcmZF8
ju7CjDYCyc8EpCPvuNBYxew6qYC5hN1yOgiDXVI799QoyDbvmHl5aXvXEGDux3pFiAmMG1ADfB9p
kD7PBWzPWFfDOQ4TMvIeacjNX1u5H2v1c/ToWFElZb6Ir1pNTUbshbB2WZk9WcqjtktrsSxa0687
CileiIk79cpxNzvkBbogTvd510Cd1RTuJY1T6PgwuUV0zKqs26SO+QzvH/R2p5Fp4l4xdGiU852L
U5f6BZnHz2HOSaEJOt1XsKRobWhQYXib1jJd0Q+kifDHybLh6DStvffwjdD4HJJjgF+FnpKgFY/v
5qTKKYaxoD/Ms+7QY5HRs4vOpZiQ0MjaIEoiE0yEKHreCbk4h9OQDN/hdeytyTdgyyG0WRzwNn0h
kE2qJTHXNKgQa1l5GAj4OFNn+RFnD6xqPd6BmO5mZQKV1KxPA9E80DGsM+FDCLUMAcdi7E6a1Led
YTSPdphQSJc0SzuOM7dRfOOWNT1WNkVq1/yRUUR7i1rA01iATWbXE5AJlGY3pj6z8nCfw7l41Um9
9oM4pvwVk8fRlo801OJ9CSjHMwqxqbV+OkmbXHIDqF8U53uLdMMD53nPVfx6JPFuOkEglBeVzAUm
TOxRfxniYKLPXd2WIFa6uok23QQEA93f0Bz6Obw3RnsvLXuPhwsG1WByh8LkCJes2bo8IWUC7VNN
Dy2qRI0GIS3wc4T7Ksu3Q09mCclw6JKj9Cr1+E6OVbkzt3FsqNt8+kRjjUTmqsm3mouYkQRug7uj
T0tuhXBfHZQVrYJvpGvODbDR+zHnj0x283CppPVNeJofzyWClJbf+CauBjzB7G9cC2lGGH+KFau0
Pm2iPXLoB5pnfgd7kMqp2kGo70gaQTNIiFIGdDTlv2Hdk5k33w1t+6KRV56YKc5gsyR7p63LUxO4
+5LnqKzyW8PyRxd2hhPP3UnItruwsPuN5omvoU59p94GOXmYZqCYLXT5Lwo7596rfgTpFNxK6t8b
NeCFt1KLdRBRZDSl5siXFKc2wWTi9GRZSecNGUFRb02TaXBXuQ1RruraafGRLGJnb2bM9Wf7jiZK
dSjtqtqlffvNzJHolp73M65NCi9Jc5IFKOZYVncEcgLnHeeaqD9RHQxFJqiJ07pgaPOn2MbSRyr8
NGEKBam/dar5GAxOexQ5IcLwnK+46i6oQAzORCOZbb3c1oXq9m6aY54agHfEuFoJKSLvL3FEeai6
ENr4FO5lFU63NanI82dnhEsdtELfubP7Q03Q2GgctnrQ39BkQn8Zsmwosx/1EH9PCje5BEPUb0qt
GPbR9MXpUhclgpv4ljuyA4+AduLXJm44Xhrm5S1y/UOliWFTydTaMBNWx1SoX9NYlkyUzatqvWkf
E7OcJaxQmaRrO5am9YlTy4Mwn+qytH446rMdZy+dk6ZPtAOtjWdx1jQV+IVMqJ+dl8MpTobHgCxI
3/VYgBfgWtpZaltTpyHU0F5Mr8hezqIc/XEBVo+EiPSBDiAn3HaLhw8mPJ0fHW2mV/EtdcPwPbe+
hHkYPolooc20jCr57fR/2TuP5ciVLNv+y5vjGuAQDgzeJLRgUItMTmApHVrrr+/lyKq61c+etXXP
ewKLCGaSQQYAP37O3msTKnQ0F0IcpsB8t9un3m6yvYdllUD6vtpPCot/8N0iyM0icmmrfMS1iJ1e
zDJP70UUcWOu01NXTfIgLVoxE1k4cVxbe1XWn8Y8Y1PPhAevbQwP5oDvPwtLm07c9OZFC7iSChVE
zJR8pAHD+fFZ+sLel2b3FcW0vyVrXVvZ5AgFB4u/VR7oIsPXyTyas9ai0EqSoDPHRAsgzf1iS5FQ
6Rs/XZ9heOoSR9UkNpFCPkMIly7GfYzeeTOqML6NBBG7I3T/vLMfS2vMz6rgY5W1IHaacOUZJ9XO
q8TeS9sBr9+SwIJhBJlWLpZlio0M7RgpmzCIWWsfSOS5+DTtIUCUwCpFRu44vtdJBdUdmYwQBNz2
VDeq2IKU9uApme+9OZBKZLKEtAX6JaZ8U4r5tUztH9GMDqZx7422cja+SI9FZWXkDXE/rwpCq3vj
2fOHx5HTaOu2V7NpuYzj1vgBtsB2RuM1MJMHlBIAsdvunhF51i1MEuJ4Jj6GAXc7L1/SiovXETiV
FN6nTVW0X1h13EMxN+Fu8lnMpGuO6AwWxngL02zbAkVg+uqhREeLNG4TypbpSTORGlNadACz8WAa
RXsYwJc1U/sZLohGGtqal4bgr7ijzgiX4gQzMjm6gN5qu7ToCfqE3at82bt56VHZMQmQjmU9Wuai
s/iyt4lQU7BCqbWVwgzvaQsRahf4aivlkt6lTHN0U73bRl8My/7Cu5y3bUCaemwZ6r11m3kvg6PD
hu7YawEUWqQtQezRPs1dtpnBRPSOObKXBsRvIofbuqzWtBPJzmIwdYfHIt74acwqWCmQDHFKRTqK
9Kmk++qS7BSY8BXQfh7yxWLuhpvnWHRk8lnuqaVfcmJLcp8EJHSZU5jtwMH/bPygPHltt1tcKpbe
feX8JFhjBFgzI57cEX1xMYbcpy/aW2cWb84MQiZrQYAB4bUFpdnJHszoGtj0AEDnUsAY4hd9kHaf
W96n0zn1bkJ+PRXpeK7VtFMF3KtkdOZDRV+UNYf5jaGgWdFkhY207Gdazr3St85MBhvDbIF1Op+T
4FyJHciVAfqWPHU/C5/Yjlm2w2tnRuZO9CyP69N6KBCF0eNgkSdryQ2Cx6SnOJ2BdXZcHLs+6elt
ZOWL2TjFIZdEYIymvn8zzN5WTjUcpcd8zBnL59qGqCTS7ACcu37PFa0hj9Akt9YhbE6bXE3AYAni
6B2WWzSj9a6unzAVkxJdSJhA6YK4l21K69UJoDEyLtljkIvSxHubjzxPuHMzZmckKcv3oc49sPHx
g50vH5XhtCzCBlO9EXX+rvbb8uSPYgTshCFHJukRICLVcBkmd4tIv0/JQr84QvWFEj/fZYG4OtjO
SXuqHoJoaJF10yj2gnlr99mBMVl982KxPLT1nUJUt6fvd0Ruwf4DIg97jvZjySaq6jy7zpBczwwa
XsrJDvdWxBS8G4srvmnvbkzJMGvT5uhIvrmbbgSqgEn0X9s4OItIfp3LMtqaaQTerETqjJxum4zc
RtFAb3EcgB2pcGnYccQ7vTXGkt6bKFMzHy60q0BE+W2L8f6Tdtl8oUGahOxg2Dh8aXwnObaCZVV0
uCzSVo9bnKfMyq8N0YAb6qWz3U35ltEUpgQXtNMlamV4jNTwA1S2f7NY2JHAghGZnfDFSIafzK5q
prIxMarGM8GZ3XvkemCLop+kOJoHDNzT3bIkTJ3FVcwXAJQgOfqvaK6GB7Yy5hLEN1mP23LQEqI4
BG/ToOSrly8MbNxvM6quml72bwWFbLjxmSP+NxE7BPXyUHWSazpCjSgGIQ7ZhJ52Iehh3HMquWd0
TXTxGqHOjQeu2u/Vng/cg+Tn/xAeXpwRtPAm9Lgz1kP7pioEwoTNKIuLNCqaYCcYC6gF30zU3xUK
RkUCofRUS59hvTUfHb99NswEAgtS6G9orPdlUu7jxCh+CsBZ3mBxaVd03xFXIGvIuZLZA9M6Te8n
clqUih+aTtA2R+62IQwExqRlNBd7GrKtIcJzZkAuawqTWpm/y1ZwdeNqqmJ68VZ5TKEdmHP7UHnj
Sx9HLJFxpY6mOdyF6WSDa2RZncvuYRrpplX5I/Oc/m7ATn6IBeanvNWaukIXVm2xDZF3uazJJJrg
5oja+Umg3d8WZvaeS0hXHpv7iTHToXFnEGRyOE9oFQ+x407HPgehhQvyo7PjdB+F43g2MgHG2PrR
kjHDdZr/TsiVi1Dpk541PAg221SZKZEEiWjPQzi8BvD0rw0z012UssZPttwp6oI7coIpxnLSem07
pLQs1Q39y6/KM7x9GXV7N5Mvcc8fO7GNDDq/Ze7mig5AUFT1rQbWN43NeyNVvA+4Dxzw1tsHyxxQ
bjJ/7UymZDqkkvyTLWHbzj5w0GG28UeD7hkAHcYjwxQvUcfArB3kZTbkuFvwnUWJQYklwWoq3hsf
2/Crja23dlLohhUGN3U1Q/I5OmazR3MPD9BgMDdwM6nwhx97kT4TyHsVzlwfRoAWe3oQHaYWpIwW
FpCrmbYXOffmBoMem/MS9KeRQlSr9FTdLd6whOEN49vl9sz2mDF/NmXfqXy/CQHtrQu7OzVybhcl
V5uZA0txmsq5D7AWcDs6ebMkVpLirZY9lwNJ0JtC0eyvavODCfIQVYrifq62bt08GP5rPKawWwA2
E7vRPxYeQ1FmkOLCfYrZ1vp8pSOvj9YDsMSwL/qLjz4M7uATzsYEKFVkMTfiULs1o1F9WJ9y84ZN
K8ZsW2iBz6ryibLR0VKM6N7ziH8TDsPVTRY8aufPef1prX4L66GyYQYPIAO1ZGD9+WbHmJI8uZYo
nnDhaxzWR/+/py2SbCw07Vnq92YSDXJp5bfSBAK8PllfngR+gHRofpmNVewoQdh6zwuFk37H6yN7
iB8yyvxDP4U2dDn9VYOZmjannHHNiMuquFjfH3I4pqeC6Sm9d/+C2wQMD4ZgMITRY9c59Gc6zKyz
Ad6zb4o/CBBmnu3lb0jy+qjRkhP9LzoKAEGIC74Sb3QEylgwIfRMyP5pFTYEE8a+0Q8KKb9mrdj6
/00Tia8dH5MTBsx5B4WTqB4ui+awrAf8owFY63+9OLCicJZAsWOv+2hoxUyIrosykkergObv1wqq
9VPBkNQjx/LS6T78esiMgcAsP36dPN1uk9bzKv1YJU+DnvJU/RBrVT/KsH8dVtbMKlSqGTrsfFOh
TSi9+Kz1TQHzYnQ3Ojsh06kBkhqdExpyq9PALC/yAjyYX/R/nqK/tnZBD41xVTKhMB9RrTrYEbyv
q4zJtFShp7V3axzeGo+3vu6D90ZCHg9AxHx8uWVX6ApY62ZgRQ8XhIw953NKMtqSf7WS2+g0/SWd
3Kw9rXocIiaxa44j4ydVdZe/D5mYugu0IkCvU/G0vs7PTy54QRJzGc2tsgBEL1okVRVmRBdvxDc9
W9VRMaG2XQBbSRUxhdLzhr8PhZ5BIIVB97y++Gjr72DVqkNBxjes9bvo58ykhtbPG2Put0Um8fY2
JXByzqrEQYljTIg/JbdJidzYZuQKd9r0EBrBYIi692CsKNeDlHu65XwOEw6pJCWOhfbDD5w5AWp7
+zymxi3EneM3MkLhglFk0aG9SA2Jwi5rImTc8KsvyycFx3IwB/cAPu2ltoOPOS/GfZgfYO1Gx5KZ
dDwPRNlbdXeLOsfc5p73M8EaGQjscTkQYjg977Or7uzEyQ491fomiMbgkM8/cSlC3OY6zpHcbBKR
3WeG4x6QM5onMqLTXcGm4aSD3neefzFEnuxLO3tXPqpyB6pcin2x6wOif3P01E6TvZQV/gyVd78p
6foz6A+SBdP3OMWQ4CXcL1EuZLO7I+8RC7ZulzMZ2GCiHA4B4raHpOTb+oYP1BFusT1h1M7rMT0k
DaKtDN2b2XmoJ+2fnT0yIA3YT3gBPk5hfHXIa0Y1Atm4YwRoh1OIBBpXPkCCb0b23uZMXt3GM5jL
s+ESfrUhWcg4lKM8t6RAX/yksTZp1ng3WTTnNBneg2JA31POmFbYnjn8ZpusrfvHto+2rWG/1blW
y1As56PxUdrFq9GXSFY7vcssGHCjW9o4SPUWt9iXX4cAyKIt5SG75EXzEeMrutC7p7dhiLO0rK+9
zaoqwW3ty2IiEmp8TxgnvtLJwtE+HtNA6/Yznb4UZk+TQsLVAvhyJesb4eFYoSxcZ65PuVfTgOq8
bwxssu/e0H8t5GQypIu+d4uMtb0vwNrDh2Eo7ekbi+/8wT9Eluz9TB4QblSo20rEnOLnkA8vMVG2
BmFnSoWPCwPh3dTT9wws99iBvctoS2ComeIj4gYqfcabDuMNKhkMILTfsd8QGT55O3cgnxwBCXFP
zphsoU9FR2x8v+wUI5ZNQc5sQXfXhqcFEfcJ9fJ2qXt2dibzcavM7mZI/ju7Dd7YIUwbYArlCKjW
i9tPegWf48TAWbmElY10GBmFsJREcfk4M2ijy0EqKUryrZijt6GBntvKhkYV/dVtWxAuaT02z4vg
F8cAdKME/4ruHAZYNWPs7QcaofXOm/BU23aaoH8f+m1z49Li7HKd+2QmHly57lcnj/NT0T+XOYjN
yZ7eTSt3DmroPkM8qjsDdRd7e04zolfpXCQUPqVxiKLiq+KDYR/u7koVOYekI1WrZ8fY+sm5KWqs
LSSTb61aD6Hy8HWZeaehC0HBkgnqMeRxXFwbPcrIZE8Kqj9n2yGXANiz6kDyNGR0jMXPziOiDyi5
SI10ayuiF0OCQ+1/UzoDLwSHxfbcfagEvjc3CVGA0eqbPUNd6+RzdsCUh5Vb4cbcNCqOtnGUWU9W
aH7xkvSTxjbIPFWia6rOlW+pK/fWfUEWD0XcHnu6tzcmtnYR/IBdBAu/Z+09Yk9CKi+aV2QlMVuT
n/geMZlF9owG1XA3rF671rS9g58ZP1zNhZKD+bsZ2y30N+u9jMflEIkg3VEbvaJIJ6knHegUhCl5
4g6eepAS5nYe6D8H3Iapp8n+ptGNHSQnfdrAMDhfqsh7G9NOPJqntt63JWdeWNXuuSxbCLKGBxCl
fCsmxCYS9mFa2/lB+fWpdgkdL1J32MUzfjfy5fCnq2RfKB+iGstpPHIH76Ph4HcEJtsuYDCUUUnM
5kbYPT+b1iSby/soY6gfu1uvqd/FkoQXA0RcHaiO/my8vI+DD5eX6E9OAvfcCO++nG1atOJQ2cQg
ZMj2nTh4xxjcbDvfEUcLCQv9kPxIkNFtSPGfNZSfTlbtZTR/V0a7HJNwIqRl8F4pPD/MyDZoY01H
GTAhLKMGNneH/iRXtzjGA2AGH31I4q/boQXin7xHmBxphF3M0WYzUgXWUc7yZXSs/TLDzxAYghLm
MWz43IqtcvmtzIaPmsnBxopIZ5bDN1JdBPta67mdFh0wbeA7C7E5lApgt9k/IC75RTPQwUgWafXK
gGkmZW4JcrxEjZLo19YvrIdYwwpzrYNNVPZOXzM5REQoXdZDjc6SAuiS+3lEW2yG7gBh734EV4og
4znH/nZU0Ivr8ZINTX/0kNNd1kNoUq6sj+awC80tno/w0IYWuk2SlgOiqQWjld4YrnPoqKPPYMK3
lnMfm2of05NkTOeEO8afNWR1mqvk0V+k006nLExvODrkGTX2QzSxjAeJ5aP6GtHFVET0paZJ5hsc
gcsU4CWhXyR2GQ6EC4tkS4VCEeuhXRMJhMH19XrJxDEfGzb1/lNN+57YPsaTcfo8hh0EejsPLquS
EYz+1BFyAACHTiFBVjR/8uQstWLJa2GWYjMd94VRwpQ0EejM/5J4LlafX4FC0BFhe6Vm2Hqb0UPE
VCtQ2YSmcO2JNoEboSO79GF9tB7GhHRwQhN5sdDkvfIwRGZ6LaA1XKeU2MsssX5VPYaC2efazhwK
uBnzNp6q9qcyUfN0Bsg7F+rJZX3KVq/aeEZ3auaR/of+yGQY/+PTkgNGBSdp7upJ1jtfaEhwk+Dd
kxqdj/xuG7D5wznAj3Kmgt45qIeFP0eixiczj9HEO15+SohfyGfKwL8PNqGrl1bEtHLXh+tXZo17
EewX0jTKr1GnSGoo4vsiqr6m+pyczQltZho3N6MY5eHfXiNg8DZYS8KFys7PWzp1mASOfH12W/q/
ro+YR+MRLt7HxLMv3DntSz4oroR0Y2hpgxOAalwPlt4dLItmP5ITtQvsnN6MhlcGGom3PloPbjKJ
DWq7ateObXwVAxR/rViPkwbIOv28C65JUgzVBWshvTytdBer6J2Tbrg4WgkvtCZ+0aX+epBaMS/Q
oOV6W9fF/q9Sq+pZ1s+S0bxW2+dad1/EnDulLsMxsUu2LRNtA63UZ2CHDOsfCiwUr5bW9Ast8f/7
QKBddrIwAfwRm/F3BaeJRcDRTpRVjbUe0OXVf57a2l1AXGyAdzjyD1NMArrmbf5Ri/Q1BlWvOu3m
aJHmdkT2AtgG3qjeI+q80Uvg2uxntM9h/SCUlsvhiUHN0WpHhM/4ms5HNzLEpySvyokVtSnca42u
sGMERINSOywW7bVQCPmy1X2xGjGU9mT0mDNWlFlehc+h9m2sPwdjEWaOcTV2tNrjEdrjU+cvjHO0
/yPHCGK7OEI67Q3xMYmM60ZI+0aGtPzSas+ArU8NM3apWwNJXId2yegF/lKvFhv91IGHQnBCd+60
VwXNGECe1b+yWllsrRbBUboaXNiBaM8LUeLD1scG42CH8cT8nCxJexAae7pGzv2J71ufT2qg59nE
/C0GUjtkVsdn/AKbVYIzrWaf9WGpz8+m1VxVFtL1rUf1l9nLmvP6TsuM5vDWFt1NtnyEQyrQ7BGK
x/mc7RjOBgQYxNfSnO1zRHKx/q3nXuMD14frwdRuH/2zGVXVl/UgoOVBkPnX82EAyFlgXDL69DPC
yORpR1O7mpuEPrs4Q7A8RZifQu2CWs+4RjujJFOI3fobO6t3aP07JAZsBsfyd8kEXkD/eaK7Qruu
AEp6lw4jFmAe+8+1ub5FxPeAdueaOZ3eljeYucIZGLg2pLSI5QkLoZWin4Vz/HPQXrBVoxlqf5ij
nWKrCHN9q+v1sj5dD6tEc9R+s0E7z9Z3Pmk3mo0tLWjdewJ3UZfw6Sardc2d4btjKteetgFz26Bd
bp72u+U4DOmgf2EFI0rBy7NjlTZPRnbI6urFJizmFEBDsbSLTmKnK9jT7CZ6LZsOqx22ykcqCJqR
3LkQWJNHon15sXbo2dqrV1tk9IwGCn7+qgI7X6V9fSUGP78SXxIMfx7Gv1o7ANlROsdAuwLBzN1l
2ieIc5nl3OwuLhbCFishynHmHa6Jd9HBSyhR5cwRGoM2/1TaidgPIt9nmBMLTIp0SszNoH2LNQbG
fr7adXgrSfsrhTvuYtHfJxgegfVwn3Vu/ZgXG8DBP2jHt88Dvcohwys5RTNuXvOEE/3OV0C1qArP
sgaGj2sXJ3rm3WjTP/pJSKbEkyXDaV85hM1MXvwwZVTGMeimvT87exuCLbS0lkKlG89VU/7gilzI
tKcoE9oDKkywFSgym63fIn9gWkB0Re16m9EuznNR999L89HFffMjArvCaEKPeEpq1AGdPoSDd+UY
DwGNi31ipekZeNtvi2x3q46Gp6lu7W1bGgHREdxHaDr3pyRJGL415nHET7veRUhMwXu3PkwnJc71
fEaGgKJg7qwHS3tpA+2qnbS/9n+1nv8drScyyP8SzLj7lX0bvzW//l3q+ef//EPpKd2/TJ27anme
a9qMcRFvjr/a7v/+H4MvSapTlyBrJJerDPSfXMbgLx+3tysD23Hlf1Z8+n85DK5dk+8nVjno/0Tx
CSDyPws+ncB00Y76jkmyvc/b04LQf8My0nCJEmsJ6hNrGGvrQCljEQzg03gaMcNe4txt98qZ6bjh
GaDmMQZvDzGoOFkDhpm8JtxDtSRIwY9hPMgoYk5QXtGXLXdzKuurm5CJfcAF3e2rtlPXoQAQ5pdo
X1IwwGMpumuboxpKo7ueC+BgqE/fq2Bvux3MDc/rr7GPpsU2kMNwqXwjR5c1Qnr3ozvnZzYDyKkc
9woboYjIGHEXn23AXP5Ky3w5Oi1ZOz6/IhmBAKZQJziTe19W/FoW9IM++3QMnDah0x8nGoa7eUZi
F0TyfUYet0+j8N63iWdjBSeyBhnuPmwiYAWhibjeRZDlui9lQgSSatBT9W63HcKIWCqWjmLB/i5j
4tUtN9zPPuHO+XT2e3MB/tPVB6dNH4VSn16YWS+MdDXg6S5McrTqWkhjzq99iWbUwC+EVx3pBwYy
5BkJRdpUE1a1KPPrQg8IpUOwXYT7Mo4CpY2DGihU8mtcHZrsZjeIKMaujfaNY/1aCma3iazuIXxZ
22AOthO4lJ3IZ1KS2vizZ2ioDFLm0gb9aG4R3BF3HTrYfR501SHPcxNWwYFz6Hc6luXWrlxuwEn3
gjaIlozFZ38wRfeeC4Xre2phsizqGnmEePjqJ8sH6twwZ7QUiadmEE8uUjA0PWkEaUdLgGh2HR4g
EN3TxR93pkp/03siovCyDCbxO1aJbZAEsNzxXsMQqa9kNL9tm/nqVvFyCJL6p1W6uHSwAe1SWnxb
N8kfI34QpTTzNNkRc0FnEkHBU0HQymzLu3Dob1YYkF8zFS9D3LEAhCb8FjpceFjo66QFcyPVnlNf
PQkysMo5v3PN7+zsH4HjXGBSIL4MgSYmCR9KOqvPwAvPMOHvK7Y/ZXrObPspndPP2h3ggJXlS5/m
e4mH5j0lQYj2c95BLrGjaBempjZ2GieQpQPyJ8Zs4QN7twc9uQ8lYr405Dcfenq6LjavlsyxKreQ
jAyChJt6obVqkkZPHI6tjGqfE0nYIK3YDp3ClsM1vqmG6VSOI3PUWp76qgm2gRbEDsxBVc6sn6lc
cbQLWKWyJimlMuczBcmrZ2nRadfVm8hkhuo/B110bcE27ZGUPoSOcelUyBSV6vw2+y99044PXpPf
5Sbe1KV68YwZmkFIbA6Y0MJqone7whk2xr8BFoZ5Tv9rdE8hWjtUkV390HrBKZlfIKW0hCRadNZS
/7WPbjKD6QD1bItZIz52WQUiJNC9RCThzOPkXtmkPSe5WfD+a6ITWx0vwa0mbQZq0e8NPNZH997O
IjYZtnEvuekcKn1vYz7GNCUEEh9aH/PIQEGZw3POaBWXKeZ3idmln4W/YR9a4BAECL4LPbZyjjG2
+9Gr2f1n0x20RUAoQDTASM5qH9lFs0cU7RzpsMCdmDUdKHumieGcUF4irQBFFqb01GXfLQcnMh+C
AeFAGKAK76GNx9FLGdXLHtfdCxgQLU7Mf4MuBVyInBjijPUDXZTB2PIyvoTIBgZ6QCYVGuATFViP
srbIL5rH+4FBup1cOwy3G9uOkHLm4c4PzR9JzJArF+77IoqXWIGaGsAIb90+9K6wVuQ1mQbrXHjz
fvBzsgMqEqmyia1FJZb8MPIG7LojCKYXzVWMCfJxY/k5pNMuCueDPU/viUU4uGfRrqdJfrRV1wFZ
iZ/k1GLCs8phV4Z0+RPZeFdmxupc9Wonc4xl3PiFNfVX0yJYq8wKykkqzRNqsKsTZxbxi0lAb6xO
79yMJq2aIxJbBkhAo3skWnTipsN9FP3LssMT12wLbaDO7fa3kOiLqnAhFW2ujWucta5uuj8ahUs0
yUC0W2pokGFW01bIenML/sDaGp5MTsW43HeJVZyMRo9JZhM+VY4xcSEYULENjeogvQMY9RH0tBds
RwbXeairkx14N+BzqKeKGewwW5hd3MHXX99Fo9/K+qhefkcykZf1Sd6NE0kZzZ93STrBdE17bU1k
S7CgGmPzwiT6z0MsBGe/e3cDWl3Ks19LkzLc6KPTbHni0DjiabLBqGQjM3X2Q55s7cv6qBCWfXEM
mnJd4mIMXIbfuVurA20EtgPJl4E5Ayc6CXM1wuoGeufGnJ1HVWAUmIPllnWzAJtYFGcrU9u+lxgx
jeVWT+Sk/W8B+t8pQFGtC/u/Mhs9/iqg/2XDtyL+9u9V6D/+4z/LUCDggQC64zvIdf0VAv6PMtQ3
/3KtwLL4skDmtdqL/uk8En/xkgfnUNh/EOF/O4+Cv6TlCk/SIeX0df5nziOLWun/KUR96YDJlJbJ
/QWzE9/vPxWiGZfmkrPinKasehmTcWHYmrw488x9kL0xa8JBGdZDkZkL5DBvZIqCzC73TUZJmQtf
WWbPFZm2LfLapRvZqi4kL3qxo/Y5fdENw7iYcJgBUbhsn8YATUZudNVuiqZm50fONrrLB88nMxA4
Uo48L7eVYkWZnie9HgTWR7GuD+tKodcMT68ePsuI0OuJc1/r1aX8nui1ptGrjsvys4xBdIojBdAv
8+DUIETYtXXKwgE8CdEjs4w2VR+BTY8fx3yPAD8DTzh6yRXw01sSPdMeRB0ZDMeoS4aTEvJrBPXy
aJEkOLfq99h6R6Zu4T6a620GHffOKYGupYJugZFlNM6gWsPGio8Mm0mg8uz20E4xyPAiJGc5xvif
JciNwt6aCdBJdajwlJ6laL7bc/ybaPt6V9rGG9LCer8kiJv7GZ/SkPnnfIgAjHniJkNi4wIMEefY
aW+pfRsniHWpo8jhGSDWgbvZht5CPp6DZm3SZDWJ8uFMqs64b4I0vp+jOdwkQUB81nCLkZBeLe97
G7XpHbb9m23YMFlhW2+npO33TYV5qaFDtTW9GhMY3N2D3Yq94zE7kzM9gLlCBx10WC0G04GJWbg0
l5P4wxFuQKlHhm2pEiZFVdRyz8vH7SLbV4/I3KEZFyS6/ol6NPXpDphG9yO0ym/ok4E2Y2ToA5k/
YJymREK+tDPMHpJq292WLDMYCigo66U8yTgS96jiN1PpfJVW3j2EqrqbqqC6osndBVASyCYlSXtc
WBRLY34N+wgZ65QQBjeyaiyw08a0OWfKl9uwD9+YSOR03KXctyBvoD/bm0PR4aihrB5BGwLboP3R
Uvg6A+BMMZ36jBrdlyyHdfSzyeBb48HAmNIyI5f4bgrjV53CVU8n7DsNIlpk/fZz5x+i0ZDnZBl2
dBsQHLZoXMJxqij8M+uO/1Jvg47zJMz4w0mjI+DOUY+MFYn2RT16xnDW7JJBfnZRROjZBFAvq7Qh
te4w4HfmF2aOFKUCLDIizBuyr59jQUBwMrUvgVcSqNaGn7kxUj7Cgooszrgihn+lHNhPEpJq6u1N
piQ7jORfAsQPwPDZxSjQyXC+cMAY/KpZ1R5RJdzKb/Hi6akm0olZvMyxmZ9UMT4Fhn8wrfrU0zjf
tYAUjlkcvqrR+OXHbAfSifmP7SLGScRR1unL7EX1Pu/wcWGI/J2zQVpaiVp8Cem/VSEKOQ2DVM0d
pgG8PY1lQ7zhvoWxCxKIyR5gWr7HCXO+gsCdghvSPhPyey3LY5kH9YMdBK+N1dy1jWOTDKnjIREu
XLv0LUhxajDDdyoimbAG5U8pFL7hJ9IW3sTEvEnvWWmyGYyAOz1IRV2Q9JDfFvSuX8LaAvXj+tuS
XM+lOvQFtfwgQIR5zjX02XOxAbEwDaTjbq6d77aXLWhzokMxkbXL0JDTDwv8wRXBa+Eh0bFkjLw/
teTBdOIReATmJT11rdE89lSQhF8PB7N0nxpbDffVFOUn4XIzshx5HJeYWW+0UfNx2oigeEMZF5zL
vD5WAdVNTXgsW16T+4OL2N4XAj81xn22xfvcr7+4jI52Y2bXR6x+m9q0P8oMRkRHQXnohzk6jTYW
A9dym1M/pe9DPIQ7Ri1gl4tk3KP6meuC7XPntu8LDTxz7F47F1BhMvrqRGRZsl3y6DrUiJg9G0yP
cJ4kOtWxZNjFHpd022R+qzLqdY11ev6yZLbPpqxf9ot/nocOSYp0txO7KTmlMbHQmDl982InmXlX
MA1xbMBlaXK/aEtQz0Tulnqxt+vcHwyIUMj0AHnnPN0FufxhBO5JFHl4RP7D+duY2Dw7ACI1xekW
qZgBSG4Bu+Dk1rMJWZepZ2LsG6Bqnrfg+i/j70uHM7CPi49u38UC4zxWRFPBKMTdwGTb889A1Hvz
uznAp+js6GgsOhCDoAFV+s4mCAltppOJJoF5JQB/nFW/a694T11uGHODmtPW8lSrIxDPJw+715qU
KMhgQKfPokTEtXQCGHBjv9givrkOPWjqyv4E+IsEVNtCYIUTMC5g87V2slv6+eDOtD5sTLR1BxUO
NkzJ1B2y8X03hE91Ex6cHIeiHXASVR45VNbXOspgQLcz/jkw/RtoFefOHOcLeHd0uR7d2czHaGRB
SJBiObgdDsMJNv1C5snBriRLcYZDku0Qj7dxwd9YeYT4pBQeXqieGmbLhYj2TlQ9TdlyLhNOuZlA
j20Uxp8DVuqbAsuUQCHGnoM9ocmYEddM2DD53ucBm4VWz1IsGk5LIPmYO5/x7zj+8IcaQY5/FEn4
Tc3yjY6Mv7FrsIVuPl3MhZZQPf9IDV/t4EbEfDzjEcD7rlPpjzGQ596DSlu7HxDRgdMQ/ts3762P
LTLtHi1n/FADILmkbh+M5I6bQsi2Nbh2XvIQ8ga7IsEI1t8MB5EnYR23GlH4Oc5YZOWAtJp7wbYH
m8LaNu+7sCZFu+UmCcwhHs5uwxweCCHiu7n9PtHawr1npB628ca/s6qacsRRh14k6g5n1EM5DO/k
29HjmfybQi2xwXF6K8OIXI4JBaqZILwqyw+oTmDLubttZSmPsdW+BUFDoMWc/hRTzSjRsB+qYnhb
ElyBNNHpYrnM2ycprqoDb6Uw7EWKsN+q4nPvqVcYV5Gm94y78K2o6580L3HZFNMuCL2jCvqGjPNX
J3DBxuTyGJrz3ovgFtsRZ5+TQhueEFWTzW43IHoRzyFeYxAWJiDK/IJkQaQYJ1Z2hSjqn9GMY8e2
rM/ykmRkEgAR93tcm3V2Dv+DvfNabpzJuuwToQMuYW5J0IsU5c0NQlVSwbuEx9PPAtTd+qYi/oh/
7ueGRSeWRILIk+fsvXbQD0ccDf+8WO5bhKnLAxwAlJxWh7RuHpItKtLlYuH3Sfy/ByXYjjVxcfE8
FY2W2dFymy9neugQXWUV7BP87ZK2mZUCiAH14UcFk4LyIUsg2HaRBCs+Sz1/lJ/JrNhcbi4PiLIH
TDT/IQqSPRQgM4TTneeYS/Dk2OSH2tTq3XI/W2CGnP+9WJ5Rt9Vvgah+s9y/3PXzGt+v+fNyWumz
SpYzPSCufk3zvL3oHoIIf6xlY1srleQSBrkw1rioTGIbeYI9S14woR1sYaJEXNB+zpRzdXnd5baP
WwgwgJquvyl/82BFYvLiEJuvLnf+XPx13/IKf93nR7WXzUPTv+7/uen4C3sFDGOBtdELQ2VaYUuq
jnK+WDh7+CSYDC+3yWt6TqEWb/r5E/35WBeI3mwBRBuxDL+HOcJveRyD0HM2o1Twg3KfagfFnqgD
7+eHl2t/vaCE7YU5KMS69F9833IN0TSj/vliuRnVML+knTK8mtUBy0t9ozWXF/y+GvjWi86wYDPM
goklIXS5liwj+rTJ5sWk/Vw4iCQ1ad7U43+JsVCNa4xcGdqe9BCATBOzIhdb3PKxBYQYgGtYri/v
fWxxNi/g/3nqD6SynOfWC1vSmmfOy0XfnJMyUw/6IsFQF632cnXRc6cOcjfQcPxZwLcF4Y/LhU2f
hZyK+RuVi2b0nIhNjVYiXIDKgvdlBgiNI+SY5eZyTZ1vml08zzTnq24XJ+xEm42f29beKIs3xXXa
Eyk5hCRwz5jU8srdiFZL+SiQ6IN72OjN+F5XMArHabjX6htzlMm9EwHVkP4rfM0UpGMfbSpK6W2C
1X1b2n68idDQ52b5CHFGIFrP7nKjBAMZ5PEupCXtFa2RzOdLNnMW9sximisPHe2WSXMMkDEFGvTE
GLofWmhNo1EI6NhIEvCGk20cRaxeKpBTnhsZDi11Nz5oA1VEkCgHB/48c5g6OfXoSTD8+9lF1wtW
SGuidrHZWpdIaI9IVInHCcpbVRBbLFSonUP31mHs3ppAFrwwQNMWp7rhMXxmtt3nf/iGP5os9AcJ
K2WlKFFI71ud01haUG+9F+ZNfW1qlROYZZGBpIzm2QWtRjgBPt+gi0hWpSLUJOkABI8WxEbpNKkn
YjypKKL8mM1n5X4+5sZOsrQsV3/u/Os5y6OAJv79I8vzitp6kzO6RGL5Xx5LlzjB5Sqod5J1B/26
ZCFODtOxJS5xufl9wbYE9XDCOj/LrGK2M4DXpgobu7qzStSALEKuB/x9Hqy5mKPm4Nz5hTCDMIqb
r8k5rDSRE8jh4frzmJ/nFVkgSQ/vg2dV8xZfHS368vxgO1/8vMTPzbwW8M1HGCx1NGs6Ej9M9ww4
Nos+Ch4CEpjl6s8F8QI1I+j+gJoMLz5BLN4C1eJg5zuS5uDKE77ly30/D/zc/OZwEYZQ7trc/gZ0
LY8GyfiBdE3lRMLXabkosSqvNeo83Be8X8v7AqgrQjlpnsqFEW1a5g1RqM7Wnj+p5XOwnIgPd/m8
GGNgk1yu6vOSpBriRSN+F3YMLp3lYpzdOZjOA+ARE1G3ru177UwukwL2YR+X+t6hcFoUIt/CrflU
s4i5/rrP1DVnrfe6m3oFksNA48/I5+XX7d0exl0iT5VtRfHGn+6KDDmMMtHzjSgi+/H8LbCaVS7L
NQQf4w6y1D5Ah3A00UDvRKfv2biSK85XY/UPfc20nBAXDc/yC8oeow3pbKG3/O+DRXJdURoXRpfV
MU5xFDnd+zjbbfp23JWlqn/LCXQrkluymO4W2dIiPECwFzSn5TaMqQKLiO/Gm3gIaJOvRTZrTKaR
+GjJLDP5amYF6HIRN8TH7pdsSDVTZH1akjBdkqO/tVXzUgFJKwb8x9u9qOyWn1sebRfN1bfEK15W
EXgYoxdmHFv/eNb8Gj//4/J/LT/+P973ncn58wrLteXnfu77ufnzMj+/3s99Me5PhNb0zGo7fvaX
tM/l0eXJdtZTenz/7j8/E6ZOuJ80naHIf9+n5c9TdBCXDPGa1cLvW7R8ZRdYhCont4usqcDwvmkp
79ji81VepFc0r8JivwzhlzuLaXhCix9uzTi2iKjDyz4zq4ugiDxTGtqK4AEkWX/JEJcjZrCdCxYt
ZgNTXJJbdhcbqD2dWWcYOSz//WQX3oRjCUdegRGSYTyAV8CN7P/n32f5JVTZPZAokW8dB7RIZGTw
h9HJQnZEYuigfXYyLTryJxTMU48GmKZDaMrYXiu9Hx+yuQKNRiz66LPnSC82BbMEcHkNVnHEnv0k
mp3UUsS5IShlZl9yHoL9/8HC/2awQAtepcf+P2eO7r4K/AT/10zh3z/zH4iZ+q9ZNwLFTIUZ5pgG
sLD/zBTEvyzVncFktmXMMwIe+o+25R8Zo+q/DGGbDB2EwzDB0f9fpCw62dp/jRBc22Va4aKN0Uxa
uRb/0z+1LK5e5I5fOCmm4/KriCEaTC0gzuoPcRSM6nW+bm7yFGWQwoxgR2wL7P6wg483aeexxgU0
B3MFzjxhGxJCGH22Uw4pJfueVCI2H7P8AyuBVrs4kXqNGG3lQkvKWAXQlNYYlf7IUS095n5fE7pp
1VLcU4wdc8vhOydqmBdFwd1Vmx0pGIMmt4OtkDodVhf8LYy6M7wCvWiQ19LO2KDtu2T6a0+2XSPS
eF0TtLeyCnEljR3OdTL3CI36rGSjs8V8j/ayyXBfxyADyc87YPNVVqgpPnOqMnIaDa8mckuNelID
9EtemO8wLsi6K+ASx5O1HWP1w0zDK7188jRqiic3O4xT3zD/BBJbFs5tx8whSix7bZNL4ow97V9b
aLvIhBQRh+FDB3Km8gvkuG5RgbVxfrsZeAcxoPihbPSamkFDVwmQcLG4x4vNr1s+tU3X30zJqcin
6WAS7QFwsl5NiLxRCpqQjEeCGt2g7T2IoHeKNX6ZqXITB8xQhbFLmErr+bSLBm3bxyZKDmQBB6Nl
q46WfkzvEgsyyFSR0q5NYMqcq1pMz07oxog6Ucy3k2R4DDtINhh+erXBjcy4F68VGZgWJJXMKNZj
g6IUjsVnRs0pE+UP1GGvUY6FypRXD3diEr/dGQmb5y/4UDge6C604ndiB/2aIdPtyJ/lT/LKnP/F
z8yb0s3XEYJuCF96uIodYm4qzFpQDe4IWkm9OHPu+8Z8Uxg/m7JglHwDkO+zhG+bNC2+kPhmnM+Y
ue3srRqZhOHqG6z0N+gRzE2Fz8cf5U4Zo68mHbfOHEERJjTlDOhOHa1VM9qArAjprEx7dqpHaFm4
3Yc08CBNBycA5hvHQfPZpKFEP4U5vgqCk5XWD8LX1qY6/jbE19hiUBxC1QVUFa20YE7Ewm2NaKaJ
4Pg0Z4q58jDiiGR+kJ5Lp4i3OnyhbZYLfVsLsmedAjVzGGdbmHchWb3xAW1m+0CWgtMk1Z4TS3bX
V6eGteLURMPj0AXpXokBYdQKY55A+Afh+q+k1ygECwkdKTu62DBYOTH4DaYgZzTGxEySySLiOqBj
Gqe4hMxhVUSRsnJC/aQqhHVRZhwrP7R3iGrcjdpy+I5+/VjjIzqEYTUS4Nu/oybwg3zDrsxZUw5w
urCKc52o76iJ3AM+2Kd4YNWNAHxLIz5W/TTdxARFFgXH7qBZ007rprcQR+Im7ORN3kBSqUlntRT6
y41p3hYJ+CybFjF2n3bv+5GywcUFIZ6BZedE6p7AVyZ8M6tPeJoOwbiNyEsi8GPjjol1ypv5jy6H
q0O/e0vMxgwTr/awAfy9gmoOwpm76zVN8dS2pnINKRnMpIKXqBnToxHy1rjhr0hBKV0O1cMwOsmt
hSdmbuoepS3KOxttII8ZtRfHbAgbgSS58KutZb8miqtdBKlhqUWMmBuJG+rp39R8HcWm/tzLyEJ7
xBv7vRsNWhM3JFlxhokIyEFNtM2MimiYwlm1HXk2De44b9DLt5QyaGsqZnsib3aQhb6eht/mlEWP
Yki8SZMxErWOTF+tUffmzEMRDnA9nKc3vSIRpk0Kf0+QNLALTopNf7/MwOx8+oh4NpVmdZuyA+fW
dDY/rcd091K571UTySCZqTKxnhsTDgTugG1XAdSt4ZEPSPLui0A7BBBjN2pJ/JbbW3j8LPtUVznc
jDKs0EBp+zrInwyqxe3o2jsDN+MJJubBDCMSDjkQzMm/j/Az6Jo93KkoEMPJcDeJNTD0MWubGU40
p3Tm2XOT5x+2OpzjwexvNTSNa8f1f2cYyDaqxGWTy/Cshb8UMnTX2AbKjSUIWHU07Yk91nMmFWNb
59EJez7QF+ASO1ft002mlrcOh4Fu4UJk07h2DaEh6O8ov7sZLTk7W/WxPTlDgIuZURCBcmoJGedN
YT5zHaEGhKNqztKuduW6TrYL6uEttNviotnBczfSuXAj8stw9FJBOox22CN7eM/uxQSDX0IQxyR4
H/YQXVyr7l9NvZ4uprTvu0IQsdDwq2oh4wWDvBNPc+R0MOpoeiL/5upU2YCTiSRESN4ZQ6QJtjWM
uibqhtew1M4saPVel0Z0HMtrXhDzOSYmo9fKr09Wyzuih8RJTn69Ixyovg2Lg+4j9cyAeWLFKS5p
LD5avY0OmUMrlezqN9HLmEkawy5j5PPLx/6mDeqQ+e5I8DP5AI0g2rcGv8daY71Mtvk06o9p0w0n
klrzTa67D6hJCQd15Esypb87w3cJK/chjRDfPZEDZfUeWnkHs28mdlK1P+sCMZ5pWa8xpsvZb3rp
XXoCPbyGCV2A4Y6r0VSSmwCWSgGkD3fcxuiV7j7vYuZsqXvrhGXnGe4Qo7mqsqPDYpxmbXJxYvMc
Ehl85FTNZiAcL2o+56YqUnlU+ULT6Wre0JwmW7NS850sksZT54QKMw0C1mMhPDe1IYtMxMTZCZlb
bTla8KVz18ssGR5JQa9Zsg5jLPTzIHt8fsrO56g6yIk1sFPS6ELs3J6k10M1uZQZLCc6qunTMDN4
rDdkiS3Zk+Wb6qbtha12eyEI8oNAtq3mb3ESl16nJyCt+dKWGWpgy5ThWicnc62iiFuPTtlsJVxG
sp5hQE5APXapFr8nSseJhFYk61KqrAanRRQHu3tjQCU9xha+WX/ibKmqKpzKOnwJ5HMb/qmb99El
m4H8iA7rdfUY2Lp7HzcnNzQYQ0k72xFKjwgw1Ni3JzSC+zFt9qUVJLckr40WAog8Z5RtDeQD+JQi
qlpf2i4mOmMc8GFkxVlj1LumXSlPSWF/hOTWrsm44zNO0hJL8EMk05MPZW0FCGc46JCyN7YKFNoq
0y/KIRc1ZmV6KiEECB95M6ZYY9Gc9Bep5x29WUYmhqK02wYaP4x3T0L/AREjDmURHYnl7P7oYHg0
e99h0n41s0HbWVlkoh6dqLGgXcy8fqiWohs21JX+PjKps3W/Z7qsl6Q55vVvnE/BHoFwuddbse2z
cR/19qpqRX9O+4uDzwwyTebczYcMmRvibuju+0rJNtWUSE+xGn1jEYK68f3x6HKwMaqKCJfQEUKP
SCgx7Tcb5AUcs0Fwxm/IGXTwd31ppeTi2MpunLM7QsfeQuHJrzIn2typ71SbhmKmyzmWm+G51op9
NhmPjtE+MokNVnIsAbVqFULr0EZ9lxrMKV1G6WTCuRvNlgaZEFazs6wCt0Zr2RwC5S/ktUROWQAe
+oinCRjOTAuTTZnr+q1rvWdhYxNQqqd7OyO2MiQ7OSjKmzHT38TswG96QhXiDhBgQoI2TBFnrYws
0l0LjobcEnODJ4f4TDWjvTjcFlmuet1ov3couDVmpDvm/LcB3p5O68B1ytZYu/mBsKuDAjkij9x7
VMwfVlHP49x43Y7+WSnzLzUz91X1XGnuL1uqIOJbgED6IelxQfXFV0gMrYje6PLdjtG4ZzruWc80
amFhfmCbZhDV7AYwm5Fwz9Smt4pqHnwfrbcP62no9xKyG9GS/HkgNwyKiBYWukNcpkT0Oob9Drvi
usLyqExy2yjNDm3DsxhqZjlkUqsGwHqVIEBtmvamIe6NmtYLVtJfop3IDWtuhrp84IkKlntEvHp5
52TWIytts4qir47Ce5WO9YtfExDWhig1Wv+UVP1ObxxkFKR4A27XzmTNiopujrHVy+QJ2dx+GBkw
xP19Zfo3TiYiLze1h0JDhgn6Bz4JoM2oYqWFpZmO1l0xOkeO7D+tAKhFoOM6KbclAc+rrgkRH7VQ
JsmUn8ytI8uHpgheenkHzRFNSfbYBFca71t6mTBKMPsb5pdlXmtgB9gnaB0aNR4L9h3udBp4XJDc
SXR6+lyZyX7+f9lQrwi3P/c2azxRDzQhH+SooK3RsDQqob5xBstegbSDAgSpXnH8TdYTa5dX6vwF
OSMxWfegpKwxOtm0JwusBMxPc/RTEflROl2k4oACDjkzA/T1ZLqQA6zVxDA/g4v/m8DOyHEEkhz3
uRtoc+Xa21DXr72sb4Z2O2jVRy27J9hodXJv+5qOKL7cjmJA3TAygH/HrvLih1jByuwxb6P7PKnf
a3O4KFTXUTbdhEjfzCHcl3WBGk29Iho6W5KChcGtY4F/0+3xgRjYR4uo1p0S6K8wFs7WaOyBRx+A
aGQMr1tKHAr6jVPAsOsNpByavRF5+ii6dB/elpLFdfLLrQLEyiMOCqNjztRDkmiv0PqKCxLroxLV
jIibrS+vCDKudEX3Q4lORarkZDe2oC04uLfZUVBT2gW+NnZ62LYB5VnrQvRo8e6B5fGF1K8VfkIL
GmPAKaItkjNe+g1gzpVaBfd11vNmNMND5oyPoNpu7Do6WkkLm0LfilZc+hyp4cSQpRpvpW5nsNOU
feNUlwoJiMY2bOagWoq4oTXw0iEiUyx9FfaC2GHUJ1kdvbWJeodE0h7Je7aZ+hLJfW8p7WuddCdO
Quuuq79UwzyZSn52LYhm03DhL70xWaUHmnnANd5H27goo3MRZvWVDAiXsmulAgmoEQNPT6ikdrKn
0JtIIHacz5IsZMPQrq4VPNEgPEQ2DC6c8QViibHTVtRu2zgjI5M83l2aZVc5OLTB4YrkiQMSbnzD
wLOcMvPU3NZp/VYrKuhSvEAN+elYxkX7G5zoRrWMh6yoT2Nf/KLxvx2V1pNd/ejouzBJbxmu40MC
xluz3coyArijuyJP5g3jE7/rH4w6d1brv6ugnJzh3W6qZxRxhwm9WdFYj1gJP5sQntekO09dZj6p
Wv0J8+kX0oNjTr+08FFQu+5NDFPe6n8HOoESMbTJ+WAJRPyGcuSjgRrdh+YFVQQK0/BV+I95rSUr
XIE7SULRUAVnsyhPZdfDguuZc02Cr/0IGrowCFDVxj96z1cOZ+VLPsyMFTFXwIVX2tpr0zhP8DU3
teJeBoqJvBSvPZHinNPWQdld2sTYlOkbgSUfOZ+J7yYPbRFuYleF8oJgFSPMrkUeo6js0UX7wAkj
QOaheQroBZyfiI6Gq5UAjMhCRKfVXkV0EbOxMGKSelz/IY7DQ2xqu0AfIZJyaFvDRrTXAUVdPvEr
whGJ2RLBJuO0uJ8VpSHweSii9Ukx320SYPVbR6caoTmGfjYCLDJGz1FVOqsybQG1tygZdZivnXkb
JT4dY8X0RDoIDJCcMMGvw0y0AGol94gNr2gdG5RkJCIpw2eWxs8l7L9d4KBcSuKcHkl/N+LGnjVV
j5Jlk1To8jzKmSpnbAvNfp5KjuqxzHZ5pG4lDoNCsy6Ne1fG1V0ijHpVl/lbbQAUjiWbtuk6mZDN
E4eQKfW+JxyxMqptZMkXdyjuKkNWNL4Q/GZkmRmpRGIy4mdSeoY+IMpIcGRHzImD7gSMyW41lD0Z
hk39DqzzDq7OlGuXPEpvsyY7WIq605r+Nu+U20yQQa1BCU3YGg0VCVJPAFCfiH0+jSQVt0irRvIO
4zp/dcfpMc60B7McnFU1nssJgGDv6xLdUYx2BKZnXYjNOLQeHF1WLn9CazdLa/fNnOYb+56OOIp2
jjd78nT7psqa19DAPSfZg5n3wuiv0s5fw+xWifJTbLLisvtTyVUZ+2QvCSUiqVxLW8pk81RzjMDJ
3VbCP8ahfFW7+JHULGnuAs4RCHvPtB4vUzR/7Yv6Gdb1RgIdcqzgTAFMpYUGuBZe3ll3jM+bzfxa
uTrehHQp8tEa1k2k3OngCe3iUyK5jI3lwLd75H5lxqeSSg+W7hfIDVxc7Z9aJ4OsJul8Kja6O74Q
rXzX8de1LBRafpopEY5awciFHD3qeGnE9CKr/DwYeHRg3LRGd7UsYE+VgurVgmAaM2a0h+Fm/ryw
9Lx1Vvfs6s17VqeXphI7xEnQiDZkZt7rJSYjPMtAv0Z5zsfP1Az+RBhnGjX98G0N3qY0EQca7b2f
sBUGJh15fq33c41IqpbBvJxnj+yiwOBT0RvYxxT7IScXWdMbSFuxvYInPlFhFQ+NfAA6i/Rh1p0r
LKRtDuyu3idmDu0h2tZ0sld1AIZRtNB+8pL2pExnnBjdzana0lCJEJ+1Z1/r1Y2bA1Fig/4Qm++1
6G/ZuVIwkbbt2OMd807bzR+KOuF01YF/hWWHFa5ErxWg0MtvyZF7a/SCPM2m81D/fSb1eBzar6DK
5xP4M8Qc0zNSReeQTXe94fLd0Oib4kkB7xRXJ6j34bp1gAdLdvWeDbXctPRLa/YrremKa1F354Jj
+ZgKNugJTHU76pyjKXBtYsQ603WmqoOh31fW3iaCalMU1Fgx9ZHhOH/SJqcHRsozROhu0yq+ejNx
/rQ0KiMBqtokR/EKA46+HTSJVT1Bb6jYwm+TEke+K3wd0TyxXIM2HtgBrByva1wSD0hgY5hQPwyF
LjdoUMONwH3eWsju6jB4ZEfwawrNZFvVQLbbjpZ5kIK8l0D5DSeMzjpBidjHzcfYcq++Vum73jSu
YBdvawloAYvbc+WmxAMFweOkDFfTz599gcqRlO+a7NlW8cKmMvdxmQy7FPH6CmModTNa1WgGXNlu
uIFK66yTvn4GjOV66mi/6IVvbKN8OEjWLaxMr8SPUv6w1Yuo5WDuBMrGrO4F0ngAvnHj6W0n57zJ
bRagxZI1+ylHzxEelxLYgePuqqrmHYrGLW325rLyS9v1YGAg5e6MpyL9zZDhQ/aXOdsBB8GTLLGp
5ZGzR01gisxHDa6gZeSMNiY7IxLWjWuj1rfmGU7gshnPmS/SNEjWdhj0CA3jj7AEzgU/7CA0Q6d+
K4H/pAil46w6GGmFBh1JZ+MX4008tjafBv5ct0a36cf+u+gpT4MIioFSS7ELbfacA4eSkcxjeOgg
1FDoEcQAr6WzspMokgdUfF9xN+1LOMVbqD14PIjqBEF/RfL8J3MclruXrCjYATB0T40nJTafCyIQ
1pFQHur5SJaSsUjjoLQcNROgMJD7TevAnAqgpzD9n5itb8OEg01OvVj5LE8ZIDd2qiHElj6V1zg2
HgeteA4Z15pXid/BLnMElc4m0ThkBQGmFCv926g5n9iXLYeJbsrAtQCUSPV/mIr0i1grL53iVau5
vIMCZ2ky5M9lL6DVoZdvdXQaTfWLJe6s9uOw1lR2uKaE/RXU8lxoOiX4b23n6iZalvJXptde6yik
Z3ScmJwg3iV+fc/+OmMHlT639tw6LDXiA0IXgYXxieCbuDQDPVupGJuIIkHsU6fcICn21JCc08BY
NXwEGV/gzNUPA0MHU0EUO9iPndm9+Zj/ANQR45ccTEscrEB78iOLfpyiHViywdNV0QVMn4aUuNnr
5CJgfvhkW8Xoqk0/iA7xkgIAZQ+uGi5u/qa58P+n3utV7b6Po08Vo0YwVg/EqfzS5XgGe02tlQ+/
1UGQW94/Gyi0WowcdIee1J7Vx5W/leIFp0t48Fl564b0HMxSV1rSUPNp2G05GiEc0ZcVK81hd1El
8VGwKkK1IFVXV37ZgXqs4/IeWOaaJsgq7IYLQ64Xi27harKGrzCUd6h+CJ2+Z4biVSpJCgq6qXGS
D8GQPupZe6v5PpVHeFe06YmBf3nTN+qBDjPZyzjZWcSznBwR0gPI/RxBhFLySDQt+afV+PtkCI7s
kjw7Ap3t9g3fBP1cdelHQH2/Nn1x1yf9boAtEKg9L6YdBqv/Sq3kTfjNq6qK20aR7SbMUqSf68SK
P8f8K4hpaOTUjSa2YGwRJzvTzoprbXRDWRnGhNJubC9Sc13+EKBscvgAtQClY7RBL0bkoKhxChDN
eagh55l2+WEMbLVcdaKOSTnopmE+OM9B36EaQrbiYjfdZWX5pUTyODJTlJN+gXR/FzX2m9u5T7MZ
chIpcqMiwgzZU4ygaxuU7OooKKkBGD0HFSPFuNtVT0FGYh8BMZCvwr2FRWjVDsUXkinkdfm1y8dN
pDVMZU0yjhttJqNBAVEA59DtrXGEI8/8BtsuTNufmwvd9q/7/rq5PPnnvuUnvl8gqhEfGoyeyAao
M+shigttC3zRXclqdnv8V+sLM8xkxDzd5zHKfXMmYy2px8u1n4v/xX3DglZCaga4J0oOi4AT/BO8
iTnuQ5s1qUvc+nKx3CSnrDnY05PEX9Wc/iGIdQY78FC76yvVL0kxjRyYSotg1BwygqmWq+Wi8l2u
TpBRfNMZtv4iEnOzAdHYfKEs8rHlWu1zsPpoOFO32alldXBEiw5u+TW/ry4y4eV2Oc4EfVoWNlqd
NSUcyrU597HV+n9fLPctN5cHbCcgMOLn4Xp+Is5zUOKJCW/eBAJJz5I7y/zZHLqGiSZ6PiZo5Lyb
c1oLInOUmNC1FiXxT1j3z32ZUikHt/3llN3VV/rPFPjRwZIFLmwnAYtDO842MIQwvrkYdjJSAIDj
gDCae+aeXGe2ojTfUpVTHGgbolX7rwSXArtULpzZWV0X1anUxtFzXWUzTpwmDZH7XoYKeZ0kmn8I
nPwW7zSgf3Pca1Ll5Dp2l0Ri3raFPaxzvj8DVHstYBFkt7wqBvGigno6dmwC4kkUFzuDdqiDf9pM
hZvsAgt+e/IHf9jRGBzz6Lb9eHGG6R4AWHLUTb85hUVwVMeKpKMQgEnuJ+ytV3Hd55e6KttLY1Yu
Z1TrxJQB0KkE8So64EAzeKHW+G+QsfJ148MssizeBkwuqUltlipHqcE9Zp6V1RmdD109KL16Z/Ra
femEJH4A1chUWAdc8MWBOnz1BMcjPavgeIO8MS6dbhiXsQn49hsDanzrdpoTbbMk2vAj7SUTxI3k
5llGxHej9L5GzUDQt2b4NwneLL80PF8Z3jWXNopT6l+13mTnvKB+nxi+tNgybP6NncGnWzDyrsLH
9rpQcqZ2649+gEXRG0V+C3Qyv52iP0ULGAO5I3FhdBdjgA+bxuJTEbVPiUssH2aFLL+Etp1dVIXg
l3I4A++QIENTRiq02/JJG7adBueE/bl9xl9nn+mRkmCV3+tBZdPKqsYbaw8t7o9Bi2BixLayKlit
uT4FHp282aiGoJ2m4wTNk60EfYBso5HJMYbZeNEGBsI5GePR/Jswe1KYzlHeaKoN4RRS4m6wAj6V
diCmp8xITw7c9AJD5pX1TiWOqXykANmo84fIRAmlCQMVpMrzs0Js9+sE7ytkQe77fnh5RGQ2rNsW
DoFzwpyWlzOkus9eiFr8bK2JQK+K2jUuHkycabEpL35oHWMFP+aArnv4sCrjS23jRxyE5ySDm29U
p37QHqMmgBpvwko1EgSybvlu6wB9tYmubDXd91PXnrLUgB+h3oiGSlGz+puCAcxesddVheTNiG7q
nDovrrZtCAQmmj0odkA6BlTqdWF3L2aBPjRpai9VAdMSk75xQ7I6LJ861Vbc+ypIB6h/WJtzp2OC
onWPLmuVMjh3fQQADIbjtdLqkobWke3tykDvuXIa8dz7/dkZk7deMSlT2XiqVn3VMqQzmjyme0bb
lCWDu/EFNqw+xuYsjPI2s88NY9TOAHmmM0tJogfiUby0pW3V2RUU5pz8Mprfv/uKIszO1Pe2LHfE
UmOAKIzOU7QTKcZ82JPxR7C3W1WaiU81GO4BYaSghws6fUG9JncDSPrV7wIb/0+0Jb51OMGrc+D+
da+tZdyb0/0UctiEEmMqMdo3sYtmI8UCpevJquyKkxLN1h7louJ+5ERoztTjYl11yotfMnnVw5zZ
blLsJcFdvj+jXTp572jmpo/vBfS2Qj66WKhWeOqeRpl5ymjcVJWWbVph3TlaeCib+LepXUlQI7mO
FEqvcJr3HMUHzolxO+IfpBb4ysvCPUgmJFdlCG2vbBmpqbp+IqPKsIJyPwV+4gn2eWhAiKmeVNPL
et6GFAOl0G/UmIqy1g8tg7AhJ2m6BrrYF3kJycXhA2WTY0TE/xrFhDRDBaUX9eciONlUcV5Uw0lJ
s6Ta0KDQ1+gzv+zA/IU+FwAws0qVFK+djN2HsY6GfSh0UkRyoZ2q4KMLNf2lFTRcBJxO2w4OUTsQ
z5YoL5pyqajPygIFiimrz7TSOE13x6IM/2gk1q5sFcipTK/gy8sOJEc7BmjFlEhb2dhoZcEGWgkB
XEtW4LCe0FID5DXU0ygY2el2VGws2WprOdCJiMb6I3YaOvUl3iwfHFFAuOoq+HRqKz/ZOW5Pm80P
hj6jIESTrbc+OnubmM49u938XtblE4qpX3Buv+L2ExiX2Hb66HvWFOw575rXjDcrEzT1ch25Hjt+
5gHDk1NGGBSIMqN31jTbD1Xk7baivdxYJjFIS5ZHM9xqIQndOCZjr/LRBSaJIW7ER6gY2BDZUfJx
35aBJt58gq2qcLq1okyHtSIdBNeAEZnQr2ToqhvQ+3y3G3qFlk7ZTNMjHP8Pe2fW3TaWZem/kqve
4cY89KrKB86DKFO0TMt+wZJlC/OMi+nX93chRyiscEZk9mt3rQomSVMSJQIX556z97fLgImmUHDv
+iaZqaWHDMgUvJ8GKNfE0UUg6l3K1nOt6DWXX5/5TO2Ma09pnvQu35IYOd0rU7xnRQoPgZbfWjL4
PFC1D6FFzazjklui7cGKJ6pd2JrY3tL8+yANB008sh1mZaOla59iC4kOSaiqa96aAa5MVlw6YziZ
mZ2h/bJCd+3o9Rcxqh6eh/qOtqwHFlx7D5UU0X14AekDXoxJxdpTgwsz6x2dIfc2cKA0NW2p7uOw
nIAriQyvNYWLa8E0LtIiIz+7PxiGeLar6ZqBzud72wfL1m8kOfmaivehCcl26O4rtAcUasS19yox
7fipyZo+02VxN4CC6T6345LVxtx21MbovLWvtTL0C/BK7BYq+zu2bYgCjoPhWW83g+p9UwmTW3ZC
6al/1Ce/QqJvOOXOzE2XaFs0jllKe8JnSx3Zlbqp8n3Cb7asW68GB6b5RyX4njcO8jo3MVYMxvRj
xHV3kwzMm5JQcU+hq7qnMVVWWg+SR518c42LAEu9hdUmaaFHq04jVkCxEWjnao/yml5NyYfoNCd9
jrLGgU33hewbme6h9rW/rqrkayqEcjAbIogaEylXN5UpYVp2XK+clnefEHGA9CDAB1N8AgceHV+e
kU9PtdwFhPeGwW+Yq0KmMHnpEYY2l6qgbIaNqKtPLw/RnGzhjvW70Qc5xSab4aIs/saAiUUSHud7
Nk3kXWcR1zvT5lIPCed8d6ppOGdpkK2MXLvmk9MyOQRIN984nV9s4lw88KjdqX2IRkNNj02ANCKU
9yKXrUubGfuRfiqnYL5Xyyk/lgQ3ryKl9iCRTWztW1tiLx27XOtQYReOxVzYGaYvYxbmLFsVgMca
ClDuxGs+oJuS3/6IHSg/Vorfb0JL+TQ/lYS4klCW5Muqtcxk3zdZtK8Ua203urdzA2itjt4c55sO
Mz8RvlhOYWDsCOtSVsCPWL3yWD30Kew8LGtgzwadVhXMsHwET8Qnjh5QQYYlY03jmOBiCFDlMe0I
80Vbgv2bJZDjOvsKhIC0yCTZici9FfXAcDEDf2ZWgPoTAn2OyB1x6gNgIxycw8dSUeJFwRAdDYwD
vMf4iW0rxwMq0mPP9mQpoyeXce0uUm2gYWI7jKfMsTzSWyiPrSpQdJTgzw2joJTwkurYlWq1ortA
NDL8sqM+9O62aIObNqY6IqapPuYWVjWtCeTqEjAImZ904nzFIUUTHAQDO3eHuOIcX44zhsfENent
zD8wouNWWQcCzYpjJ/8IwcDAQDQRFmZP7OtIXc3vPab9dJzvtRHXVhFTRDVj/R4GXXRXd5xpWv2k
B+q095j5pnpUb4vO2beFOmzUqj+GpunhJKaeUSbxvs14A5E6POiM4FeVW9+QdeguJrUjTEl0Xyqb
DlhTWQmKFMq5Ubcf+UNvpl6kJ8baJY6ITYFOKCA6eOm4dJNsQqw1PyCDsgekGDCHj2oVs9ydefF7
ar3Rq4gvs78YXXONM4TQBOptshLJZTdhjNEbGubkEDz/fzvEv2OH4CS3/9IOcQmLb9//sW/Sx/zb
T5ylly/8jbOkvcMkoWu4Hjxbl0DN3z0RjvbO9UxT9eib/5zvrr/jK3BQ2OiefoBAoXTIfHeTb2da
eCwklsn6T+wRtvMm2p1JO2BS1TR4D7wvUkx/dkcQGyrqzCM0khk8hVAQfgGSYKv3o9vqW9UvznWD
mXU02ER2ectY0CNUuciJwgAetRGpc4t2KKDPVXX3bjEdI916cAOb6hLybhMnCDuh7SWPmZ+cSCZF
gULqaIy8sNg3xa1hRXfQN2772GP+0A9b9pKMSzqmr4XrbgnGukQD0FGtvAPehD43RNsLr3nBKYKC
mYgctWtXrVu0C90AUlAlQCmgs13FdHIIFFxFA1r5SjEPiZGOSyVu6DEyY+8067mt1GOufCkSxJ5p
qF6V2L718pYNxkSGEKoV0iHQ3HRMtHI9fo5Hrvxu49yWKU58fdDOCdqH1nS+oboim1NyDJqebXFj
EmqdnWRLlOQmRHX9tqrFfWvys+NmBSnoez+OFwWkwxQG3wngcQzoMGyb5FBt4UTKBxQYbPf17pT4
xTEgw53Lj7LKqWR6NT1FbXoqcnMncnTTNE8QYdKIGM9R7dwqkXqM1OlYeOrZ89UrEd87Ix/PPjrc
Hl1cpl1rpdlYSb1umnEb2empbiEuosjylAhh1HhhX3Kvh9aDSGBkHRo2kE7h3tKx2OJ/OdlJ/KhZ
E2oKfs0EXr/WXULVR3C495J2YxJ6b+rJCQPd2YzHY2z3W/qNUu17qGO5SMWnCDqXpUWnEs9Ammyc
DtGhyc4DQpKe9oiJkoOWebc9Y47CsR8qlGGOMp7VyT614yc1hebimeGzkXEcAOU4oj/Zk5N49Bla
9XmwHuOMsYNJyizl5E7wk4vGnwAUavD16Iq0xkMiO9BWSg7d2nO1cxlau7IND6ikF5pO96gm85tP
WPP7q2AKlUzJV0j+z1YQPlftcJF/xlKZrpXLQW1O91q1xY/7NKr0YAjTTdVhO6I4qF2N2NBkXyVi
GRj9xcsRFdVFf5zsEp4Is8rGgMus9WcYUtgko0NmoN0CRTtZBCDzF+Riq4UmKbrjkc3uMwq3dqEO
YhkNBqAdxuQWrhWOSVpvOzSpS5M0CTY8T+xSTq67HpDh2KCw+9JkHJ8Qm6bBZ01OdRU/zj9jFIxX
R+Pc0MgHc8TIqgqe/cYl3ykftkwApLgc5GOzNvlU2Dyvkg42O8dfO547ibxRowfKyOc6aVgkWsJX
Y3pvKQCR5GBwnmdjtPOLZFXU4xVCPCns7opg03M0JaeEAO4q5lhV6g9JsUaVvKXXfDFTcV8r2QmQ
8LZzvw7hdCVt6UK7s2DTr/OR1Hb62HSfPVTkbT9dAaaj4bBwiY/09JITJKxH+YeRx6MW9BcnIlwO
TW0zwl0Ht9kRdyJ/Jd8Qq8FC5OCYO0vno4GWeu4b9dzq/bbAQDQQ3GzUfL965fH7JJ6zBme26Hvr
oSGczpssRK7uVwTRU8iaAC/4gyBKUR7bCWBG+d7SgLWs79r7CHBuPOnbOCZfNmIpEBIJbInVRJwJ
lY7YMPx/HkxzHUUPvUx3xdgCrGYjDyavajZVpF/9NljpiP75Sxmd8zCUFceLilrY3KPu+UClvalJ
oVXielMYmNDz6ezUwzm0hvtMtVYgzan6zooYr07cb6Hbs8oU0aMbKJ86L7i7acAgm7X6RF8O5G2w
6nSGLsgnaA8PT0ysP+YMNOGiPDP6PurstysOZgWNFVqnIrBvieYulTM60RuD3pnda5uRaRni3UPq
2rem1d1PlXouTUA48q61s4zpaHwlsuhOLeJDW0sOf3rKqtlAz0gz5JDgL00rb1l/gbHxXojp6JXt
fdNMBNjT+fSHI1iHk/yP7s2mIG3C4PBC4kiPiLYEIjDcNOeBY7M2xX2lc4rFZrmFyMzO19rJxSpq
OK3Q/RJ+E6QHzWFjyIJtSvFKEb/3uLK18XTV4uyxraqPun8V2XBv+LRQInN40sPvMhqXzN1beUrK
NUH1nNsQXaA8iRqdc0zTomjZBe6DECWKvJwrjWc+IHzecU0MF53aXmyTc56Fip7SGajfY8vPSEnb
HDxxCiFH0LplqC6yx9jrOT/CG8In5c/KdOd2PuO04VbTicfwEU21igL838/WqhLSgKdTZUPNX4Sj
8REqdMSeTI/xPrYGrQ9jR/KXv1QtSBhx9YiQvdtZsfaEly7YVyhbHTn0MwR2eb2nzckSe5OEY4oF
b1TX9sCE27EPXO4+phHTtpjIpywkMy8VyUM2DGevSMbjWGRHZllfDIW2ieG7xBCCrGJ704+IEKNW
WebW4KFdh6uUqveDDHnUpDcdjLd4uTc/N07RuO0zMlgc+y4KY30zSfDLKwJmfsjM7QcRxpQuf6ZC
ktwxowlmoIDnBJ86cxxWndHeOIL9o+qBKk6V1F/iro6QStfQc+ebXsbBZLGJynOyPmkuJAksbgff
zTfkVnwKIx0SekuIpOuVAerSZClSxpmjGl01h5bfmPXghyaWEKHuKvJ/NFdZT3nHBjtZ56ay7gWZ
bQgsCuXBbZ7tGhbRgCMlR3cwtqthgYZzNTo80+o3GIjgbje0tUhwaqDjFO3LjZBeON7ctANaeOsg
H9hQFMkOgM+njtdUCXG6mMWa+uvqLtB/PE7omkOuAusqdB/rHL1xJZC/RLn4ApBpmZPfQsS0txAx
0iVhD1yNU/NqD04LDawnC1Cx2dZYTFTxgTPg4MCeYv0pVZJDl1u3rlm2DJwB5dbuDv/JA6Z2fOuc
5jFwbp1TIB/FJfOmS0CqOifbevQpdEzL/ZzSf32vxqTiLoABN2uX5W/QK7IhEufBUexbK+vvGaLf
JyZmHBv8me8yfo0eI3On9PXRBDzyB4/zuUjHoMj/kYvsXETQQ/7nv7Q/l8me7niuDV6OgbKjUcD/
0UQcxRyGDJiKHSyq54q9vJbeA06/993hVpoplPFYUUfhOVj/zU8mWKB8eUP7b//zXxYFOs1Jdg+G
Zaqm5r5F8XtmL3J7dHKIUtp5NEoaIam9TxlCsb5Q6ERxQzwwOm7PvpWl0t/8eAlYffPj6dowccUY
rnuO+iYJoHecwYj9skDzQBHPWpOH0uxVYhS7IIS72Eb0SPBVO9xFFkHdJqsahW0Yj9u/eSNvbdz8
HQzDZUNG0ebJ//35EwAn7IVu4+c7+eFbGEMsKpNUObqO+n4sKQzS9uLQ3Xcri8EphO1UXOCVrXON
q09KweqZOzhu69L59NfvzJEG8j/9iVDnYGvXLM0x5Tv/Q1hCmQT9FJMVs/MEWyg1Pxqhcac0EWDS
nja1YYF5TcTX+fAuG+rzdHyiErsPmnNhxY+oIJ+MkAVgLg9dazoHW92mh5RO15ZLl4GxVWr/ZG1n
gwNxKnDKlCC2Rw4lrf6QE0BW6WrLmZIOlyyMD26mnifD2tV8Fn3gkldWLcOwu8SiXmvmQ+rSeuTi
R2jyNgf+UbvNpRr7HXljywTUnYY9Iez8DV3nDWG2a0SqpJcGVyWAPDepn+yBuOYR0ZlRn10N5WGZ
PVee4NvHjzX9Ma5hS4C+ZCRx1CxS1acmZv+XFdAyRN/dhzXd/r/+FH51eJhggi0Nlbyl62+OUz2N
vKzAobQLdaR3hXoGmUsM3de5sh6uWlu/ZJ88Df87+I72789LgvGrzx1usty1gzmwJM3gj5+71+O7
4R/zXYBvqUnjDziW7di4xkV/abjwbVwzeRwHFrWJOHdVdPdsdw+VmR0M6vq0s/ba9CFs8n1enKas
u3geYDI9fw8OmYNBpSBNu/FsoP2vXf19QyeY3KmFnSPvE1w6+hx/vPMgKMXk9+3dcoP8xersnUkB
KncFKUeCF+IP0oejRyDr6EzXjl1VZtVrgrmw1X6xGyDmot+yvyeljaZU1OG6/uqGiHG0RKw8+nqr
QUtWOl3siP4VgH7X2sNvV1ZmCU8ePiwJE6JGu1u7/sl3fbFgr/+ktUAWqKT0iswBEbzPk+HaO/59
hKGzYwtGBW486CnVMdllqWV8rtmOFmn0KIvWtuy3sZXeZnh1ajE+dTrlWB6xZQ8vVb1HCYMUYw8F
54yC/pSoGV1x80EvrF3fHRCZ3QxK/Kzo2MywRLuB2ID+fdRS/+DoQBPPQ2nswtHagY46dq37YHfa
WW73qFiO45rwdtNyXvZJhY1TbWLZDQ9VfjfoXLT4PUAc3mJbuGWYDj1RrPA/H3uXdj+zDkejTfDX
h7b3i/UFBDL0X9V1dMt9c2hPjlJUpmLkO7l9k1u6gY9duzp+ierS2qHo3uV/s9r+atW3VEpOF/OU
Z+ny3/+wpNWwoJzUJEnTStiQ4TZBOPe3l9RfnLKOremmKW89/S3bOwqrpEVdku9Ml3zx3mpo4jB+
qgeinwIPnES9uEvU6jJNcjaCnEpTj02I9oMqu8b+FBNjGuGL9iy4/zrtCEUnUk4wqzMfHBZCJ0/R
j/M1RS0xGV9d3MyLqktOLhUdxpWFXIiTbLiKQL92MUt1XdPp1+mNj9kJtDjANnEx+PyFnzyi/D62
bQuQgrfJvswxpmvombdJae4Gg5K8yU+Wc5n6YWex0ZFv0qIOgQt2Oxr2PW1ZDpl155YfSzoMJL9M
0XBOjPjk9eJec6wH+utH145PeW2cQj1YK814lNumFk2vOhFeYtU3HB7HKXjv+rQ+GvoFek0Tge7e
YuiKT5pwCLcM87UYKL1UPXq2uFwoI3uSKDl1A/IYxqApn6SbGjvZV5A/TpVOpy62HnJb3GcNjoXK
eVBzFZ9ae0ELv1R4L77f38sV3GS/9tcHt6b+osDhEPNMl12RaprWmw5kruNsQlVDdFDK5TOHVkKO
ds20jH1TDScGkJh6LFLIDlrIZ0Te97Zvyn04KB/gyKYo3rvbmm0exsijMG303S5QqauFYrZihy63
bl13brLhEirBTePqN5Ubfya7ZlHmcOGA3MEb/DS6yWOs8/0dnT9pn4u9ScBoQeMvt8RC6Kx5JLsk
HWc+1agsKpiiXIRv3cpVtZq6pwJpC834Y+T3Tw4rf8Zi5hjFySz5SRjzFNOi+Bi2Gs0FuncoeS6e
2100IVbCGjZZ8UVuUh00nAwZgYe0m5LmSGOIbWZR7dB/AQ13rUL1zAZvgH5i0CyT1ZifdLgsFGpw
6zZvN4EmDmbdXLKufxrFsJVFkNXIlgVgbJzftsF/voPBoL/aFr+xwB3nGv5dSYuudb8mlnKhdm9X
f/1B/2IVo3CT/4cLks72m4+5Rw2Utn2X73o3XzWI9c3Soa/Z91t5kBstQnSbSOPgb44v3SIX4W15
5lI+c4XWNN390/JZmcZo6KbId21oXbM6PcnrnNssulSse5UPI81Ofo+Dnf4ZwVfkLpq7moKnHGm8
0OHUOVGMBvXDpAP8oGVFkZ3Q1qxVbSlrMZj0+MMWZoEcinrJpVHqgOSju4FR7aFD2d1X8UEuGX10
EoiOm87G5sqvzn4o9ajCsvEJfOZtCAXRpLkXY+2qyvRkZepVrrsxBx1TzSWE8kWdWWuyMps4O41o
JeqkvwQUPdQTRTU94ddYOTmfZmze2GQlAJ8+5cxys3i6DOl4zBzWDXkOE4nzKH9nY1Kvk6Ze40k9
VXg9muQr2VIn6CwLwdcmEX5qBm7MI3Gxp6SIjEcSE44th33DznUyV6LCslKvXMt/oB8oIarug+xQ
BJ1KQhXQBcO8LafsWbZD3G54L7NvvhWVt+2y4aThmdf65zqNN22fnWyTqmOcpqdMXRs+K1GiLImP
V6Lhdmo5K2VZN1n546QyU+jH90HIsFo1eyQ9lbaYUm/TsN2Nk/QwqqBtXPVUpnRiY+cW8PejGJ1b
2bUm9WIpu00jiSawIyFiMO406d7yS3sGFUuinZnbHxijb+pYXOQVHln/oe9Q+PjjWT4udZzqggEp
BBQRnXLayd1gn4gmADmJejhKYL36ZCy0KXZqVl/ZWSvYL5pt917r1/MmdhT34JKetCL+MNGc0YT6
QTnIVZeYmJPqxyed0QGJtI9mFJ+0XLDZDB9N4i1qxWKFpvuaoU8e/Rj4J0Zgy3qQnbYM60nN2Zur
1gOX8GOccvmguizDD3Fl38iCSUvHK3jrhxhvSUGWNRaxpy7kUkc10eWIYLv4IFFIildvyBBYBg78
twBZOT3NNqW9WK0BzFLdHspyPM4HPEMPWUZGXIaHnr8nq5dJV8DMc1xibMBK5xZjy4oeIhqSfi8v
PrnZsoO0brumW+XBk6rQ15cHnOy+xlxUy4G9Q1OBVMWogDEIaaCD62diwhNOXEkrFn9AF11F15nl
WPYJp9L//terlmb8KYGEBDzdsSwZiccior6p8tPRiCsdQ8muccanvOEPOUGS8j/S56LhIbB/y82o
K7Ib2pjMaHr8iPlK9p7lgdWEHjjslj1A69EiLvoUXYs1L9vzN3D0r1VMgVujxvRGAAkKI53hlov3
By/BWWMjkyPTor6hH9Svm7sEkvlCLaLlEEGuNDuuOXmtmAgc24U3iHFnVCXaTSHOxGyWWC7JILBK
SmZ3QikaPWiyi2RPnCaDjfdG06vHsvbCVRAze0Z2fV8X9ELbgt6mapCkBRKMuZkdCkBXxbaPQzrh
4gP+1SvBYWHXPau1US5Jy3iW6wuYGkjo8bIv4aSxqttme1zrLE5yzfmAe+ZWrWrAf3h0XaqQrr8a
6nAZYnPXIm8JtUNX1Gt5DU+jlnW42ZAlvYKYhAWZ6y4zcxCvG3n+NY73QTM+dMw10lg9y+8my6RA
l1vj6JC8V6Ssl5mAPCoShxgWvgkeuVVNe1l2BhTGCYk+HOROw2y6ey0hsLYYn0YkpDjbrtmYRzSf
NjsUqhevEBf1JqocdaWNPWKgiWWpXAdVgwlM3MPvOcsTunV+K/3/10+7zOaf/83jJ3pgdRSE7ZuH
/7wvMv7/v+XX/P6an7/in6foqS6a4rn9y1eB7rt9zL43b1/003fmp/94d6vH9vGnB+t5Yn4nvtfj
5Xsj0nZ+F+yW5Sv/3X/8x/d/Z+7OJl6nTvzXGMLjY948Nn+cuP/4kh8Td898B4MI0JzqWigydI1y
5AeFkCbBO9WCQkiakAsSUBYMvyUbqe+4yquqY+seE3HG66/JRvY7z1NdzVV1dvxM5LX/ZO6uzVTF
P5YlKj/AUB2CRG2Ltpb9tq9X+a2bxgwNjvhr9nMYRG8K9cZp4cHD+1kGKiLwfCy32iiqjiw10O/m
HJVMOwKWr+OGGonbxaKxoxTgOc/NGcrzvS4i3f31YaFny66tmTbIl+X+l8iHwTZjUl+jzQ1p5aiF
MMC6UYvzYH7BfDP/2/zcC4/19Z9bDJzb0kiOtcPmbRm6Vb+R6UpWBUZKiT53GT6SlGggtHD7OXwb
uVG7NOwaqMnMS0Wjkx9yvYtIxsZ3DiOxxBFMUvMyU+/zYIC4YiqrPlTCI3KcYW3b9nPXEgvCtjs0
b2qC1V2BrHDKLPUw3zQ+fcDRTT9pGXXAaAw2kT38vffII+e/o+PnG6UlFGHGls5oVX4enOYBiunr
Q/oEX6YmUNfNNLx3UlTW6Mqo2SbETRKNrzX+obQh3leS3z/fpBZKtdzNiBcy25vUdxifsPlZxjok
1flGIRoDwbt8jMiqRHLKRTgLmpVPMslLQPX8Nuabmej6+pD30W4atb/7Fb11fq4tMPb3sIXyGLxb
hZphphPH8J2hGuFhWdrw3ta0ExjDuC58yJms+oJXNfoVxUi3G9qpXrQZAQYSobeZuvAD6TwD4ir6
TJO6ibR6gLKOBQPywyhHNVDp6gWtHtImJoMQx0malawu2bpegx5ZznEyY9OzHdoN2I877+BV2AUN
DFHrXBgOWmQffFJDEiTzzAMslaWWYfLLAa0fTIZVC0pGMFmS9N9rlliWlfbVK9yb1yx1XwYR6CJT
d6rbvaQhR0XhblwiIl/ikAMMS0S/c+NLl898rxjxfmjpxZ/MT844KiubsyqaQpewDuLI9gatdk9s
XFI9MJZyZHqxWHt+0WBZSMcVLInm0JcefseCiB7Cm5pD6MY1RYz37FWZsYypEZfZxDSpfHl1mQUj
MBH5SrP5PjSfyXNFdG3sutj0+euKO1MQM685ALS0Tn9SGmPkmKyHFewBgcqPiPvK1vqDIBJ2VaI3
wzIbl6vMx4URSt+TPbqcS5VMM5j/KFaiEdNUlpc3v3suOeiB74Tb1q8VOEUaSZaSSQwgOj/M9+Zz
k4Y7GOP5ro/OTBU5s3ZnmRmdxyZZ+VZ3BAMp1D/E0uMDcb1l33hsYUJAPU01IBEe1Xw9YQlfgrJu
lvjw24UtQmvli/LeHuKRQ4wRogMVJoXkuUmEF27CvNomSbSri4HhDzyPpu2RQiIJOmC2a1Ro6TMi
e3KgpNsQVFPUS2AAyR7B22dhUOkHs13OWkF/ZDfhC4lhjBnmV52F9Ukl1EAarExpp0pzVopWPmRC
rq0xbjDsAEVcB2VLl8VLN8oQfA1GDtCi8/D1t3a063AbJx1ZPY2FvVHpiIxs2XBo/P0OM2U7ktTu
+d78nNtrHe7I+Gk++5lq1QeEt6wGE7LadWdrwQJ1LA4/WnMcE7JbZTDJUDUTwgCajcXLW0rSATJa
u5rXoPkpx5Np8goBPmxENCHlz/ImcSE3U1SbcYYsF1zODokktbkMxJiPhZe7ZuUsC2F3O0+a/LSk
+OLlkbFODL9F83AexwAvgT7pKdChnqAZi0zZ34XEWIGUja6K8ZAE6GsM9+xpJdCf+S9LvOdo6sc+
wpKJK/ijrd9NmbKOmAizvuDdVVMi0ecFd17kyGo+DiZWnfmRG9LzIU0ZfyCMvJ2qlcqWWcudgiu5
D7GEmGV5igoNjmMk8Pb6UbKkJAADCpFupU5RsKoZyMH4rG8UnR277UfioKi1OMz34JMQgqe0u0x4
UDcKPg5NxjyEKmvz/NDXxTcgR/hPw7JcjvJHoRpl2XOM72NiaOsiytJjH6rJsdwURDcdLKSthwEm
PuBdeXe+IQ3ht3tQF9e+zbJZBwWhUHbryfFsmbIr95dBahZ7Qzey46Sm2XHURHYUPTLkQmFekrXs
AOy8hVE1sngMlYj3fjYsPNRB2BJ9mv2EUEwGDB1VZYUNOIo2ZpJdcvS8VWsU6wqoe97XOyja+jaj
0D8YMbM7x0HNrstrwfzcaJc6FAJ4N1nPOt8Aa9gyctk7uTocrKpj+9xyxm99ryR3sXf2UkTWDeqw
Q7E6HYTSATohR6/zod/HzThhOreCtZtoezZaxGSbAdALBa5QqXdHj8ygalgnnr4i0tXf2AEIR9xK
fFIZNs+XT2p+GFIIbRGigBlfZu3Uk3kqLgMhpcxmb2E7wkiokP4s2tZIDx7+p4pTYL7J3RL4KEZK
Ycp4HEmMT2V9M9/k8p5bZvFeJvngNiEf4+UfPJtlASZQ+r0eeoxMZX+jaxHrF4l1ia6DdKi1C8Me
+LJO96iHND8EFgT0gZ+ioHgcG4o3o8cP2itQZFSiaQaTKKLR+ZCVnkYf0FAJmWNv7Zdrf+ivqRVq
ZFoITGn9pzFJmzWBuze1UpKKHqJ69uQpTWtQCxH511b1iWTK+8Rnphbi6Nu64fjVghXdAPaCZEZD
ZIxOdGrSrR7S5HNNnaCmqF5akXcFwX6DPGnc2YaxKUcDxomNtXGy9tB710MHZLXVoulaewFtRbPb
GFPM9KSurjaUt2WUXp0Wy1xGjWeM5AZFWJ+tODRInnVugd/eqFHBIAk1qVPM2RvQgKmf1mgeoEjk
wJkcXIdoCgDfudhuKiPbpA5di2IgNaEp5HXgsSyaAGRqZaG+1qWrdq3thqSFlRXaH7N8PPCTnTAr
3/sRIAGrlVcfj0vL1NkI+dEruKYHwdpPxNpJUKXQawwXg5ndR7qHSSUCYDJMg3ZtuCa5nfpsmxlE
gVR5alXD3nRptapr8rX9yR5BgVH9DfY3rZNeO6+9xwJCDIHogm0AV7nNO8nLxovkMXBcZ1MEK6Ql
QJjZKQGAx6Hc+3GdLdIATT9pg1+GxngYR2jhXZiRYwroYnBLjDxpcByHL5VVhEfdqvfeCJnbc5pi
YTnOe70x8r0JRegGucoj5LKD2cb0UJ1YJrNHgGbPdibiSxJh8UIPC3kxc/aGO6bLwULFK81RNsHL
5RCf2P4DtaVw2CiWRYxXG3zUIW4sOAhSslPhYwCl2nNV3eQmTMwit41NOmAqmsjdiML8c1comyiK
ueShE8mdGsqKY6VIf1Ra8kr3xRUt/Fd0tb3lTZyjl94qs51ZuJ/J/BILxzKREmAEbU623omlCewc
y1nRn4Rd0WftVk4JhUY1XER8k/c5dXss/rzT7l4E4LsjIuTbYslKZ2GHqmGfjOFH0zWWeFDV3cQm
FOJfcW4NEEkFZuaF2fPygV4DGR7NF4f/CPWAFl3DJUUBPMXORxvg26qc4hvI6pSkTRniwImXBgGC
u0Lv7sYgjFeOFCzVurUYLO8b1hIWQrOPl2bhJFu7w0KkqEBxin43+Pb7Li5APwpkvWmGZ0JJfDy6
VbQtBUhDsPP46q1tOgJHV0nKIQ3HPwcyFglTaA+orsisb4pSbkuNX1xt3I2RxuvAKz4FQ/6VYDve
NkwKxhwK/Vo+GEwr4deCDu0CUe1nTTXTr1prP3ZVt+4lspdZ/UPtaeyhHAt+fB5vgGU7K41AJnhW
e41xB3hZbPAlYyugQTIjpxtiWBlcNthiWaXvb+YXvN7ML3p9mM9fOQefzU+++ef/y+eyqD55ShkN
YwjBiOoI0EpBkcMVVxv8it2yfDzfRL/fmx/2OG1//LNNzbhB43Kq/bw+oBSvD/O91sYXH4Bwg+oM
OJ89w/z0fJPJV72+9PW5+Z5tN1Rv//KfX79NXEAEmB+OH5KOsvv1G6kK+eZjiMlRvqvXF84PX37A
fHe+6RJSNxcTLVV2x7//AgWV89ZPWzznnUcTtPoUy2tcJMt44TfRKqkxPqfzbnt+cr55fc3rc8XI
crl4ffzmNRis4OYo7Wfs1MUfXvbm+yXzhuHN1wI0zA+vz+WC6dby5ZW/fGfCMwB+uPgN//DtEK60
m6SP70qzhq5V9M5Zc4OeeRyFdtfQInm9sWXVNT+sxrGSnkxCQ+daqytR7mGF/O3fXx7/+t/M3181
vz6pw2zJvJK9rLnyqcl5d7a6iDoVFOa8FU7BbfWg/dkVT6bDpmKoYPbJKDdL5rDM915vIpmo9vpQ
rToU4069e31qvgdLPlna+BqXyc9fMH/9r57jjCHl5fXbv74GfupdWRbTRlUM7RBmHTd1/l1BW7QW
peK+SAl+NAl/CGXe9CzfPPx/s4Vp2BYatX/dwtw99o9R9FML8+VLfrQwNct85xJaYumMHaTo7Lf+
pa2+000akKgBEaKoskn5o3+p6++IZHd0wk4c05ROo9/7l5r7zlM9pp86XUfmoN5/1r80flaIkBhv
0FglIUW3VdfFOyTFUX9QiKi2B++JaKwPahkru3RMxU5JCyICc42xIZbvNJ/yBTrRo9YK86M7IXPW
vZptIsUvNh/k+A0MyRQFMJw7VWO/ZtKOZ1PeJpVyVElb4AzV6i0DVMAcLSZ6ZtL7/v+wdyY9Uit/
l/4uvXfLYzi86E3aOWfWXEUVGwso8DyG50/fj+Gvfi/13gb1vqUrJIQuuJzpcMTvnPOcnvRO2TjR
wyi18mJl6gkK607vkoNrU9cww+044TfD8S84p/DOIGUMA7A3gCmGA4npaFSH2ZjEZwkXgfCi6/q5
xxZOSlo7kw6+3VyOLqGZsNx6g4LeOGGQ0EXF5jSeMnr2+vuGCKa/6NBX+5Gdb6dSee16xmVKPDdl
HJieemyq6UD3eL1dtM45RwA4pz46LCl7CW+liZQu+zDCigZyNLF+p/V1LPd0ybhZELqop7G9ItsQ
8RVRSBoebGL3NWaAeuz3oya+ds78ieBnezNG7r1ptzVNLGscc8bk22TF/ex0OcRaJpAg6+wNOW6H
IEhKXMjtPikZ/gCGMmxE5hW7yRLMdWwODwnAczpRgmzM1MH0etAZhioPU5rs0mHsYbtG12IKh2PK
wdrIhX2qqulHRSTrduy1V+JHd6oyl4fCmWbaaFT0WCaAnF2oi3Fj19eh5WBi1rl9TEv9B8zTkWCL
/o2iMHFDxSSzj4lZVqR3a2xgIaDtRj7JnHJfV25D7p4w1j+euX+x8YnVd/Bf7s2fX2SBS4+HQ9fJ
+sjVnvKPL3Kx2DbkDiUey3Ux18OeUELvbGP0LFAWA1UiRo1bPfFhUKWfyfSzCypAGOY2sC3MhreD
B21eYzhH4AGJjNf7vUu7TqCWwbpjXCS86Mmo6IleZhmd3Hq4TzJ92C94ZLc5QGSIkThaeuMmN+g6
rW3H97SuoPlu8qOxcfd0G1Tw/NyEKFm9XAZ8hzxlOPsV3JNC7WM4piQk6GMUHVS8OvviDov6pMjt
e4v7gs3BeYgBwQ/L+Jn8PqkOxVfViwQAZgAIDEEelC0Zyfd0MUDINmHaEiwrLSYAhKW9xz/fcHSW
j3fc1t11EZISVcTG4fz7Ha9JPEaQD8pHl2AU0ILORbyDsghT82pFhe+FDn05cXSbX6asZk4wa1j2
hs+drmlBltRT0MxWtKn79hvNyuBPclwlllEgkiY9YS3zmhhJukslu9l8/SVqiLEYEURlVY/GKZ1G
x2/DHuNjat0ZaXXsY4XxffoalWjaeT18UvQrw9NIOGpC1NcTcDCLLIjOhZuRUPSzWVfGmbtUMliy
9rJHIc/b0beiZrpzZPgS0RmyhwGKY7dm7JmVI5nmZOFM7tZvcBsueV6X+6JfiC/Li6oXMDhV220b
yhh8PGJvCbv9OzHCN1p5e/pivWPPuoytaRxcFjcGQMmeN3fjN2VavczReLFDK8Ax4m47W8PYAUyz
l1O9i9MaL2NKZ4kdVd55ngu/H+kiT+LK4lAS26gSDGbI+ORMzCAJO15gdfALCZozgfeNoaK4ph7w
GKfeq7sylZeE/AdMotp+LlSVPDr2cAQ4g+Sr0oigW0b7aPyAvCKh5nN21Eh3bvU+0g+F1+9pY4Jl
V9J0o6s2oIfwZogVCFBgT2fElGcA/7eADZudrrIpmKfGZOeajBwlZXZI1uSUF7tMSxccGEtr+mbS
y6Cum0OTZ/ZNH5GbnwklxZI3ycAjvQx4FBo4DVbNVotQf0CzCe4u2rJCT47+QMAKM7QmT6UFijQy
6h66su08Stkf6oHBJgNQCoOcYs+D/t7RzbRpzUHDEwZAMpTZtzJW6lDkEIIJmeddp1/5XvkSmJNp
LtkFGFgQp3p97llMTHgD15HQy24mPhvSn7Rr1JLdTvO9FRf2XUgzO1gOZz8lQEn72an3wnPr689f
6NDb1A271pmfjMRFhvGT/mkSWR3VG+EccBr8TKk6QOu+zXZGLQ48BGT+y4IKeUfttbCkHWo0p0Oq
W54/pBEpPeX4oxlZe3uh531eXF5PWXSJR96OpqzvwA5+o/dqPPx5GYCY+dsy4Oi6ND282jC+UUJN
BNfflwEzGsIwgmX4QLOOw0DXEPBUmAZ6buoFg7McF89u77NGQtwbZdC6vecvvR9rbnLkYcHwzrGe
QpDF2RCn8d2iHF4i2C2+wev9OETT+xLpzmOC3BOzWPTTRTnhJneakyw1sddaGFMw/bqT1vV+EVsd
car6dSLpFzTL1B9Hahj2ON4Tf+xm8+JFecK5eR/f6h2YRjNqodGYxoV2LtQppbptYRowTq3yuyBZ
eI6jXm5ibF+bqg6H82Kawm/NcsbGdWli4OZVm4MZRFhCqKAN1NGxl9Fia4Zfp4KaDKRL8hQKhxUz
sQPkqZOeuys7kbWfFpfEdyxnvsCG6hl9aSapV5v9UA1bvtM5paU9B8VK5Pa+09wigI9V7DpmLPCW
NOfczPrLUMSfhzr5KrTI25ugoIitR+cC1209UJneOzO0Xndk3Ckg/YJK2rqYN30vKcdTqxBrGR4x
NiGCITzT3ESDxcQv7MiEGp19HekipgceJ1fhzezLYGick4iPt5tSugWmPGUByPaq5RM1k/GgPHKp
3SQoHqmYulbRuCLqsveKLM6+IZWsoQlRja35uqWpBzPV+wulu09WCQu+Ki5GCU0C78uFOQh4p/WX
wzT0P/78rRXrl/K/dgvrl5bIPZESKYTpEItZ3UL/2C2MkLG0aGnDB0KF4GiHyDuHovbO+NPUQbfN
l7otDppGi/PgfEsXbya2sTNgUflWsjRf9NDaa2UOfkfP2QWbkwoSszIBtJrThTwz9tblQZsV4bxO
oHa08l5z8vlNljDLye/HD0AMKYnz9GSPlWyTwMza0vgw+LXTer4n2yGwS5x1TcVaZrktKclkyi9m
1HubQozhnsv4KpLROHdOtmwnBflYWYzv70toahdmVpC0SuC2GuTiByfMWzbRfGii1V+8OAwWOMgH
5mEQ1O1IXFAkOp6cu5ShEaT73N27jgqapNd2f77x9oewxXrj7fVsYwi8nNicP6wW5ZIxbY8j9yEX
C5PMlLRjU7N6vsL/De/KyVv2uh3TdiEplsHC5GEXqFTSX2rHsP3Z1tKHomLi6GjbZm2/m6ksDPqs
ftFD3TlTZKf5rT14N/TyUQ5JQVgl8aaVdAPTapWfDXYGx7BCy5UsGb5ZKZeRII422IEAV2Yre0Ij
uc0z+daWcXVCM4/BBoTlRQB+p6VNPXZRqAKEHVyHCYF9SDt/c9R7H1JqP2+Sa7v4XAmrYUr7cJPG
ok3axR6dB/aIvDHTzLxNjHuFqHxqieLhdApfhQmUQQxTf9L7ZeK4QslQMxg20UWWOkas5T5TPf3l
DtOGOQSgK+wmgulUk6XKPCPoUuMsIm8h5Vr2ZDkLlP+yFEfwV6iNXXJ1m/QTZRf2oVIXxgsXnb6X
HcNUSLom/LE1j9GJwtt7yv0K5M85sCouTy7k4HayvGNt6edFquQyDEVg1HLetDq9TjU7xsCUxRQY
Mp1vcptFLmPuctYSBQkXTk/lVfap6Up5KXDIrczi/jhTxbWR2U0aJfGrZjiYcpNPg9a3FyTDHfH3
+EriLAr6ObafdGOu4W8u4lyo2kJ1nFlIThS4DMj46AxUSg2beMCybE7gg/XOb5Sh+V6dIpw3JLJG
HsuRs852GkvG0pKCRXREmkILgTxQwiigSszQc4BkQjtobJruDJted4yW1Bt1GJFHspC0UCeBqsQF
4m7/kGC40LqQmqSuETdLRSVYmujxBcbda28plg01+VaVfTXBZH+Rmen/jAkBz5eHgj0hKpMLFc96
H5QP5pCM8xzmQVlADDKwzex/voHsuLzDNNBcKr25SWrtNscMcNs2Gn7mOIdEb9L7m6sb2xmPjQ7o
t0IFrNzKOFHCVDlQrszU1U51LI562UYvVlY4Gwpk5nusHKd2LWVJZv1T0UnjeZy8Y5a3KignbebU
SSfXbCZqO9C1tus0MEqpdO+6+rkwi/QWTeKmMqkzNh1v8kvFyhMV+EwH66wmRNEGZOJoJ56f5eN3
lwhEoFci2iF06eB2iuyJlrc4IS7dyKja1WpNtq2/Bb+0d4v0m1VBIpkndnE8Uhx7TXryJN5GmXHb
YXxe2C0hfI/do2XNxS6eiWO5XQRZeIr0KzdXbv680v1Crvz2jvEsm+OoITGdrgObDydSgPUF1ThD
8+Cge0Iv9FL6iHr3pJio3PBSelgESz9MZ/vWzQhBxKD5zEbV23ycmv0cruaZVLCjWPF2ltOerdTu
t0l4pxXlvW2m5dPKQTe75V430/iQUFnHsCE2nz0wr6BzhbVBDiv3lVkTfJfOXle8t3+us1YLAibJ
1XiMw5lPIurHW5mF74McHvTc8p6iqNxVfMw3TKop4jEgEYQMUHzemRKhpap9c5BkErA4BExneloH
jHyHApcFWCjDQ2jUsT/FAiFOCzusry5u51metUXKm7CpEHkLar1q0ZT8w1F56/TWmUZTEGYeMpNT
Rv2bWy9HiiiXJ2EgfOSRHm+byXRwQNyDsHEYyFTxs7U0zSFL+HdzbUqfivBREPTfcgjSrlMo86Nn
q/zYJ6DqmpDVTXejewb3+jVcMdGFbl3SkCqMUbZMPhzrkxKAP+LZzC4CkuwRZ1oRRPMaYu7db8WK
FYx6XfgqTmAHWqtMXB1KzxrPxrqdiVLKP3LKIKEfTjiA2TI9dMbid8wQ9sqjUSBxeHORzT5aGQe6
yVjYzTN23+X5sC/Z7G0gZoY3ZlN5eIuE42NigLsZozl2nQb5dsqYa4zaSzLQaluGtb5vZ4M1TvQc
M9h0VBXRotJ80vW4gU2PqhaGkPXDKiVwIGKcHTF252IU8M69aBeWiURmFtC84qYBvlf32SH3Iqz4
UfopTuGcNpNuwflUUNUinEVV7nGGVeFlSMV8z30IHJV9G53ceMTlm+2dyopOCXamW0CsFEF0CFRj
U3wz7FveuOEXrVJzgPphXiJjzI80uQEv8MJzaBfZTSKBvEDTfwbX/5WBjXFt1t91jXf2ouUBdKpF
y4OgcrHssm2EK3QnkpdCaeQqdWXdhbHl+nWL2inhX25CvZB8hF72gGOBKsiK47ed/cBh9VU0Utyn
L5DGo1OsVgmZhJFV3eODSrpY+l3bynOcg/2KXNqn5sGRgaFX8tle8mLPFLHZamle7SlPcHxeAy8a
tO0g7nhXZpElQMLTIRnz/p1UgTVmLTTNZ7NGc4C5FDnlcx1VVLIR0DrV+tNgtWx5Kit5k0NxaNor
/LeKGgpH7rqqezesVJ7nAkil20GoXrKEdFCcUOfYJfdjBFRaG8QuotSJ5bWeX7KQrx2bozjultdm
ggDdZUMZFI5BJxOr+AWYXQbM8K2eCte3hQuxJ3Uug11Xd2i3dIgMU36HNvPYdwQGcq/RdpXj5del
p5HWCxlPDsnEnoxs2ynq008luKi1gotKWukV+6Icdb4tA55604hfC8Nt/HEc3LvUqZk5tO/MKcyb
OKq9YEqAM5VZvOw8Nxd7e7BXb46B56CTT2QLHIveMO+oQSi+SDt+TsNO29bRIU+79kDWmSIZRWBd
UEwZ9JyfNr1mh4dCk2pntBAhrdQgm1Xv4KZUW6LVMbpMnCyg3MO7yWFwag9lfiwifFg93p0TRpuW
G0VdoGvQA1CqBKTvRMFz14yPUQUG2pQEiqxhPhXFah1Yt82z86XLcedzeKd3Zc4o1vTSfanN5g2F
XaBEEYrTbznojp2O9HUxG50sMQgdbHBUh1fKJ5ETXrSxWW7GgeyitxJhBttmM6sb8rAY1ptbugfq
RN5cYzEPOqTjo2ewSci6VPhZ4o43Rtp8XhgWbwFjrajv8QENweOmeXc8LEiSej/e5DXs0aa0fuRN
BBZ6MuZPxENvkb9NbFgNa5qdtUA6xc7zXiiBKF/ph15oinb0zRT36iDYu/96U/5/Zelprr//r//x
5b1ISni7XZt8636TiTBjsbP/vytLbAyp6v1SfvmX/+s/4pKU/xMTuwllxpLkb1n6/o++hHVeB3PB
fx5hTf6Eo9h/9CXLgklHmI6ho1hPGB7HX/WLSWfyF/7KcDLK0Zke/b/pS/qH6ZBhGOt5zzYcl/OZ
63xMICdzO/YVRuNj6WDdSWLlMQifn0g47TL8rT7CFEDLOPP2MyBbZyrGHZUD1LQPFH40y5UTNTxl
DFWeYJBgOPO+bK5T1zv34DCfjTQPaCcyKEeExkIySQVdJ+U+XJ+fcoqPJIrw5HUY1So8aGb7ltsU
bigGfz7b4wZSZkGPzSd5q0gx791WDRtVUN1SveYiYVySWnCyeuOYDpqH+QYDiBa6l4WsL54jm0Nk
oYKsYXIpex0QE29tr+UimuJLk9v9QdjtU9sQiG4jftZK7xjW2RiEbMPEVMS7uWl5rZRa/71DKjqC
+Tzk7Cy2LkazvNZmmvNc6Ctl/qUu+AtaCPxTw/b1J4SYmSpYMdniCD/VjEBv6d7EXUnhwEQ50DYZ
xkMqpncl32KjrQHWaWDCU0GXemVakKrZoBQAUfzR4OC0LtaeTe6xMKiJYD3HWqrJ5dCLcCsjdK5U
2p9natH+Nj/871+QVeFEPmAxck0gGr9PYgButGxlahQTtp16Zwz+z19yqUrfEfDLo3kdGEL71Xsu
ys5ZOhP3PzfzH0/Xv2hIH6KtfFeJmFi6BcYRJYmU/u+XQkeMPkUZ4s3PZnH2MG8WaLv2UGn9HX1/
z5pXfk/s/G934HcJljQrD4ZFBTiilQMhxvpwB5ZesAuMRQ77K7lQZDRv+GKHS+THqwG9M9v9rFEG
lo64b+vVPqzRgUBLW3fixxDHBiTan+/Dz5PJP04uP6/IJsVNpoX1g3aW329EqptqJH+YH0Gmgdkq
NdtXXmeSEaAVlm3KhoM3FjQ7F1vCcuexzJcdxLZTnDLYRYQ0Uby878NUe74QC31AVc75dG1rD7Pt
xBDZV2H6+OeL/ojx+HnRjm2QBkJPp2n5w6cX8QTgSEy5aI9xWaJmNnRy3naD5m7w/6FM0xsVWGPz
xjSbWUnEc5iEeJA4xFXb1nxv6BndW3Q+soeo7kUBcSlpnvPQWo8dMwTuIMQu7edN+rWrKN7JTQUi
KWwUFYfzV6AxN42z3ggzeZ80Ah6hU40kTcwHU7Kz7nPv6S8/8frF+PAx0XXFT4oM5+Ej+PATT1mU
x0WmJ8eyI8qo5fD8m4SK9vE5lot5Yda89Uo7BSGAxmnYi+5rmsHofOHAU48up2si5C3jmZ0rYP3r
rbNLKFhLgBMDxvSehmZtCA1vwCYMW1GzCHh1XwdlHn7xanj0Tk+UnlSCviNb/wWhfDm0Wsu4mphA
E7p+Etlboo1/e14+JDn5oNf5resiP2ID5633+7czN0hwFr2VHrvWe6ooDuGWL7dtmH/V+rDfNz/K
uQrKdYg/qVnBfgOTQm+rithjKvbZZLU6uu/8AufGzV8+kn+7Nq7PXAPq2Ck+4mtaGtmsrhXpsZkP
0Cfd05JXr5VkStIo8VRrrsXGz9n+fB2Yg85wBYpeGdE4aOU9/R7DVmPrj8xhflZ4AO1lpssjEvd8
LanSGug5qDosf8bS/iDrLKnfeGI4fXJKyhWcuwajxUEzqeyrcKkGMi/uVDrYAWg/vzbq4pSkyefE
DsX1zz+28d+XMJwqwiByLVCwhL7++T/G6VmU0jkhanjzgvyPk6d3tlo8XxcdZXxLcl82ROLLbj92
1tkL+c1ChhIxPH5IYR8zy0N7+cslfXivrJ4W3QZSgBuArQcC9e+XRKCFlEbsJUw4PJ5VfbnVY4H3
ooDTk7v2Me7QISPmjqYnQSq67Q2baI3OJONvV7I+hv94TH9eiYPagLsGMAZgo9+vJC2QAFqNx7RL
6GS03xXIiyPs836XpOPoI85Bv4+j00LjcFTTMlvF9YHY1lqqmQvf6txn5O9wG/eL2DkctOje+ss1
Wh8mzr+ukUCkt3ooWE3Wu/mPD7AXuWpFNbGUKOfG6wyP8FAW2F71opkS3F8TIMIV9EiTRqvjrzgT
6o0D2fXGSYobNpTvWYr4K+v3zPHSx8kQvk6MaUhlcWdqeRSEicmAEfz7VoJIOqem9tz3ceNXs6mu
+cRuT7ZpoLn1X+/+B8Fh/cngjPFON4SLyenjEznMRpY0TpccdRufeYM3PW4GMKxSRkGnYINbVKGX
JiobXWxsK/KeZAcjwpOjqrU5czyN5QGah/aXZ8b5sNtYL8x0ca4DQiM4Sn/C77d8iMRQLSEiKLL6
nnN9ijJfpbzr5ydHx4k84T/0k2x5kKFlrDcw3iAymjubqgrycWxCOYm1bolDZQq1I71SQVVb7tE2
Z+Ow5Gq3lIYv3DG/1YeiAc8rsIwk0thITRySPOmfrAkAA5AC7UtV1EcHFLmfz937lNn11l4M6P82
XgVqD8fKKe77pop3c5WMxMoBOjQmWASvGttLLLv3cCiWc9b3NyXYBXpr+RypPmucmlE2FITJZOqZ
b6suzg/eWpTmoVVq2ZIGXcWM8GeOL+RC7v+8CLj/sgg4fJk9z+WEhO75AbnEdjUc4S5pB5vtx2FE
bc2bAo7XSp7ATyPurGK4Dz0R0rI6lLumkfluKZp6JwyNmvbIRNjMrY2XgcZ3CQZSTZbezVIP5qGq
j9DPvleW3eyEHX0K6X488DxLpkGtE6B+2UC2x+QoOxuYZxZ6u4au8npo7bc6fHLDQHFyulROnlND
560QBxFgSEfuK0kSz9SonhaFGhKT/c81wvthtq4PaxmO7tf9+GNUIBydETxDhEE1EDijNmNjc35S
7ZdYzbdLPs5+i3i7s6hmiZQXHbrMajD8xsx8Q1rrrKY7GOC+GcRqQzDm3mcn0sz7sppvuWLo3W21
Y8ya0ko+Ea5xPP/PH5Dx4X3JQyCx/jNd54CKFvvxA0J6YmKWc5c0OEE42dVtxuQMZgQ652zQP808
oxqJ8jQSCqY+lU8izyDjy+o+pt1zu0rpmVb9rFvDi7fK93+5wg+brJ9XyHuc/YZJIweK8e+PKXgG
vkRQAH/thZuR2vmQZttK592OM2oz8pgRUZh3Y4gXN2/Z/0RN9XlO2CZT40USg2mVvVDq4S4cwP5y
dcwLPrxbJLhCaf4UGSBcfPiCg9NylI2r7yhb094nie75zPI/56mb7UKzxnQ3jdCUKUA5lwU8VCc9
FAu1i79eejGC4J8vyPp1ov/9dScttChMqhyluLQPN4zma9gWjRlC08rNwLFU9kCRXBQY8lgOpfbK
H+2APJSXKElibJDfvdykubF6gxOrbyrLar/1kMU1LS4O4yLjs119ZzvTn0N3ZM5CReMOsutdWCzT
dowbSdsO8gowd1BXxmJhBHqJehzaA10yA72Vd62bcKTiqT7yUV7TSb1TxZVesb7XB9UtdyHKPSG0
gWDU6o+MaafxF4+BvWiTr5TPxZfJwb2UVe2w9VJ2wY4nSNy5dz07DAArXOfQBjPmu286o17inpg4
T7Y1eYemjM5gZK196lXQ2m3AXiklOJ5Y5LGKefkXkU3eNSySU52GGM+qZdrHg/qBpsScLh2sHZ1G
71ZL/Ueet/xQBeN0qTOYjJfhoFs6GBbpnKsoMQI3ttMnU75xs+OrVY4PoW6HOxeQTRB1GWIxB2he
ctK4iBr5JMyj8SV0812vlE1LRhskexGZgTTrFhiM/Vlzx+Xeon7ddhlJOAvxo2KMHaRCJhfRnCZ7
o8qZR2oTKEyI6WOyioVFWKKa228U4Dns9QgtrGpIponrMkkqO2RPJJu3L5RNwRurxzyDISHeV20o
XgFrZ+TbELnnY1eYP+YlMx/6PP3iLvPIHGjW9mhbMwmu9R0i5F6Mlh28sgjeFIbmXY3UOaqxC2/y
NcNFmgt7yzTyScqBxEhqHpC566CNcRLXrkfdD65+316A6tZm0QQWCKbQpOKe042570ye6qXs4R3Y
mFktmqGDuHJfIkMXwVwjxowT2SlhpX6jM1YFPPMmO2JXaVRWpzmB6yRG+S3Gj7uDMZtdmAEVbHpz
ikTTqX3i2Axoss9o/3EIIxkaiZWQZIYfl1V3FO34PhL/ocsJB7QE/sIOeo4QlOtbhhf4URQUBFed
rSmjOWkeUSaaFUfOMy0WCOkNliXFYWo7mK4T5LU42x6wp2RUdH0rd4/V+Ep/anzNBDli3AS7XpTU
EdFZ6keO4FxMhPogEvvetAaAZuXEPrWfyNBVVEunGNs2eVhEp6lo7pZ+/SeEe3HzSr/X11awgWNj
Z25/bbrbMtylHj1pjUG3p0Rw2GSlseeIYx6rvC6IYMAc1yhsqFuHPaLbr31WK4ErzCQcivxTaJTu
Vqkw87PBS+7yvMMupnh9WfKlGho6XwxMndRY48ar9OHq4R57sUIeSARRU4umF5PK8o2tyAaabJgC
LWbkPQ2RuasEnalhFF569G+BrXWXW+R8s+lxoGb+yh6oTosQLKGz7CGm3noaDfV68W3QUdEWSqCC
KfOiq7tedKK8WyN3pR+jh24UFg9fcEreZdYS+0NMr7gX2zWr8r6x4ujGnL8JXNoz5XJXytO1jZ3S
e9XaxPa0tHQueklVco3pfZ8sw5NdmJCe0/QyTBaooLWYGyvRoVO035VCvwzGdA3F2G1NAtj3GmXD
xvqDV20x7o1Btls77acXWSOdhenynBnmhf2jdoiLsr2VJheXRUn4CdHoRVt0b60ZNK6LbLB26QPR
8cTZF+NivdQu0FHE1+E8WJxyeRsmMY2nPFYI8w5WGdQsbLKZ/ak0I4GHNaVpCWuiX2lKf2tCuwPu
Je7oW7f3HN25T5L5hGGrA2YetcUWM64Vd9+qkd7AElmLm9FRiiDcB2zn3qPQbEYdc0qTnpN+rvOO
8CaPK1tJIH6Y+yQj5alZXu2WpQcYdpDnBqOJ8HsxMDXg1PhuViuJH4P40VLacJugavt54d0PmRJ8
+6YYmz1RPWToQ+/RN1HONuBdMJpu/FRQwHmrEwsN7ATXWtVZNSrg1Q1v+SjzozG2X11vosSRoPuR
fkTC89pg3TAmeTXYyBROB2oiTuJrUebnPDH3S97cO4iUAJUsLbA8Z2KtV4Pfpkqd8AJQE0Fguh2/
AP5+AZ5QXjMi18HQus2utptTghuQZOFMPSp/66TclAiCDFF3RqAD0sJvZ3wGzM1aNToEdXN9b84t
4LxSr68LBYOWVYADsEw6sQWZQdM75TZfaH0g3CiNsdzV8XlJ0/a+mSWOeWWdFiM09qRmH1uKxXZ5
ZNEI4SEazUY6UewiHmAkGbcx43C3J9iISpGfxgWKSWK1+tHwKp0ujGHlLI5bbYTWLoUX+rnIzwS7
/N5h6BpW5MP7spmvY9U+5/Tah5k1vOY9RH2GN5xYLJw52c0U415KWz7gpND9sXCEzwwKvBRLLk2E
abLmI2+r1rmUQqSXMcbnlCR0qMAH5K/JYt5qvASborIeKSPJbOOseTTpQbg6phoZjLLA2T0cSpBj
B7upCCcv+TGPzdcF0uslpvHQz2Ioc2uuuWALaHm8o0GJYL2y+u7glUAF5JMXc3pYmy4KTRkbO+F1
q6PvwwGRmK+6yd0ONR5rq+jbsw4sTyQUfYX4TqEEgLld7YqkwV1j5y3yOZu8d3D35dWzY1A5DLl6
IiV+X6FWZ+F8XkbV7qG/Ya2F+DWkjuAc0/sYaqbb3C6xbBGVLoYfqtPTu2zRHnK7jbdURtP+SxVx
kFMiXLsDMDblUCQ2LanvpgvyplftXTScDWpKvJNADTeGPtZHL21fZDJ+HrVPU0HzFaV4jIhnv5Gh
85itggfr+JGngPI8jLEHpw2f69FvjUAr0Z5hY+KWimzjYhZbKZPHpGfMyCOneOkmRJmpiUPWWUjh
Y6POui+k0k8Tb2KU7VuN+feGkx9jJ9oytBxkvywFU+jKn5V4gekNMEGFDjOz8N5tPIJLYBtEp2l+
OBGSxP+z67uaagzMFy17p12L0TBdjeOtGZiJGC99CSA5KeRuHhYYEn3+lUhJ2X+to9b1B4Yxs7Le
IrfmzB7mK0/vqWU0stG1/rUfoREOvAaOI8Vvm6FryJ1YJdHsGYemFrJtM2Eu6XVCr6O7z5KlpgsQ
6kJLW+5myvpwiypA94+pJ5B0t/q0rDUTQ1B/GocahzPTjQA6IqPsyHwal1ez74ptFvVJYNPdAfvZ
tvzJLTqyRPN7PVoT41vi73b9ko4A751JhdtQS3cI5kxpwGLOVLigUb8lsbVrMjVusXjt08RhfQ/z
Gn93hdF3Irk+af4yaq82RXuJmL9wtjc4+ch9rDhu59NRwoLaxFmWB31ptsAj1HPMAY5thQtyTe6G
QauCKK6/Urd1dgVR95mXHAOY+DqUjOxSsU8tyC+qiYttm3qn0hPntkK4WyKC6JN2m5HsWnDRaMSs
XbcgZuoirOt9BpGjCO/GEMPrgP8k7YhaZAssvJTJP7Vq8a0V7ScXoE1Lbw4Hpz52L1Br4WfU5pek
r6/NTIlOl1VgG/Jv+Bqxn1xmsTKhZnf90kOVY+d200Vtx+u61f04/Aqm5UG4xWMt2oMY6mcoqQnA
AYYctG+sDMWbNoMQUoI28iIWPo+xDLWbPC5jk34DiBAUIDCXpX/GRpJsmCUagRXirY407yhWLMtn
VWH9KiSFDywFgcgqlr51Gqj/b/bObLltZduyv1Jx33ECfVNxqx4A9qQkqpf9grAsG32bSDT59XeA
PnX2uTuion6gHsywJIpiAyRWrjXnmGSt7nvQkG1PSvESO9isLd5epyNvalH9d4ojLtkjXgY3DV5d
0qVA4Nd7uVqLxXozrvQuv46XKKtqSpX1y9sPbne5ffnn5uZI9miewoRZzclTPG4H3/lxu597cwzf
7hgwPvznfW5fLx2iSlah8+2rP3cE0xLsglm//Pny3/7U+tBT4Sfwj9I4PhjASGQz5fu2q/go/vsj
mwOp29t/f9hFrOQTCx7y+jJuz/P2vz+/+eeP/dujECv7XKOA3wEHgLh0exq6k+kU8hhh/vr1vz2/
f3vIv93nb2/c39+aP4+zvsRE1q+BoBmFNSVx2K7bOCePjhDjA1Phw5ijDpi8+UeALZNaVe5nLbEj
MozVCTKiRJZEZ1/pDZnvrGi7XNik5RrjdLV8CnyCJD+qVKJKz36MEHBLIsKOonXwnK8pOgST9kP6
Ng2zy6EufeQxCNezLhm2xjy+J2kd3HkVcYj6FB8F5j0ubWCcs1W4h2eFiC1rJM2rAEQTa9Wxj1Mg
M219aZi9g5u/4HiqrgiBgeuDubfYgrEBSQlRiY0QdfhvmJrJU65/9ojHABEBYap7ckbjwCb05Khq
6nNtVj/wPz8Wc4rhc4wMHYenm5HlTLdvY/mspnk535VOPh1LA9tqP+nnvLce+2WdQ8D3ivz5Ar82
bDNixJtRkb+9lGyl/EHuXa/fp7b7EnOs3On49KApNFthj+ne167SlN2GV72prbEMpxbKcWAdEkfT
npJtz44tSho7JpQOF0kX86aJWGO6KRcq1fJa6s+wOkFTKe+nP0oT3EEQWQKCizsdXQ6d0DO/Smo2
xPJcjdJpBxui2+bg6Ri5DXcIJ8hlMLVsP9eyv6MxQd0zxpum0u6ruQseNP/YVdMdfY0fujHuG52s
2MKfQ8RwDC4nQHHe8JoT0XNJcYZmPe+eFSzfMJZcHaZJmFBJJxgqbTdOA/lZcCEga+XwTobisbVi
gjmTwAN+sVwJd3N4Sck5NZvd6GJUrZ3yWMcTcyzr3RwRQbojhUjnFQ3PlnY6OKJLz476wW+mXdLd
ezhZLvZiIVXmqA/nxu/2cYVPOEG3OasF4pEXHE0W0B22wDiyFv21MKsl8pWWHVTVrBQxJjmEt5yK
cgkNeg9gyPx9TcAVWJf+uNLhrJRJ5kK4qFeDe6kk10C4bmPo6xrOnrVedDV3xIJrABUymxiCVpId
WiP7KuaaSFTd+iJXON3Py2QcjMH178lawzjHM0ZnoohOyIiuke2VlyZIRIOXw1z5Xst1GhreL1Ei
cCE4lmM5I1Irdxx5kGmOmndbt2CRCHjlnem6I4lgZ0JQ6o3fJfmzN3/ZutCP/BJw2bkqNpVstkvj
fh9Hckp77zNXz71SJUZanwa+Je4WcoAJg9qqhLxB21Q/HJtKss6mh7KOX4rE/mKKZPceGEdvOcIB
xzk18CSrMj6Mnq9FqQ1ToE2AZ+PRtCLofO2Wi93HLGsOfStD/li7MV2j7sHKTbl2jkImzcUlNppt
2jMRIKWYCzEMknDp+rNpN8Y2V5++TuusNrZWhYihN4sauZv3bgpBhEpJI4kxHYlfxeM6HljkNHPV
drOdlYkXHMYXx/nUrRRZNj7RXqFrSaskJZsEt1y5YHjT9XnYZsn40JdiiUo8sHy0rXHoOuc7VhcW
DTtJQsNBs+plaEbMqZJbqx0+DOKIB8+Y99JSXzrodErmZxNibPabFFeyGGb3hBqWfDLP+M0BOEXT
XFJD5Pab4U27mDp/Hw9ktErNW3aY4GQ4wFyKLZMDEClKWpZRbdHgZ5ucht1i0J4zy2pLaokXzkOS
gb0nx8otNTT9SB7X4XNi9uQIQt9gwYAYBTepyN4I9gxbs25PAmz0PsuNOyAw+1GZJ9MO6KJi0HSW
7AXBcB8xU8Qj2RF35WvkufdfTgZWrPEpQh0aLXWOV0mrLG8rq/Elp21hdflvdJGP/oCFn1zxOVKK
lLonUXXIjzvBObKUj1UBkdwxdYzFB8szvgbLMrfkql2qpHsPFhzTmA1H2LrVS6v0eJ9Xub/RJnrg
QUyOw6za3eRp5c5rwKxXVhn2Ns0EY9gi4u6QfInmimItuYMhnOn5W9sKphPW9CNGNgFBDsrPIhdG
1yp5ywv7l9kt8U6srSelyCyrKSlEaXpPFk4Cz4r0eQKK33nWRXAGpL32KXLWh8n70PqaDUtvNnfj
ALnKcd4wFZz07vui611kmfHI4rccE6Fd9S7r9r4BdLSIac0pxKqxx+wsjXuJy8t/S7EKnzu9+uZS
6HWDbu5M6VHCx7TLptl9AWV9MGKLwG3O0EIBtHbBDTVZY0dpMLGfrZiTNvl80MHSuyWJ9pmMfyDV
18PCIqVNls1dJp3vkgbuLhhAay3enqboBwErxHMH5i935r7SSiPVsEnM4iASbd5Rf9MX9jOOzDRw
lq2P7zJEkNceKnPn1uw3fNwau4k4o92IOTvuarBtaYNQdodHknZeViyXKYbEbUwNzIJueDJdehqd
Xb4IudNczQotVk+2qsS9lGN/LHEZn/t03eIJYZ4QJ7+0Aft6XxZzJFtn3FouBqXMpuLnUnXSEb2T
C7ewH+xhiea1t9H0sTw4A/mUnjoiVPH2lCIsyxOTbYU5LEwGW0Y63cRw7VBNdlztgoYLp55iE82r
Q5OMx7ZGuTtXIQsnlnl3UxcI8Zwie41XW1RtEnwGY/Zq2ssLcas0hS2sx41ON4/le3LHSCNAJPIS
66SJtAzHuTn0bjBsnQo/TQG7cVxPUvBc5Za/CJu92jNvBSWtV6HtJ4ciTyve2LyOpKFR0+B82epG
ghPVoQNCs4I83imsGdNdOpLgsxKube/529xssy09ISKWMDpKo8WqPz+rxqq/6IuXpEJEyCzak2JA
+45/913ag0uTQFAcGSTZz4zRayBkyqEG6ol+jwP1UAKz7UC/njmJvpwm8ZmLFNZpAfQHedK816Yq
3cYJJup5ND8SI9v5p0RVJK20PJwn2u94j+at2bT3GamQ953nHvs8GQEHBtNOeHp9dDtr5+eHoQUp
v2Hj5m58POrnwMzvsH4Fh0VfnuZ4j3pO24q+3xM3P7KdSblIfMcWGofVNmsX3h5DtmGjMRKCo77p
LdkC+rLfumB6Whrx1qWMs8HCvct2NneawkEeg9wzhzs9pSSxKwzSdnDWE+uqiZ53YPLCaUgfXE7/
iIH7fe6MFSd7F5PITb9TiPdYEm3YEO1rQ+2LWEn0Tcd+jGOEJM+BAHVHIFrzjJqgwuTSzMMLc4I8
8rWg2tD3f1LGdeirVbKJ4qkbgiS0l3gz5jwd2XoHpfUX9IH2dpxHSq5AraV4dw8XISX4YXqSZAot
ZkM/ksm7oT3MQ/BcCaDDdZbLE61bmtJ1RqJM3tJN+fNNOTJe7xEHmV7DYKkER15pGuiHvLVeE5MZ
lUw0LRQiN5nITAtXo6ZGvt5AQyL/MEekDTV9Re7ebrwE2KCdUjrlMGdvN26smk3qWThtJKZCb70R
q61eAbAVNYmOjZQfKP1iwlU88zQBfMWAAhd4mER2ntxX+JnMCbRSfUOdC2NUok4vgvnUzj0KNKu5
xAA6T7cbTQ/++T8uVyD9aAhFt+8VyONmMjUKE1DnkMIhztb/4T1miGrga9g3hnO0xdKdEtpSp+n2
Cv/62pK4GpcExm9SeVi1HZnH4dgOFp0fOE1g4Bre5pWfZE1DjsDDT97Nooy3tISWvI2Pt79ZW6ng
Z//68xndN1HFwSHHaHuiZZ1XRLqpfgfl4dmWwBvFNwbN8EXXn9/uNANA3M6mhrLAilmgBwEzAflG
RcqXE7kt+4/E0zF2GYA4/TolPdimG9GPyxJqqVMQsg0toINpV2ccjLU+ArSrKSs4AqDi6utNIary
pO799UVVdszLUeCKszbOjgHMuT3toMOfH677dz5IBoXzp/KtlhmYAy+zG6yE11nxShh2P87r/vN2
k3Op2My0rUJzJd4C3+gIysw3qH3vc9IFtkM75BuqOCOERdyf5vWm0FZkGuPy4dDnGKmw1kPkpNqe
NN/8VhAccfSzgiBo3zl5RfKjcztta9UcvwMOdrkUw+l2Qz97g9uPUhlGSrSUsU9HA6Lp7Ye3/5Xr
l71PyjSUVcy4kqFnqi1cxNfemjfOb6IEvIiaOTHWDo6Zgv6Rr41rLbTShm9c476xAv4k0QEBFCKa
sQTm7ZnIBQr80QAjk4Zvq3F6LP1zEetvZGowzQSOU6bEqrCvDZGsXs3ZejdM480ZYYcO8RgFlfsU
k7O2qDmldS6P1MS/moS6+XviyI+uYhwKcB0TTF0/eNr0iALzDRBQiFzndXapQMCNQnjlbxvdsNG6
T2BQPxBfPs54dGhF6XOEZulYYaXUaPJH/kTL3DThyloDAnZKM8VAi1FfRcnIqtScGm/BX6PY1K3f
+utG0I9i6CDTY41/6Pb90uu6Pdmgp9vP/nbXrFwPvttD3n6sy8Hb9rP9/rf7jYRhcPVc/9jtfkrg
WNI7+64pKqZCNWlQyWKVRM7rvztngm6B2qULso+YId6mp9tUtYv26lEBhF4VDKex1ze+dq7y2D/3
UkN2Wur4+CqYC05NGKP/EPcEcvelSaQIsOQp4QOpMOpkY/xkW+skzNF2SQEazdJZ3Sx+JHxGG2PW
MTYeWu+ZU87Qf8uxGR7aOcrqedo6TX9nsHhcXO+Ej7fc+EW6WYIxf7KqJqeip7ipGxKdgFyfMXTN
907KaQX4gYZ7Cblba4dPku77fYPkk2xigncb80De2wvbfo+arts7js1yN+g7E43yBsuI2rrSeMa1
A19KJhTdMddinxpj4XK9t8hS6oPDnHaCVPFy3wl9OKWxeeyd1NsAgez3uT8TGsneJEhRXKeIzPd0
ItnrD8Zvz5s5R+2FJCAmSbmVf8DKo0VjKzhaCYS7d3xF48lrih9GVg47gg1+itLHRC0eh668ukPy
ZTu1ftZTbZMkl5ZL+etUmHu9EERoweecdIrfRewHxx+PbGdfq943mQ0zqDOq5asR/ltnWmBR1kGA
aLx7zo7XLEjRGxjAaCvL3/lD+pmL6YPVnpfYHG3LZC+Rpi92QBKHg8iJeb8qZxVVOMR3w9Tuxqab
mLkouUfy9Uv7Yp81AY93XwyXDHhEqN4G78QLjpPh5NiLinBjp5GbeL/bBmqCUHdxLZCt9daJOWYV
aOiC+3gHQ+HZZrNS4VfbG9W75do/vbpOOHWZfTBXW7arFnpgGjt7PB8rzlYtVZtFpJxEAGHafdZX
V1q9VLlszq0Utod5kEJe6lk1O0erWSLsMbL17Aqu77tnpdcpGa8wU0IY5zKcbDDagFR6RGMdreti
42j6VoM7qPjbhXteWvdBWQyvCpQkJkRhGkjzS2IwBK779Iu0bNipENfqTiBMkndzNX+ziVQMU2u6
Fo332Lv0KgbnSZ/G97QcP+oUz7wDQoaevZO3QZiTI+l76M9A7YSWxmlhT82lqesffPoQce3k0S3T
n9RaKnLq9GguxYWFnjxh98sVzUW606/ZsH9JRvIs0D/mEkGbcCZmJ/Kq6qqPjAH8BfaAi1ctn5Xw
f5NMQ0HsYJrB5g0c7mqJLzQwn6PhfjdfBing/qwLpeqan4vu8u6nv2YfJIYXO1OUzPl9WlnfCrW2
AkxmFmJ8WwJzZk+UIxbwE07RgQ4FwQQI3L9xXGbbXCdUgoL7fkn0t8HHEpujE6YPT5Tq+jjoRXqK
evDAuMnPlt8/Gz6uBwgqqM60KnJioRNXPq0yQI9aT4e3UpvMbvELlKa6WB6hlA1PvBB6uyHV6iXv
hnaP55tRf3fGEvqNtMSa0f975hfFVnJZrQwSBrwxDs79jKUPTtygOQ/pbHV7o4bJonX0KNCQG/UU
bCaQGdYIyxiBQQ75YD/23cWdGWywuX5IE5Or+kO72obs7rWnyesmzmXAWh1iqI560xFhEqdHHaiB
y0yK1pr9c9KR4Zg5AdW+AfYukdS+OrFWIn+axETYIvP4lvGJhF9ea7R+cfKwWnEA5gYFLC/soPVA
9LNx1Qkf80k8Skv7AZjpiXd4oRLh2j5el4Slp2q32mrWBPCnyeFBFjGZ884BNDQbBpMMjemNBpPl
6b8RP9cyYELgFfial+dxUO/tBBY7MMrTmFUXAGc4z/l4Rgf9o0EDy8CDxwautB6tAouKNwSfuAlE
lI0yjdLJ2olMR1HjAFqpM7GvrQaVq0BK8iNBSxcGY/xdTfq4BQlflZyVqXZ14luYBYIa5pXS+qQ1
cVYOPiU7bn8Ow/xu09fJW+Gyy/iFfZqIezdmduU5e20Qb2nmvjK1oIkm6SBn0A3I9uCaafiPepbs
Zfct1uM5Ypd1r1faXW6onz5k75kkAZ9JIYK4bQyqn6KhftNwNoPHaH+uAOOR2o8LT9/tRj82doLG
frQEbE9t8cEwyY6m3G8PWBWweY0jujZTp3qYl6Npjl/xwP6lIBKzd/WBsMlK3yCboVle/9Zpi3Jx
HR+TPuakRE0ABX7HNvlFiZ9ahu1IFj1Hy0BQOWz4kMk9/aPqueoNjGMdorYmLSVWBkrgavyxJF52
lwX9e1IbInSFHjwkdFNDZsmfBkOBA+6nbJtVTXVMWUtsjUEEwoRqo+F02yhCI+mHGwo1KC1QZVqX
RtFn1b2l24ypfh+sMnq9jU+JT1b57NrP3fJsjQVKvQZ5hYEaz4mHnDmFu+VVovtZ20ukzv+MKWrO
nSKrEsqxtpXxtFcy6Q4WGzFA4xlQSQvIYdwiX29c9pcEDhmMn8Vv8rLxyCN7yoqK9dU0242HljFU
PdIq0smHE+gOewcJvIscIyDvrWyfh7yghWKLcU+5mYETkDSghyI7187yCJ7OuwT24F3crDN3eEtS
hGJOczGqAIyiYd4FZvmZjJ66xPgojjMzsSnwuotcb/yGuLXZ4OPFu+cSc0ERsszluYG3tdchlZ0z
iw1iUaydJdSSJ1J+gUj3y8tSVsaB/tmDm6Oeu934Evu3WW2qzgn2heMtp0xYaIJo6yfu5FBacxE1
bLnC6QX9MS4l97cbY0G5pwUozW119Rncu2Ewra5ERJ+hMQSXuIzRirjzGlpRpYcR1S+cA/syczGM
2lj2QFagTc5S6M/UquOzd2xTXT1DYCNCmbDosysbM4wHpl8jmQYvgzFD8pCKKjHPzb2fc8glg6M9
Ws1rIhvvevvCTYxlZ6wzfOIXMFU7k81pgKTANlF0F0Ko+1SlXFddqplWt7jSDbw9rlnbl3Ssfwkb
AqNl9u6lVDirjD47uEzoIhfgW6SniH+82LoPvBnZnIy1LWA5HQjfCKnPm+ytmsxhb2KDD0kwdcNp
hL+9BBrD9Wrg0QhOtoHBbMWi03MZgvvZ309WC17a1DdmPhwWLuoPRd4ZG3s0GmR44xy5k8tj7uMs
My6ERqDzMwvEjKbW8iHPGs48yZYhBb22SB1cqnUkVV4QL2CHZW7kZzmPXLCgygXd06CIryxw3Ker
zxITHUOMlZ3Rk3rnp9TurkR5hzyGZM2W090b4gOkDcVB2i0IRrdDx5UpE/yypSc7l7ds37o04oFc
TvQoBlzuI+oLxAOYKG0yexBUCktQK3onkjKuzZgToI1gBcWLwL305uvsPW6GXtnaWURweTQpdn6T
JfHncQHd2n6+NexkOWI/uEvmzrtL87ncq6F/aJV9UaKqd7PXfytG7SsAv4qWtAplsspbiKbG4csb
gV6HrWtcnEEhBAym4yr0AbQxfv+0l+VejfVzU48FM885DoH/+JuUGs5quGzWmFoyT9s6fZJt/Woh
2m+0fxcxkRxkxz0jcZrvvTw+r/+Uw9U3B78Wd0H3niISY6yZ9lN59mPzpQWt8+BPGrtP1n+r9UPI
6N8A8D41QgtnIwGZaxUovEgG4eJKdCazsw1AfBbKBpgPAqhIW2rF3Fjam9FPPstcIKi1FloDS6Pu
8uxnWTvBkc0+DVRXCBYp4izsGhlmFmMp1lznrgDEG8IYK3ZJQBOsJx/XYHucWfmw9poNVlCdGZn7
jksmvw7J9NHFlB+plIc6YcOmpvwS5BDMxsom9kCululgxnA8hS7RoIeksBKqmSE9WDM767wiw0BW
yc7spvhkuSVnJbmHTxDbDrn9FRdBSg2O4npmtHqO8/QqnVE7xsykhwRUJjN9fEqpcRb57AMKSxBg
lWO1regRrse4vpUWrWEVFN15GYxdV3PBWGb/mEoYDTrmq9yxGfaM6rE0ymvaVS4IF5FQcxCnUTut
Fhaz98D18FWf22+cQvox1dB6+qoPjt6a7tPQyTPN5s1kCrV35fBZ5zlJTk72hKp4dZvMlyW371yZ
+eyCqS9EPb31RR8qd0J1wsxjdmnOuknLYw1j5OZMSJT63o09IcWtcxE69gG7ZUdlEuAXMkWOsVLm
J44viHFpe3V6Fc2dxPzjtbjPa/soFVKa5LFuRxv/uHP2Ww22IMNgoZz3EkWE5UCcoC+Lobu2Pw1l
aDuSbemhM5HYZnO7iYPh82aNv71jVT2QcpQ9wHwSscAWql5b56DrdO1a3zsL3tpN3Tdi09iUiKXR
JmFBZYXCHPdn5jEP72lS+HZ+EYHzCICTimn1AN/MfvoETNnlAI/gk60pEo46OCj671v76XavfuhR
aAZ4WsEUIPYmB20HYBQFVNoFfOhQw5wBIYLp773JDfbYMKgKcv/esESzCTo77Ow6v/N05iYdSURt
4RtRgDjurgmExe+CFxiAN67WTD3RiISqXtjrMzNT6YHZy7kwCopN3DQgudIJ6Knh0gwWytgWTvZZ
24hYkbQAOVq99sZo76aJAW5dIWGKOQMAV7HvVEO9T7esDmlUrSgBDOCYNJHpabaDZ+E70ZzYvJGN
bptlzbZjwAk2iumg962kGRexw3zJbR6ytNoxSrr4WFq84+iiThVGK5JrghfpopnNyhe7m/nTBVZj
eiYHux2vBGUJoKv8ehoz/Y57QmWCWIa3e3pkb/xZUgunq6LEjr/lY/ySDAsrHTMk5GvsduVSbqZA
+22NI2k9XU3+oGJCA/iYhgw15lxFComR1plfrKerha24Gi29OHOqrdDw+RtFl2/SFCnEZDabLB8v
mWP98AzWo0Lv75uUilpvsemarPMp82PkjJwLzoM22XxIpvPUcZAsPCtfaC9ziae8zZdvg2Qv5rZM
fbSMD9tu9W265BRGGiozITbrO8MwMg/53BlJzBoELhQeNDj3HuJCqyr9jTTSz9v1RHXesUzq45Jf
R9P5mbZsHdqAX7m170goYEOYfs7UknM9fqSKz85ogBg3TY0dGhFKxsd3b+YPtmHVexeqzjkPcuPQ
YyAQcph3Vcom1zcp5/1y0l7ddJhPk2EfOl2/V8IVd30nh7uGmXvFzPToFfV8XGtgt5y6a2mxaGaL
/U0mk30dKSP12ewx/JVbzTLHazGsEx61YdZWb6Zpzg+1dL8RaVKebzfaKL+nZKaTswMqtWyyi5ZI
nZiqBXm1wSbkXCvvPZ3Ia0I2Yt4ts54dYoUTnHX0iWE7kGtTf2qdwd2xljhnS8ZnxCjUQ3AvW7b4
h87vvgelYa4gvcdUcogOC7nSLhfJ9aDSV6xDKu0PzWOYmA/r+0d77eQsONPWtDybJiiv8gJSjmFP
QMIXu9l58EIETvpx8A9eB2eTJr8bokVgcNdB6J30/rgUOJ5usltDjlZkQInWJJ8ehQGgIsqEad2p
mb2ZbAUDmKFh9MeJmBwbPfvIR5SghYebgfrx0Snae29OsJSpTY+7R5AUtVqAOJYm7f5Ghs0VRVPp
Fs/24NTIcH7hsPM37opjNdithx7aIZ5bu0RN3227yX0bWr9nG0S5lKzcRdG99VTGUTezBt0WItor
DXAFKwhbweU4LjWHk/1T1etuVHrs/bPsYeg4+z3mEszuKW67sIM0G6KMOFYeU386a+PWqx4qHWTJ
FC/dQYcSQaWIXsS0UXRkC/VewGosxfhuaBiuSdGk/g3of7M9NAa4VGV/wvWC2nbkonp7n1z3Q5vQ
ptkGnnkTx9DtCbdqVmFCtaVPyauiENxQunKth4FiVCRVMESHOwX13zaNX8uSzhvOSbjqNm4siVjC
n2KK1plGJq46OgqcqxlsJjDIOT0DFizTYKkpkPsMwyipehg6pC0zU+9I3JxHhDcgQi/9XM3/gyg/
q5qjCSEtYm9D25jLajv3x+fEGN5IAqeSaCCp/PMQ1HuG3jme78SWL8ZmBJ6E9Zr1sd71dXcPh5jr
o3/MYFbhoodsOGFEgwpBWcKdmsHbLwDx8WvBaKW39kvHwE63zN+QRcfae0+SI2uyO93RuiaSDhxM
lKH8dBJEJugDRLi2vSMfq4tRPbGPv9cSDIKegWBuXa9GsRsRRaDZZyUXCxu+grvbPSUfBhFalWb+
GYjl7tZSx0ZCTBe7eGQSDS24fNlotnvx1j4lS7vawYaDclFU19aTdxmLTKhVn4MhyXuOeTWtXm1V
bTPrV/Al4WI5tM9Dbf0c/6yJcjppRgF+dMo/yVZLo87CLFMSDrhCG8scAYUzBVE5c7b7ywN7kpR4
ZlqHFX3b93FMO9wiDfQwL1neKzyH+gQ1tLHkr4yGzqEjyurqN/qveX5Ogsb8TqMCxXOt1CWz3fzg
WArcIGb1jUaDqtH18tR0zTFzTHlnzSOYUzZ/gWGbdyM1TlUqdNbNEu8DN+A8iSGk1Mg30fZzOLcg
D8LOA4KbTOUm60XHfLf+dGryxseS83E9QnpD/hyC5ZVEuDuYAvdTAw4k7keQl1x39d4+0vtmkyMN
xnr0maH85qGjdyxSVIn6uhLMQcFllkXFKjWLU4ozzk787wr4OHAzxb6seF/XQ84TVAfetk2zz9SL
X5qie6yV/TEs6VdZuod0qlnVckeGdDUiRDMjH6n33FFeWxMdQitbO/sl5a69nkTdzB8SDY095axW
SBCnCfhFrL4c3i1lB75bqHELzTedFTkoe6Bk3uF2wY7Z2+rmGdMcfP2E4K+cgYfMz+PZ7P3PVveP
hR3gDjSPqZFhzxran7HwOWY5uHTpvMzw3jZ2FeFnrgNId+RGAQzFzKJqLr7+yKFtM0jh4pd/upip
w0QFh/XcNXOhdhVPZ9b8l3lguQMPW4SaNtxLnVpRruXEbMU7u8Ot7DcPccvJoNe4pQWtbiex7xt0
eOHtmfcjLu3cXR46X3uWo60xjsf+RhXRquDeLGzE5YoLgeVh3xwCFrkUr9Xs3XcFh/8NRHU7XZI8
CDFI3Glop+kt8vkSDr6Rkix0p2VZihHHY9h4c9dvcz7M4dhbG4wlrA74azekD3YN6O5lse81QPah
sr2eBUyPf2e2qvfr93Ww0GBmK39TjkiFkAz1cccnaTMxBTM9xZJkCv7Wel/BAgceKWySFmbOut1p
PR1WvsWZJLM7HFFrl56LTlqLIvQt0tJM2iG1xrTEZbFtJQeFj6epdHs+vIrKSlblp1lZp77wsY+t
nKw8qw+lR0cxTlaBHcGF7J0ItViqs+PDp0rXvX2lqbuicX46LTuVuOL6nNKC9lJCYEpNd7dUPm9j
EG+1ns0dRz/Zi1gGbtZcf4gZoJtrp3CutzF4u06wFa9KSgTPDzYe8COGOxgytMl67kyopsjbXK7i
/dquSBG4sRVYL5scHA2edLXHoqFtVYf7rMC1UXffGz65bV4ErwJjjZFpj5kAoJTBXGUHItkyQt6K
Sc/aG13GCxXi2Z7k27DussreOw+jteCg4DLt64zL0+ma4+3elCr7hCQbIPF39zJQ7NgKytoOFwcG
pP6QIPFHY6mQlKiAlvF6PE43PlIz2jzb37e1Gy8djQYDBfvcHMahXqgb+chmy3r2uza/9xb7V1l9
gjGbPxiD6osH4R7APIplucHJDCo0W06d0ZP2ENvBxvHyNkLWUDzk9B6iMifgmU8bdFEVMANv/GfG
OVE9peaGh9hhFEYehPvO4Aw62nm5nYL5tYCUvAn6AhHOIhjxk7wT0TycNkh6tvpkxHeaYsUyveXF
t9BEcfLj1hgZrXSBOowC4jHP8Zx7CNkWEg7tjKiHfnkQdLwUuiU/j9+C2uiPLbYcdDjunsRF9Gst
PA2YEQbYR6ymAZkyluQam1AAYW5oIj+tYXF2wxXsEaYW4jOfDAvlTcPyjZFmRNRnyvxOsIMnpqPa
1JpeX2d2i08KAadET/IH6fP/6YT/Lzoh4C+s+/93OuGxLLO6ycR/gxP++aX/Ayf0/gHfxAICAHrD
BMzyz+SrwPiHg7cN2oyOr8+AtvYvMqFtrj/i+yuuhQez/yITWu4/AozBPr+yJmLxiP/xv//z5/w/
k1/N9Q9/4E9c2V9f/w967dcmqwfxv/7D8Y2/sxN8w/RwUwIIAkxowZL6G9nBzTgZDJGebPkqmoAm
GQwQhmhMfD8WuwcgXdFic7MFZjcKhW1P/4zDX/dJ482+3Ln9rbpBOzhp39GEQ49NGk40ZSQti7E6
+SWoQwnBHnLgaWnt6uJDVYO4J0mpTs4tl/c3SH2+8TOxJu957pyL0pAtzo6nGLopSLuVTcaSocdX
hxF6MJvQEjpm9W6XszSSjnIo1X9x9abLqWvBsu4TKQL10l+1tAaMMTZ/FG6YQn3fPv395BX77nNO
xFqexsaAhkZTlZWZ1dLStUkxM/kYirLaDMizy17aj2mycnP4geIQw9qFfY6WZkIHi2SMjp2VG67S
L6GmdIeNbOiTFwI5xem7MYXzbiVvqH1L3ojhectukGtT+DFoVOuQJU95Xp+gXtsTKoK9DoUzW3pF
YDPzJLECPA8hSA1pJ+3bxZAXF/fgpaSh7Bz0ha1OgMMhoXqCYvC2GmvsTUbEH1CwVr5cIuzvVBme
fwQTVI9dowmql78vrSZtjKqaXCADPgOjkUr4AXRisU4y+vv2Qiy7ICzYA+Q1nn2R8IqxR/yi8n5N
Xc6+Kg67sqYBWDQNboUU0DU1DGH1MmyIT2CYj13Xu+WKqi9Os2uYE496mDYrnJ3dtBE83cDrF4Ok
ozK2E9xzEFc9GU912ut0+aQxIHQSPCuJ+ppY8eeEA3CMZXNLdgRVwMWcg2ivbBAPw2oVxnxHJ076
xdeIjp4aSj95KEiDzaMhUr6BJTWvms7NAKtdRQWnL7KeU4dQIU0FSApxdovoq2Skz94hNNgBlH6s
AnGXDI1yFhD5UvvF4LsvAvmkLVTnXDfuxKU0WJQFG0Sx3BGDR25V4BSLB2S3lc2BsoJWpmRQQsNJ
T4hCoZ5qluy0YyRZOrpCuAxa+t8XLk2dnumlj9L9IgXCcqZwypDAU8o/gwBQENKOrUoVxSRjgtQQ
QEqujGhtRILsyk/MjHKpY2H3lGv1ZmU4qtQ6DVntmCTVIVyJr7pWY6E/t/iDo7ijHc4hSajfhrTr
lgAmKJEPb5U+hS/okTZCkmBHIBfGd5K3jpbH+6zUmtepgWCL/gUuku7IlbTpKzF+wAI75IH4rTwL
bDACEcwg7/sj9d2TUIlEh/lI5XEFnNeugJvwqQgcIP0QnHFLlHcWG1ogj51Gb+xW/DEyjiGE7fYq
UYPD0uRFMM0aG/RuQswdAZBRkaB1cGMXyCTsIUihL2cgjRFdlN257WRcOWuo8ZqKwSkKrCzFf5ri
nzeFqOrpUzkAlaAl5GCVftQ6ecPJVfBgHfDXNc29ptIgqzAabif2CE/F2BjxE2ZYNd+KWEQhAkiP
X0VxwlXKM3O8vMYCo31MnCyx4GgPJ133w6zcjlgdTwPhU+YFY2Rr+A1YeiIcsXEH58Fhoi+oos11
mdpCwyWiUUbaTRcYSaYCKg7fkrxA4og7MmoragVBgZ4uHbKbUbNpldO8hEL9ImfnsUq3TxA7RVVy
e0jAxKtCzuyn8V0/P3VFG72HluESOUi/uZAl0Bws5dS2+RGhK124mupjwlUKmWpPtjMnhRcpYmkF
Bf1/+yZXqAnimo9Dyol04V8VDheSEiJ9jaJmQQA5ww4Oxm0kd+Muqep4A7P+m6bILYOXfNdptcFm
qafCPfyjCUjkrJLiB3/n1i6XingNh7Nj18TXQMVFvVISe46QUpLU2vhPnsIigPL+FBVoFpcsTP/1
vcxfKZPqRCK8vrmoT2S5Pm7PJzwhcc+ioKDON1MRRKtMA2eqJYDB8WVquhetbK5RWt3zMTo1aYBt
E21+1ppAglXOWLIHRnfPgmmxjwFgVKXJRqyG7lHTOaqkwI7ouxeNOSbfFNcdOM7QiTCdwSekLn/z
B8D2CarfuJWm1YvWkiyko7yLM+OAX/rmmeFIh2zLj58qvjDUWGypXIW+vkKNoBnyTQrSe5qScpLi
/5bRalMO0ydy9dKrevkjTKBltlV0w2bsBUhI9cWPcjUkblVjM4ONC6B4RGJKsWBlqVpzi4p4F1CH
t4dwhnWHKNqSm/lCV6h/XY59P6QaOQjOKjIicCtkTNK/YkaP3A6msYajWhyp4ujA3/NWHJ66VRgf
Eh1u94VOOZK1bnrj0i3NfA7HlfliICm3NSnqj1TQUN/Xv7OBKIZKDuEw72W1NFuQkt7GNI0GoNGh
F2m1LQYj/uCldhXq5iINi64rbh8K3RkwsBNQkQveaIbHUN0GFeTyMmfnRj0d7J7CvB7oqeFIkhF4
KSAUDSX5HeujTDI6r0GOsaJ/UaN+KXR8w3tUuVZSCx2oaNzM7KVNk/W1jVHYSnmdQjiWiJaJLias
ZoTowtZjLOaWjVYlGHlFbpsuKrP5OukFzZ7GiQqzdqQg/4VX/DtyedwJlIfBCYRfWAJMivY0w29O
mj6rARuKMploZSKJG3AL0Aooa4QRdNiLb3oUL8ZgnGo5ij9n0qVP0sHyhY9H0UCewAI5OHQ12WM0
OAKmEccjF06soZuuCgvDGSq7DbNfluq8EZ4DZ7HSYYRD7JXhd5DSK9GsMd0bKeQQLe1wFKQ2SyV+
ABo3q4kKWYQDUaCtPtD1v67o6ViHpfJTjWesJTVn1qABd5mqAEYa2J6pz12n0w5rxp+m7CC30KNT
fB6nWVlZLak55wZbVyw+uoyjtNTwxAPmEZ9uGT3ZeDrdpkT4LZnpscU/alXn34Ch97B5H/tgJ0Wi
D0OeLJwp2xlvQbJun+q1TyfN7cg+cxIz7NdtJrqXEH/M6Kv0mg7KQ/01TwuLdTxR5XoVqxBn+eJX
qrRNU01bqRW3xhTjhVHexMmQXTqL7laVMFmVQPu8iD4689PvVzLgPHH6LsqN77z715Ks+0Uj0VFl
oGdEmBY/Y7Cdkh+5m/1nYhSOGOofTR4cmlD9xTFRAp7VH1H6Ug69QNuBPqTNKNXTVDU/oXkGDjRa
Fk/C3kf1b1CxMMNf4QTpAN19oN+jvNzlstZBu2wPYalKrpGYBu6PwNo4jx+fFE8aQj8mLC1DvmcT
gz1tPut1CJ2lvUI52RpLXLmq5G3+q8jhSRWZ1hEl0uoZHUcjgprf1F6oc5DGVJxwwtjgm+gUlBrx
CPOi7EMokxN1+32Wgz8YqHwnRwRsp2O2NQ7zTm3Six4DMYvh6tqKE/XxjK1lzFZvHdLRCg9lWlEv
YpDbnFF/JTgN1saI1QkscRi4ksJHVsVFu+eLJhiBZA5opBLavkdkApiF02llBikW85w6/1O8pbVg
+kEvupWp/IxJ77eKdDeT9hBTadSfxqsqztA2KfQFaATqcMY8SVY2fQkbtCnw+08uUoLiQtbUN7HO
S6hcrRP0zUFqYnxXUm4/Oly6I+SbOmGjw05k8mjnYmky52BWxoPbrCA6xE3oM2UiK8iXQ2aFuKIT
tGr7rBaFxd+3qtGZSGNAJOPl10YIbPXfb/4eR1X1xNscdO3v2X9f/n4hMfYrpPK82v9++fvN/z7U
pacXiFNEl8L/eee/X/4fb//f4+XX/89zkiTeIbSkiVWXt3SxW96IE5YC8N+37PuINv6+/ftSqeLa
kAdqrbTjUovuUugJTTOXF/77IpqoUf734d93WrGIOP7/p3S1jIZ5BcEzwP6lM76yv/f4e5byfz/1
v58p2xVxKmmygVWCgsKiW77MWYegOwoA1IMVfj9/P/x7zt8XtUaZMmp1ZuMHXDwBqf6fv//fh30i
TjbEe5D3lDgCRO1/3kgstMSvGCE6oyHiUNWMWwqvSqSbi/P3M2QRiT2kSGGSMUJBOTVniCQViuCo
LFCujIje/r7thJD2ENC9ME4ennvh0CgvnFazeiCfiOMrkjX6S0ARdDmpt4u69HM4yxcoG0cUaLTd
3BG5wBe8ZjQDssvbfCMipQpX/ECldXN2C2feRm8iULSSXYw93fBibauTBdmQ9h/x0XwJwBtvEJZL
/Zy+GSeZ+tIPnmqIzetpD4qb2SllSoQ9Tjl43YP1S67SoVYp7OyO/wbyWuSF+jr6Gth4MncFJcPP
RMSJFt+2P0hwFk/1CVMXp+jv6MuF2aITTufI380hoPxmNz4UNw/Z7uDB+mzs0Qrey7dk1+Og8nQG
7GcWcaojXPDv6zjSDqlvtJ74pijbp+iP4ugoLh5zL1lon9KjcZrZLWCN+m3nrUSEKSSzz2O2LV7D
1iteoaHV6Z6veBI9C5StcKmxE6K6jLGfMcF7OfBV1AE+rebRG5xcnQdaC/y2Ie/RtpGf+fjgY7SC
1JSUdbA5knN4O+yjrUGCuZYl6ouEdR0SU051W3lDsKK8jfgtXIWvU1N4LU0A15gMUsq5ZHc26PQU
WeK6sNNLfqnOuIVYqhekFqlZuNYtiSDX0q3sy/Q+dPMITQ+3igANvBBsUy/rHDwRof5HIRVV+iAS
gio2KaZDETv+gjK1rt3pQzmW7g+Jabg3D+3gTB85SrA71KZ9CKJ/vo22dKSEuG9rCyUZVAgLhh7p
IUZz9qmiwrc2nFNiI/1cyDHL1wLTYJt2q7/0+bGoW66Vz+DN2NC2x9dO0UHbaL/5N//SzfJR37RN
+h1dRcwHfgWa190UZE2xFZzo+G1R1LSWAZDXJt5I96ctBdul0uM8Vqf8BtfgxKmIobu2oWRhFSSj
TnQPPn/Mq3EyTlCG1cTO3FHZBOHWLBy6y0rqCRBJh3ftPUsntXwFoguCEbe4Vo/k3gq2RwNf2bkX
L8fw9UOF7+XUqb3TEQoeMWylL7Gjrum4jRkMtlOQog3JQa1uI/3yxVcMg5G77tWXh/z6GvUbwX60
pVt/ly1dl5z4GLkC7y7a3fUtdiAKiTtsXklpWXjn8emnn1QuMtZSboPmNINtugmVhkp4wCE64pu/
L49UmqmOXAecnHcRO44/76KRkSoOqTOiSfI2xRXbq/Auzs7//BRAwwu3meHCbJzy165gBYDexw6E
MguTazwAr7wuHeH86oEBDnPZbtcRgszBGe3yvdmToUjmu+KDs4D12PMPk+3nEO9Hr3awcVSt6KU7
1Mf20spsIdPROIwKc/w9Wo8bXNq8h7Kp19Q1UtOJWkd3/5spj8T2TZvaB2X6yalvP4lfr+mF8Qbm
w/kNHaWJ+SgZNXasp5zkILwEDtZzYP6gdsty5mYyy3ZIu8PtMpjNYyPy6+GauLj7WvmxzA9BuNHB
OLZhtltt1R8BxYKdbOYzpPVg3WEXqK3HahO9PE9YFpm6XRyg1d4BSRA63CIXJqGX3CM32VagQ1vy
nOJMwMTIFT7kwD47e0NlYQlBlOKuDuinnzv8Cz2cqrKXe1GepHP3L8cwbjpi99bZc4UW1NbwTzIZ
NcrR1VfzEr1OM2xIO3CG+i79wudaie9EukBZdE6LfPDJmYaNos1CLjV/nPe09jOVr/6XnqB5e6ha
T4HdZ92hnMy28S9aHWPZ+oYWpNkSZvMvKkL/a+CMtwoKacRPKECo+WbWLZAodAnHJ+CmzZrIHoUP
y4nYSv4eHrm6mSWcBVy2MBjhVnVgshQ+o+KGW8ro0/X50Z0Hv9ePjM68wz3cTjAC/DYcfaYQZ0u5
jaooJY03lpn+nPZK/1kcRG5RY8cf1Dpy1Z9RtFvZllWIIflIM4Q9awTxdv6K8tXvrtS38y3NvPGu
pKUxeA3M2CfaFGpwNiJwlLzc+uERO4RXy4lxgayhHjgC0WjsUidkcxigl9zpkZWoPGQMKj88Rxz0
3vg9EamunLF0gH/YoO3l3gPVFF/ZFor/Gqrl6hdSMoVD7fD0+jWascwucQrr3jO/h7uVuBEhXiy9
Alymb3foEsVXeE4vOGIdX/mIqweCFWtYLhpLQlQDm+i5Zr2h2bJw8fGG0Jlf2jXF+7//w2Ezf2Oa
sQtdr7mOKxxFrdkBZ31xcDgIzvmpuEKmhqSmrIPBYiTynBKXTVuCUfPTn1XXWcZjVo4qwa4fe3yC
ZPbNFva62xT2Cva4hdA+FvylNHbNHpwMbCM3WAh03OQ8h/9WHpnnHG/BtrJW7soN10sN7tf4p2GZ
S9u+mjMK7p/VsFYqnwPK4yTlAvG6OYvfuYdJduKK39Ij28KQYNn/6PiNSDBurT4drPjSmh6V4Gi7
wTYy9zw0FGqDj4y11Sof5aoV2wG1eZ3motTBQis4z5vooXaaHdOMEeVauZSeVu/PN7Nls/Tnl+SN
xPu7veFSs60eT/orsLPJu+qO1ZfN5smeActCstVvfTfM0CItDx/gL21bblgGH+FXcBd28qba0UMW
C1zLsHuPI3ZbNCd8KUHl05P0RZ9lAh0QENwo3L+NyWFzckY6KT7t9P3UWoYFQAdPtjb7F25OczVE
nyG0J3e5iWi3ud7YeVumaeUjtBCsEmNfC20Uu2PjYcjSTpv0i4LkzF4XMjYNJHqHlW+cyp3AXkjS
IIiAFYRDc3HPieGULV9XWCJkJ6VPdwrnl4Ana+podASkoa7sidla7y664ZfD5Qn0G8Gth0Ebcmvp
i6EqO/Tr4iscLvvhG5g1rnfOyse8Yy9cTNOaMPHLXEr0oofTXSN7KOK6e318erF5Kte662NpbCsO
HtKWZjPLX2Gm4jXhopo9BsMxrL5T3c5+KuGtxkpp/JXJJiXZPAi7kl57z9ymz6xDV2mxw2Whylzh
PZ6LF81mLmdr4yuMGwuvGl9Yt/pXajA5uk3ptPCSgvlNKVN3RYWfLo5kbvjqXYA41QDOsKW4iYBZ
yI/0ViN3wn6INLGC8Ik52xAccI/t74oDkoASfMu2I65TLz/GOAys5W/2Ns4TAmlRX9otWiz/jjuX
nXODe+sRrlTXhON3BBjbEKiy8I7sPE/kSdvuUdnVFaWraJcL+98hBCWgLns2j1e6jquvlbYHj8/V
7SQTQbo/864PKMdYhmLhviSqft/Y6NBm6Qo9kcg6wUWGiLvNzwhFG7u+zOW69JSH8hDwy7a1x+DL
BmHEZ3lknes3GpRsVriJbkBMJMNGmA3oD7piZa8ipfzBfmJIO2A1tgUqSWoQaLTazohL8cReYaNm
jNjFWPGDJdjapcOnkmB72MFFkUCCIFzkWEMhhR+3uNgAqczpoY484TWIX0KEU4fkrn8EimMoL2Pv
MXz9ryA6/40He1/KkZK4Cp/Z50woiw2jnR4FEg/445vyQugC/LgaNrBIKf9BtJOXe+my/LvkPdnG
scd6hn9P4Ymz900Z1ipeRQYRsXaYtitYbW4574vkNO4KqAPLHWsR0Ke75+ohKHsstbLcueMmJ0Be
JiyS3MB/0vPY4pyeP+LM7l7q03QtBhdT0lXx2sMcTPwOp77OWV2baC20MAesiaajw0bWDnJzmYT3
YPyELgiTmM0lja3s3tInN7ZuLQgzIfjTwvpMep2PI54lnm5i8OMSYEx+2B0JUOdd5hfMefUI0Khv
O04BrNf92KECXx0QJnH4J05xTS9C8kZRZzvRSXfYqN8NJ8FwSukDQf2A+QM93SExE9e4D9TZWXtu
xxKT7bc09vKlvbadOyNFN2hf7GZQDTGsaorv2sTUI93hrZTKp048Es5wPrblls1ueBiPYXQaINna
ibFb0n16GiTojdLi7bk0JhU8lG5VYGOoAAm7O1KkDXv0duxt9lBYcg2tfYsrnZ7t8MLOYmfs/pEn
DOyzF7AQBZvo3MKfczG3UaG8An47OR43pZ9imm+6k7DPGyJ5t9FxH/aPy/Rbm8ecapjpU45JMkf9
KZ+v8WZpyehp4raM9zg5LEEY5wiUfLuYziGiuOceODo3yVv3CS4Ui3I0nV6zhD7VJCSoOjVYVMSI
/BenZ5QSyZUbMH8TDWIArW2ThHO5Sk5Z4k+dkz6pJVMu2T3ZB5UvQz/VK3pKbDmyYd6WyveAy69l
fpe0siaXeXAq0S33gd+qjN9Ft16dVFej+LVXQs5ygtixxCPGnR5sNjBNQILRR3JMUzpe0a8rWk/E
y8JV9TBseJprrbTyGzbd2fM3oJHKgyNptGMYeSPE+WXPSQ1LLrchWAhHEQETe92cnmGH928cD5xP
Vntk3RhbmRK2d4TYQ/xagYd7xB3tJVuDX9lwW1/Cr+Sr3d/LTWHdy195Pd5+ZjKxT1Ow298SYg15
Gklp9BWxMU0HbsJNJ6Zhir4DC0AkO5HLrqNDdo5LDB6wz6HLiRV+CZcYJusFPxjzS3b646i58Q9h
l27LHGP6/q30SgHzWzZUY1N/9zf20typzhFzjx4P1lj7GDMuUnBS7iVK5Wt+zA7Jlguy2ou6XsAD
vx685eAFdf+OBY/thkwv2ebHvFwPr+Nvt/jWALT3FqICRHIqYASzunKz5j4yK0s3KDxTAvcwsNOi
vOCwuzKgoBI8woZF2UTGPqGee3o61XBYDpLxwtrincjc/erKNlacO58Fh+/iEfq8wZ61zy8sXlZk
6lErBy9gTx/ZgyyJ8GlYP21Ux+MGQ+N4mWXTI3LL34zz3yH6gNyXbSu4SR5Y1L/VVTyz3HkX+H79
icapyW9SWNkjOmdnfYdFsEt4px3+Pg92bfHPyp33psexVxwI8kuaHB6D7pjHn0jAGpyYkYhjDUWP
BseIXwogBMLipWDaXWUCKvMWf5CT6x4UKnUtPQCYhG8szLMfvXS6s+QS6bBB5p7BngmsOp4Wsd2R
TFW8EV5ibvkp44cHXOAd0Sb/LI5Tx0VUZRkgT5GXVy4ezjCppIiClC3+ABzhbkUsClhNRT+laTvh
J6lFgRx/ZUV32PWlx6oJ2f8QCx0ImlTz7aH3XuhK13HwSNp72UVzaXwWvuigUSkQDlEhduXkWGvH
KPuHYdqNN28h2DKjOY6rhRYS0761d56hu3qj5e5qQQ9m1NunULe6V9q30j99Q+MWi2hWkU9FsF59
amAf2slgfT2YQJvA5xogC0Y2W1ZnS/Omd5Kvel9LVvmmPn3hJyhhakCMhQnthp6JooCE1w5AXion
3Gu5d6t+VH/YD2/PXXCrrwMHJknnYA30qTWs5xmRpX2p9VuxcsTC/hq3MUQ9Tp3Mc4rJQZ+YOLmd
Jg6HfYWu8iv4118KE2+ljViugbmS6DLQ0UVzWImF9hZBAWxB7fdl/zF8cZ7xNvfMV4mF2s9b+Q/z
YtS3bFahqwj/yoaiqp3c08tbAQNs35yJRrq7xnFd2JK0awFe8Sct1jAugBlb4ljQgeYxoX+kdYY1
qM7cW6uHvPPNV2LzHc5U5Jft7HRgmNKn9Bl73MhV8hK+TAOu994k7RIquvMeqojkkUxwPOcXYoHs
Lk3+m041jJmKG9uS0BGELfs0xjzgIAvY8YhrP/VSpzlMic9PIdsKzKFxg35lbg6rGazZRSOV0Fdk
nenXMnBReSwteW5gvqUOG8YaiUONZpe9G+1xrF+564cVBeBul+B2lR/Nmkgg/S44CCowuBhVWcmz
9f1q+lhcKjUchPZB7qnzN/+ByJhQcJZ/XuRgl8kq5qZXUz+PzU5b4lAtOvWWvKax+VsCURpKcub0
wo73gKnX+cG//Mis/wEbMRV/XDf9xsAcBk8scD1y/AUfwRB0HdAag401cHih5lUPdlCZZbIrGNKf
4HSE8LjR3Yh4yZYALMutENgbBnoxM7sGdDYK7PbW3vhnQdzW6s18rfLXAsQZM2/ts6NvAVgD874l
WPF70SZ7u/VsP3PpEoaxaxzJNIz8C8MLi6PKgLOJ0Wl6YEflbYCvydpYzE92dcLfyKvXsUefj0h1
zOGdF/smuUxsJkbTHdEYLoCutKP5Xka2aY034YVjqHDYVDUYJxR+CKJKVwrXGaiNL9HMPHHq3hvX
y4Dc+UR4aeuobkh04yWL5kSEHYaXbWK4fztgdmC7vZCrl5eMrEaLX8ZvRqu/EWuxrcGDja3nMvvY
9IhLg0+Mon9IXYiLwXLZICOPbWlp5b0jsdg9UhR9n5FyIcTEEw+dSNNQf/xmdxs/MtHHqgFBNTjK
QNHpUE4kyoAaLC16ulk0I8WSZgKNWYuc0jdEj+M3XT0EWy6BZvAbSPwNqb01RnBF/BXi09tqYKWd
oVToeIm8rShTJq4QHRvDFV4Y5KiyY7BCBfcGtzsMV8WF1FpZxNUei0z+bi9wyfYAHhVoDQGo8Ul0
j88P34L+kwoRUohgVsQI9G5M3kNyRVgduJfDDlqL8bGDNWUhZ/yXmh4RVaLZQO4KdFNXDcBgCEtg
RiBb6EGVHoNK03KIZ9dwG28+hAuYKFuGj5M/kBIfixuk+P3wCIFz/ikcioidqUgUOMrg1x37jCjE
lIQUKdmSJAWf03CQb/kxcTnbPhm2VXwLiLPIvw0QmsQB7hJW36NlfEb3JNywNfBpsuv4zSuxragk
7LgtzISpxxT21JtGUgvt3TOKvfytSDuJDe7+vAwv0bjMwOQdh1ASm+AQJ0esJnixtLmwa0mMDLnF
RV73l+ydSrI67em+/k7vsDvPL/HyYVJ/J6FtXsYdCxmwGibYi3FggoM0GRw+RQmi6DIg7F0ZIVbi
kqgv6QjcDXzLDSs2KSnhBfSu1rds8im1UQwlf03eeC7ADh3UlMSVVI/7zt3oVYpLWOC5VCzAiyP9
9CTiq1z+bugcAvQ1lgtkEgPDVPu8lJlvQsBR9UZ1hrZR5mch/Gthx0xIsSG00JzFHrV7jko/XJfI
u9lh5F2m3gS2fj6zgBiBrrl0ia/9kRYwTJ5oyTzYskmtIb9AkWBW5tR+Xe6DQsvh4wxlvnJxOxI4
CZgqFwITGrfJgBXFmk/PZ+WV+UYWmc/g6dxdrBpQdTE2XG8rX3lDdjLGo2RLGd/4LZ43jUovUhc0
ke9JuQo0xbYivsWw45UeH3fav2OY8VuOvwxqN3zy57zPkq44DHRLep5b8o5h5Yq4rpJwB8uxxBHk
NR9JpF5PCYxfz9BrlnqO3p84CxlxxksREDZ7MZZa8xIGlRYfRjegNAD2kBeX3EUgyjuzk9fUxjPn
XiCsi9UHV50CNlbJO7A/D/j4IOvtEo6o/EoCt2an5OQjpRZLDtzlMklRimWWcM+4VrJBmv0SOXJT
OecZVQxeBAANEbc7j/HjVbgA7nqLGIlGQQksSdsMHD49n5FbxK7AVApUdjicvy70EfCru5nZXNHP
04Of0BfrFRx7YPsDlpwiGFrvgZMAVeIhskxaA9fZD+YKD4FcJXV57f/emXcw2w0fAfsmMA0FQyHq
4/hqWSVtRZiog8sH5VrRjJLI8qpjuWH4eXsO/vwyzRSsl0ugMr7cUJyGKpdrX/o0mx6Xw6SXaZy9
ZhHxG57C7Rj88UlpeLlsrlai3Xlip8gLaT/aL59xMUJiJy8dXo4r54/4vEyC5SaV0DadHGYbLkSW
Qg6KceBSvkFNsg+2JBthytlDlATQYhudQ9uUO2/cX6gSIKyIPN6Xy+G/ubnwghowj/rC7QEXTsia
FeWiq0dWhapsWPKZvGvVTUdVQF1heIprkgP/jZvIiy0LA9NjFoPqdBXFujd9p5D/GB43lgXCe/BE
bjtXyGUqFlfUa351DqU1Io9qdufsXEGTXOoH0ECJfp1+Wcq2aK4zDL0Db6SqazriGw1hAE+EBDDh
wpznzQNYzzTJqdxJP2FPkNIuVT9xPXiDkdvIaxxSuA0815wXAAUxDbQ8hodRW6ivIO6EO8xVaJ3X
4aHWWJxYjDKfgudxG0Rjy23Au5iIu158JfB7vvIHz9V+MPfU65gf3MpFap35lejzTtTcaSLTRNtY
YKlTBDR3w7L69EW/7THrkbRR2GBZJOgssalkWZ+6VwqkYW0vaxGnxrcUiufIGLvPirAFlo5Pic0A
zPbCHEHe1yr3+XSsY/XpEjmOndeg00ALnYkIDTeoHxy2E7M79+1nDE2sQTSUbjLlAKUNw2IDc2Lp
0PLys4esrVhtKI2bsgtjLEGOqHor9cY95mMiT2Pt6c2Fh1zuwuAqbTgcxOWBuNZ7q6ZHGIL0hjLX
MrDhzoSiI7kkTzAc53LzN/z4vYLgoJVhThrVVRk3/40we6nQruFUMj4JnqW1ndT2gInx+7iB68aV
IQrilrAWGR+18VlwCPtZgvVJeQfDYzSa2S2StSjRfwnO2kWnSwsK/NDPGzpZedw6BoqqNR5scHVS
CJ8MLDsQj2vVXRKp3EVNxajz90m+ZUxp+MJS/m9BNhYaUQ9M7pfr474yLYOlzdeCT+LaYX5X54Br
InFiMkZbBpY0j4/E9S+EIB1ykf3UXEyt8NkqltwUfmSkbOvsOs873n6ZBD1Qpt1zP0cb9FwNfAWU
k6wME0SqWO5IQ9gaSM3qesyszcr22T3RVoP3wwV6jbQPFqO5e/7AUs1el/kqYBlg9cZm0rw4v5M9
MMlIcMmBFbK2YnijcTmmFKsxcCvhtoLj+bfscCnS+mWkZUZAxtCAkgpnJqGF3ECFQ9xNYQzNpd8g
5hTdZcC1Re1Xmrb6/iR3YC+H3kWFEfYUTVFhBNAT7Aylv3oDZ4PJYRo7UcihRoEQnfU08FkGy/pB
eIrXn+TgYZWe6m5bdHt+wK2uql1dkVQ4JoVzOCwv6IgypvABZlcMck9LySfmtuDVFg1XNRX9wxql
4jKv5TP3EqB1RUGUsifdfFuAekgv+JGzsrrGg3AJkssOlAOTQufKaJeJfnMytuzDkoQIWybFp2EB
/H5aiKAZo0ber1XFz1qao7lsz4WyZRpyFX3ok0ALBOos0NqNSUrupLtVvDGfNIaBAO6hXY9w1o99
pBSsNBiZRoxnzZfwA2OFbUx5VFsBk0fjNaPvBGNKeGN+6PW5RHRoYjCKaH4DsxyHHpUg5WAKTsPw
zDs5fKGyF1a7/rmb6CjUf/Tt21L1Akp4us+IGMFeBN2sPyCndjloWItYaSlfwAhY48t+Wa2ZmNwK
piyMfyCpPPKnF1agCtZHkKVj02Tn4ZXDyChsZjtFvMHY8Su29iXmeG6as/DNY+O54aXC55vGJZQb
7honeb7itN/i9JxSM5uWq+CZBXbPPNScsmN39fPn7gnZGpN8c71E0qx7Ae7nJ4gIb683DiuPV6bi
xLmdcpzahcRspOg/LRvIcmbjpS5t2EkgKM+RQxsHpk2nnlmWkNOD5h2FJfe97LcSLzW7bYSZ/Q8T
nhpIIJ9Zum3EZucwoZ7x68gFQXZgVQiNM1e01PXxkURbgj8PNwwOTLeT1XU4rIXJw7/lGTolblMU
YlK37HdISQFyGG4hPwdEXGwsf5sRi7U8pZ/MGZYUn4ydaO6Xm82TmMxsRuwc3KJw5a/SDTeNnSeD
tIIBOQuZi4yc5gtCCBsU552gbnh65w/kzcTLtC+Ds5bZhXhkG0MUig8f4me27nBFu2DmzhL7cPYB
lvGQMSQ4Y7WsRnLUExUc1QS2X4oM3Fb+KgsR5sAZp4Mihx2SHAwRrVx5F+CSqd9LvMdLEYIkPltI
OiMZNyAIxwnocM/sDwdkwYiz1+Bpqfz1CieAkgyRGFev/7DJn8BGSdbJV5fjG+YJ8CfMIrSiC82g
bWD9bWBaACZzOGMuRMonzLXdCuL/x96ZNMettNn5rzh6bXRgykxg4Q1rHjhLFMUNQhIlzDOQCeDX
+0Hdz612L+zw3psKkvdKIllVQL7nPec5AEOnsMRO6tPDFNpcPOi8RhVqZX32WlDevHL5HPI/2yIt
ZMZfzwW2hfF2HrvWxSVMnc8kzcMSFBlJoUGd1xhh7IHlp90Cs4mho6iR/jMlEN7ZGWvvHLYABAgm
m03llycCax/ZQIzixjum1PQustv8ZJuERbdFqCWVXUUGNjfnCGoz/T5RDCjNBSheGY+CWpuL+BQi
nHXSMWfqpx6bVFp7Z+EZ6Y3/1UhDg0/UK4IVVBhuBt/b6eRL6wcMUjGE7hviWS3isyvjH1QOc7vy
uDvDVzmMapdxrqG+tjqtNeyQ0UGE5Mp5nQKv3t9w2Lc/Hkk57ynWfLx9qcs9gvSe/fovenQ+HyeU
mxuKHJD+cL7hyg252UMwQm9x8VTm//HgxgtGzNvnN4T26DbBxlk5353f/IvbfYN3x14PA7fmVmLm
luOG/fL3f8hk9iuYJW0dFSTh20OnZyhgfz+/faR7Xn5lVZ5AxNTsPQQuxtuHhQ1z8M6qm+xQVcvF
anF2Wnk3byd6D0k/Kd4jKX7/Lb0X//pug5VP3rU5FOvbh7cf4Z8/uP5pnJ38l79fbPLopDtmsAG+
w6ZTOCFv//LtIVufmfz27dw+vH1RNO230GaTSNAXk09pt8yV3OmaNW91ezDrp//la7f/cPuaO8LL
yiT5fGWuVBQ6+0pT0amWttmZjEEuiSG95e1bZ7uANFqwwAP7DTA6ZmtrITYuhRmcWUfwuDtRqPrQ
W81XgzKzYBYTwSpv0yFhqulPX9gdk1/0MxZ5wYmgPdewoKiMEyxGFjxtGRJapjQGAl3Fj5WFUcbz
F0a/NUiX9GieDayVWfUkm8CrAkbidzePAWU75qkZuCFrW9DmSIGcJ2dGouKhm9Y0IdTxba+D5RhO
wc+yf+0EgqDonOoL4CYrZVy305IOoaDNDsJtWIQgkvidfJ5d56m15/rg+RhfWxPRncPxZMZzeBCd
rO9CAlqMBOhzNZSZpMh2qc8trdbjC+nzuwbVKoAFf9+UgLv1yU4dkvBF126jaWRrGDBrhUIfKSdH
h2p82toIrpUTv+l4ppFkGLbdWGHYU1ea2Tom8vZzGmEC9THHIInaFjcs0zMrZ1vPTYjsodqwVUi2
TsZUaLGVWYqGXDsArkaDEDEafZQCmH1jcISUDhNGWadvtT2c8NNTQ8iCNmN+rpVK4eXhQapRmQME
QmnyiDXR+KGhZDC8Aq1K5ZsXMjtUE6dNO5ScpCYw4STapg/ygSPWTI3j3wMOnLxTsWIxWCYAXcfa
PxQ1lBEUIOHk4jh5FjevgsNjUrGAGRGrZMQ+akHbgTZj8LRl8doIXN1DbHt116mLKATsd8Q2TDKl
r3AehY9TCBe005Y62In5XgN93VpWjinQCq4AksSDzb2LSstzNcULB3vMnk2Sf1dgaQ62+BlmobjG
Ize4UhA0bdL4myOZDPExjyfLnS9joieKyqrqEnqaoIQNdUEJIA7Oerx3ACzG1C3fEwcztdHXvtPe
feU2z4sZcUix6CWCslwcJd6BVmMl0NahGWmZzKB6wEcu3Dh+NtVj78nwW7pKiGIXGi+4lFN1ylLq
moG23eVRU1+E1VEFLMwREtcH6F0HMFiLV4U376a11PNIkh5j4wyCgz7o9UXEnJMqjZqjPquVmbgY
sm2Z73+2Fse5uPRgOXAesXQF2CRVmBnKvjqNdPglin4Eg5M2W+YSp5IhvJeN3/PUYgu0DPk+c7j/
zv6nipU5mo5gH7GPB/Co7tnLl3NcF5z+5+iH8CRxDlpsex3Hh/lL2aq99p2QFq/2Sp5muJBbuRSR
88ebewI0DcIZtwB2DRiSILkJ4WTA5DWQF5JHpdOe7eVlkIRnKUpwzxXmCGJ+p0ArXGzuzJDUZBRK
FrI/k5ACaBWJTxsE7KGsJc1eBXeCrv9quurDyIJI2+gcFq94WF/pJHVDeyeswr2qZP4ZgEijpTOh
Vo7ImyGi0jr9gdKlrR8eIW0fTdoQaZZEbaoQr0e3mPSScR8JB51u13bGjWEqXk2L2EBUSwK2Fepk
jZy3hFvbezdW55LaE1I+0bzNx6TdEBo+Oba1nIxXzc9+khyzRlx4iZQ/i8i9DyrM60M9fQXeCmyM
mJs0bNZMj2yYdN/9HuB7MFiXJcWmYa0ByWZa4r0X9F9nOMwnz/Yojam5dTe4v+MEFMjo/RaG+YbE
Fag9qu/o9Z4fJva7Js4YhFKxPMLv+UYhV4/ysaSnLvU4E9YIUd08MBMSwpJNjt+s09OpdiS+wYQt
MgjAyPG2NVUCG7uVrzP51/Mc+3RjRSA3Z7eizZ2DDJDG65g23vPYZl8iB8orF+P85GZfZVzbD0PU
XMN48S4u+yyZp7C7Z81SBytW31nOxaiPaQ4/p3lMj9D6/9AZQ6eCl3yFKUHk9FQHHxbln9ewqe8j
CvoOGaFj0gP2j2K1SNgR+6yg6a5206TX3EneKqmZ89hkzIVz71gLl81Am72VU0bilM0br9JN01rN
vSwHxnNNy4QVCjCHvcUWMBavvtXtikVARpma39kUXbPe9bDTlgWMCo6dtUmHa8G0W+SsXVqfNVCQ
O/IyRvrLkLn9KSahw+JhlUjIDsddBuU4b/e+Kv/0yiEf4PyKCKkTAjUG3mma74R0vw1lbHaJL6YD
pCQJ/0afWjFzq/VduReG8Uh1PlV0xZujPTwa/fxsqZilmKeXXRmU2xDmHMHHcLjSR8HZlkvL6Gt3
b2x3vLpN+WTM8n2i26AD9sJcMXnHxdZXP23iA50tcGqkefVRDR8zRd2GU9PAXaZ35bCS8yX10Hk+
Y3GxPJLRbnRyJ10wWljdGa4uK2aJqNAObvGF+M+jmaerpXMa8GS4U0tJCoIDfdvQcScIS641fZsk
s6pPes52RSZ2nN/9H5FN9pkX+0vlO0jlKjilnNCPZby2ryfj1ZrDF4cYclx1ISuToMLADT+sz46N
7r+G0uHSbqEqOpJha4mDX+nCabMORqwyEp0K1ttJ2kiaeaXEaTC7OdznE8Oho7GaDAlOU0heOL9b
3jO2Mx58RX/mkul7Uo9TXv0huH8HIFr8aJb3tluZwmkE9lzz80sSL8sSppQePQaixNswfp/9CTPr
TCOKe5mX7AIPd6I2doK8knzGQnIwpyX2LbFejMCPnod9u48y/ZnOfvQaslmya8q1fMAX93Gsf8W9
ig7WyRPNsW1Y3brDhAyw1LQ9cqTPnfKSdKUPra7/5QyUvrocN1oom4cuWN5TAEU8P8x988zb+EP1
/c6PF3qtHM262VnrKpf8wZnuZy9NrmPDCjXIvL1xIJUZxZDDGD7UgoE3TygOruuEqKT63qXhybjj
d244LzJwqSpfiRLNwfA+3TVRJK5NWFwmZ4FmXK0ak12/TmFanzJ8cBQY8UO6BHwB1a0doqwHe4/8
s2x3XXsVqbs8UtjX3gMmQNantYVmFdjDmir4qXn0nEFeKUG7iIkgTp4AiTLZEnFtyn8GdZRdu2jE
HZTlBykFkuskIDwYuz4atQWBw4wkLs4EQkjNDsUO+eMyGnnvFN0bsXXukwHuzYxAuutyyZlmxD2q
l59yyVMJKAJXkwsudE7Yc9qm2UrnGcVsKEqY8kO7YvKr+8rvMxTwAa1OroTFuD9nWrdvPbbFfcN+
HbrDC0Aj5Au/4SkrONBpmy1961RIw51fEd6rIYSPjMOCwB2JrlM6uu7JD8OnvgXHOILXXQ/fKGeq
118YTZtDTwwbOzCflkEBdCkXH/DfgW363cUQMka0dD46v32k2jzEAbUMdIt1jAzzjuGRX66Q/urJ
5UhqlftKTvPeHzpBHptjhMWVqRi7ranRQaLM/6g5++680v5ddhU7e9vQskiD9CVtjyrkTUqVGJcx
jxd4xLq2MKNzinQZbLy6JO/GZbIyJC3opUUJ7794NmUjrUbZrd36WKdrDAHDZ+UI5zJFy4Nta+fo
Aoc4Mk97ZllPBVjX89jeT/6CnRFDGAP12cm7/HlMw+yQjCzX8zUWWdeUWCxy9q427clOqSWqWRrR
DzadpCF+FKiRoQ8awrkodML9KkeTogrcdxaP4wkNmMVM9HuO3wKh8ZvmwJiy2nmP3wtFBD/jUL+V
askB2yKntGatcnHt6GFW+ZoXYH0SieKrbaOLSN9xnpqAMKzP0ebOj8tlN/UBSXkPFoSv4j02wOzQ
REt1pPX5Qo7xdzur9Bwu9Q0T+THK5rRYVY/kUJj9UjvnqMO5Haq+OnfIaFXMD2sH8ePg8eT2C9dn
e2EwFDZ6dWBjI5vxZlBSKvZ11b9bVjpz69XUWzVZd+pm7OhMEUhOdJzkwzKcF/IvPUhRV8f3gZ09
ur6xvjDuUtNp/QJx3278/qJlimITsGscrZe6UqeoYlAAO1xws+b2XQxs0Sv1wDBEN5/3y+SJxNec
Up3hlxVrhwX/1vCuo+kN2UEwPgVc5UR/rFXXEqAIm2s0eoaFRHHKGe7Pqum4trTUFbHpBzIWHfKW
1sCi4Okk0nyw1u6OwYh1CrX1ee49jJMxO8ORo3NV4Ax1PNInjilPtKF7T77RJ408ouMovU9mGmL9
sG0feH1yOc28ZZtRG7HjnMZxW1qfLsmCS+Ck71PKbdVOeDfyauENzRGW+NAEQBI4e4/ttXe4jM4y
lndN7Af8D9332jPebpi7D9uIjqViylu0aZD+lncntb8mGavCRbOWD0ITYf9n1Q/wdmFB3X4kaevs
vAk2rsRr3jfY/5OW7UeS0IpSl/nDlHqvljL6YIezYu9BF+NPE2O/npMGq4ZFacrgdcWuS56LZX5b
QFTCLEYAHuvygR6zr0tSHa0ijl8L8a3X+teU0SsGkMe+a5A5tny7zZ2Lduv29rmfStIhOEicesKv
EJx1kN8n3dVz7I9uAclQeuFFQRu4C4UM8N7qlz4s9XNum9+eIUYSCFIhmpbBu17l+atIi3dp3pq6
Fp+L/1ql+XM5de1prBbWQNm0Lp3ZBPUhcmvu30/ckHa9HP7oNtTHIWSXB7dGc6dfwgMEJfrGHRyN
8Ft+WAubBUeanZ7Jnll4+HZO/o0Llt5T9IRTkmKfCy26v9K6+GxU3KLqtk+dE43XCi+l5q6qluBz
LefeyRUNkg7L248xoHzFHmEolmv5mrLrQ+tF+AB2XZG6T06njyovmWnMsIdz7W5GZ7pqHXsnN/Y4
8Cf3lBlrtATF6qJZjhN0DbjEM7GDEXBEKk+lu2ouazDRdIgYM9UxYUcRdWIWDlNuQy84TRNDy3s3
af33Kgx/e6VV77Ox/1lJnnE3pYxoXuSjVzgo0pna93Qo54rZrgmI0vgQeMexaonoYxiffEggIbkt
nnXePn6y7SeF1yMHYjnphB4W3p53Vj5HDzpsPlPWlMNQ/hGRiXHIk0HtMDBzpYlC+4dVYidyYvqK
5oI9csoyDiIpW5ruZ+WQgoqC/dyD8KTkm8urzygX6eTb2Pfvk15osRRPYUnSOB8tUP6VrvAuAlWy
LE7Ma+VQyN9hFf3zkHfJPjH9eHejl/1/0Nv/FfQWBqDP/g+gNzZS/zvk7fYH/gV5C+1/d4RSjh/4
nvpPjDf575KZxZGuckLlSvGfGG/eynhzAuV7QSj5c/6//bceZlHyP/7Nt/8dpSFEfJRB4HPGlv8v
jDdHhfxVzT8wuNMn0Df4XB5zLwAi+uBd5XkrA+7Xj5e0imHCOf99LodBVyoNzq2Xf5vYGQ1dIlhN
W/BFQ/JpUfYWuHN6BTF57dOlx1sveOfP7g+2PiRo11kUVeceNCT+1OAjWadVj1orqmZTziBjU/yZ
16l2Xsdb9TGs067P2Avu3uJawCQMQIMNTOBdGru7phrQzmi+Rp2dn8oKh+xoii+ubXvPs2quVj/B
ijPVOY3pEZOVZQ6yisJzboJX2gCobxoA4ub4VOMuuMadAurOPC/Wyd4brYZtkT8QmfJ2Vs06sHHQ
Cmk5pO+8kN+SMLMfa5fMWOGxr8rihU42Z5tJ3IdR43vPbSV/K4nY1yf6N+DiAr6UuKbhMJ18xAl4
NvFeFbzxvKhMCC161sX3Z5obh+8m9fBDcl7UBmaQoGotqhwok3gfG8+/d/2x/OmFcgUWHON6mZ+p
M7JPzgjz1CvajSpzvO21mx0idrHMNfaeshti8kgxMDKLbWFBXnKaR8PqFmzfpg2ndKsDXNmzSC9d
A7M7YM1yVzfzcmGjcfSL04wINN3UIAHRH3WIkWcXrnpRgHAkVwWJyhN7p1ZViVv4g7/qTCDONhPC
k48ARavvSDGQf4C1Wx4cRCoI+NBEV90qWhUsc9OyVlVrXvUtQkDDqneNq/LlLC/jqoT1JJhW+ckR
QXYoUnVhI0cFE71h1PPs1ICDq/H9P55XXbzIDJeKRtlssujLMcFevuUDGZQlnO4LKG9oxslP37RQ
O1377K86HmLGgy9qDvAinY5p/dvi29uMsZ0z9ZbWwWZErVZlMF01Qo1Y6FSRADiAKoNgeuoVzqHM
66oNTIhhuwgydyl+a62RI2vOU8pHxbDj6NNB1T56eY/7aFUugZKuNg7UzAZZU6z6pl6VTrFqnoHU
H5WdTMfCH+7zeKkvDIm0p5jhxN2Kpsw4vCyu3BGbCeo6+lbPj6hq8TPgZ0/j/Ek6Fiq8wLDYkGFr
gndBwd1lhkbL7B9xl2yeu1XD1auamzmAVjH2JtYYrdwvGrisCOW/YjmmGIZYtVUX3nETdG/7UvoN
kb6wY/U7pN84XsO4yiVV3aqUV7v+ZU100YS6/B7Pw9r5Rhja7UCDsJ8HmI5S7UaM9022jeFC86qb
v3tBiUQ8OGZjCevRrJo35Rmg/rnBJjb9nfYWJvFrtZKFqXqjlltKgzNP7mUDmVjM2Iw5aaKv0/cS
5vm4GeZe0JHd0mJTcFvXqPIjacbUFPEhzPL3ofDvIiT8mK73zfxBWTRWvormItgyneHC5cwzppXW
ph8jBYCzBnYiXjV4QxzaC44mQ1NKSswNrkukse6fQRr+8SOcgui8cUrBOwsZrND270AipwDbgYfQ
sGYALj9l5S++b7gQOQ1NNfMEnYMdtAbmZFXXsENI9aENkWztE0Sn7xP5+jzqqWEoWXToBTeeTV8k
F+07OQ8YDooaVXOAydPB69u8dDV2siXChiTkhLz0EhM5B0mZntymePR7wxlOyF+aVolNwTplF8kW
d/sqwc/5CChrwKY7FKxjZQaCQXLgKnLCYgaP0CDbbSmCjZGrn8R/lCFWhgxJcaNrFuZjlDNBgBUK
ocRthvK9Wbp8z42qpcAjrfD6AZ9oiQK44AqKeuGQPn+KmEX8lEdkAuN4X/pzsJ1l9yEnXj/+xE/Z
Dqph0a2+lb9ZhBSHvOqWUwd1JbcpgEnr+RqmDDtjWv2qJ1xmkcofOAbNOM0GC32RBtoI7EhygxsZ
Gqi7OjxR4YPf3xUkUazfS4h+mNIWSgbB7rae+c2JD+F4ClmZpV78xj13j6b6RIUNQLvBWbN18zXL
Eq5JVfmTGeerZUcXx/R4z4gkyRim+GDpb+007iyMZp2TQfronDXQ5l6Soo9fOdm/tLoS+2XCAOP5
IicMSVH4lGjYJaRjZ1ZFGJg5caredh9xO9LP6AXRecwGlGFXTVszkyvrG5TAqPfLB1sRsfZcVBSY
wfgXFEm8mj6xKO8GghLt1Ynwk4OOR6HK1PyEHlbzYkdaSQloDJwy7qJYhefAJ7SFNjDcTQ0HauBd
3Ua1GAyY8txD4hJAINaK8HayZvCNdhgQ1egxMFQJnrSwz6iiRfKVWiwPnmzomgNISJJhvKSR4Z4Q
TFiereJrMAfAEHXLtD+T84n7ZKc0emA/T3o72siU0kWmHBZ+b93i5HdC18UDB2AuvtGwN7K7T8fm
WsoYtHvXAah3+6tkI7oVU509QvA5yNh7WJrQnF0m2T5J80uVArR006OOCKZLCzzSFII8487enie8
Hz4l3NzRa2sfOEA1MiO5I6/qT508p7ZCD/dpg7NwWqmhPIboPdj4QSYGnYJwNUKAWJn40Jt55WbN
cGLNvi1o6GNu9HkhBASCEje4HxvfPXavVtoQxfA8WpfT+EsEEnzLHb6lw6PRVKeuBthRc8vNYYpJ
50qdImm3LBP3aGEkBZt921jTlb0eqpHGcwplfCcN9fF8l+Vjn3IMCCEpUNwSx4X1GkA+PUG5wbVk
SYIm41JcR8zocxvHW1HMNn4TmqTp9AOKlEUriLfIxtcBD4mCon6MF+UsG110Hbx7HItRI/EZJcPy
j2Fh7IJPl/KSLcC9m2/hr0vB7ykiVy5l8TYc86LXr5OKFvBl5INblm+8yshsNi5lvAKVclPyMjvL
xvvIYOmRb9N4EDH3dFzEjvZgH4U9zufbw1KMDsbb8Edemh43pv5lLdHq/qBv+2yX67NdgAZCxKf7
WyzjMRJ0lkw4r/0kLgh+hLBpxrzC1YcoO/QBCAFWFh5LeMV9IKeymu0eukVszTtnGH4OnMFJr9UM
7Os3OVV0nvauHDZ1hFVxGgW9Rjq3gQ987Uq5j2Jmf9idX6N8XSqORXsORNCcnbC/ZvUcH26fxU1w
hT5vkS/khTij6J5vH7lrq/jto78PNJjzy0jD4+gYoGTrQ/8fH82uZ51Waq6O0ksSTPRahy8ee4NL
G0X5CdgvXFrqnERFKXaV0UFXCxuZg/Pr3vGbp9u3axQ2vSTHkr82pt+8M7cH71YF//dzGScKcrP8
dutC91fGlm7iojpG69t+Sjscr8wy3Fs7fcpWB0hvtRBCdMfXbh/2Pr/enM0dyw5eb7bzzdFOewpw
qpy1dmgCuX1YCOLS7YLL8fa05oGH91SMhLz+ebx9wfHrp0XaBUL89P3mbOL1Wf/jcbp9ensAK9uc
O5dfjG9TEsScDETKgM1R1Hx72m/OYn24fdrN+W+76dvd3y/lTYfYGQJ+g1jX/PO7Ebdfy+131bvi
KpAR9u6XqhuWcyI6avsWRnmgq3h2Uze53B769SNafFvaue4SQ/Yvt4Ht5DEzSl21mFzJAsLzlseb
GervA9x5c7axpOxzCJWl1VjnJkmsc2HW11zK+7O18BhYI1XG6wN74w6luv9d2LSzbhbTAjPs1fFm
14lWI8/t4ebj+eejykfitRfXp16Cwt1Etefbw9o75ZDYoPnLaK59Y99yVQ+hp4BXPst0fIi6Lj6g
MbNTiPruhRK7eX/7j3p9s3vtxP6wnQgO3IxPY0EqyQbPvL1dJ+R6iejWf+32EeDGBnDA+rke4rc0
MJTerc/R7bm4PVF6dV/JSr32HrsSomFJe24lkX1Ysf84vv7L67c3hpmKLgj8hf/rha3wgXNsPrlj
Sxfg7YU8cdVYG9xb3LEcCILbL4T7+L9+VbffUjg1ms7rjFp4xol/fgW3n/L28/rsZc5/f3Iu2yRs
u+RUIuk2umPPYHufNQzeu2Sq/KManGeHiVj5bCmF263GtJCg5eJ/71fhz9VyNwzAFOb6q1WNeMdp
OoP7QKlCGAy/kdmCgNDtVJj5vUORh+4bh8h0MKByeAHUFAz5/d+HKYTzrZz00gvERh/HgKTw764j
EqKIYbqpeNFJkGCjvW+t9sGNI6pumd1oxdy2/niOM4eIvStPfu+/1EP9CmSAOya7eB9nsco5vDtl
vl/C6n7S91lV/XKU82bHZJALCyyzMem30n7LEtByRdC8x7p6d1UEM8bjLQAp9qFLquJY+9Oz3W1E
3ZKun8prisp4V9p4TKT20L6YPDtO73ecdvajgjJnL4IaxmI80uPE0UfpL1njNhc2iPeDZ4JjXCRf
W4cepPWgavssHOCfKuwI3F9jvEL0JFUHx3Mp2AIsWgZfMnY2ZBvSS/DTQieg1QN4yxiYFzFiOpoD
fcZPeV90vyYX+/RLA/V/HyUWmJ4yvyZi+slAAv7Ksh6skWCZ6wPBjX2m9SBoUSIgeMmINUbcWTxj
HQl78VgVT3OQf4IlJsU6I1RDYvnRjxxWrBlvKQVe10CsqHtcL1RVvATdiRK9Q+uSCHUC6COiHp5y
haBPqRZ0pLIgIFnej3VLXJE9rT29RYrw0RBD4OCQMXQdbwlAk3d9t004M29V03wNWOI4HmsdCI9w
qvP0tNDfDmNs8PMfvdBfehl8aH4JS0LebzT4eUMpXrsiPwel/QJpv0Vd8HZNt/zKXWZqnYEuyUz/
7BMIzyQOcjZ5LozV9G2cvO2k3a9zRCFTHJKzLMXvrvO67eihZrsJJvN+fMJHskvq/eJPl4GVFW/4
P/0aTAuHMNlibsvdSVxbGjp6QShsTKCdAkfGWg7fqrH7l7LBcToT8GTzUA3pz8XNX7JwlZBzeV/M
8OWCvLqqaDpiTDkP5XzJIevmmuyG9qdf1QiHuey+Lp16zZ3weyjHaOPyPlrqRZxsj90xxp6nooHl
aBcPJscLzZn00Mnxva7LF77LO0eHMyUjWYB5m8HLL6BaeRVLATi6KCU41+rVCpkuW4unITZPU0E9
1QStjIAWRB+ay9U+JXLq+XreCF8AXyjDp3Tq35c5OisRzdi2+/cupt3IYDEZWBxvyiAAltLhFB+m
nGqitE1pVLe+Y/UNt5FTcysA4m1+q7pX+ygg7ZG0+geWCC5+1rgTboiFYuFyIEdIPqogf9MHwYZi
siSHhJrEnJWtIr3IyvnSBxXBjJaiqCQDXkgN0sbroIvxW2s5JwMbLrW5IFvPW9Ddx5mF7V3vD3QL
Grs9BHibx6z6U7TUkmnZvAc+mQ36fHa14/we5rDfJjXeO45YrO0iIF5FWGzGBhZcrNstCjxUHAht
eYKprdQg8/TByyc0ohIGh53LCiqthS+tta62G18Tm2BwzGr1ierxeRN23qEX6iVMIAnW2tVb5ZED
LFgbZbP8w8ki3nmjhlJVPCk3ds5TiVcmfWYuXq6On17rEDCAJcc/3kjuJASzwl/5YxKdfQA2/x1X
cA2H3oeo7DrkeeHjBQlhBe/Tp0dnt2QLDTGxAUTUEEaA/OIF96JhXxyBRvEXSXQso3aI4mEKyIDJ
q6j6yubxqa9QY8scmrE9+JCP3eKNu0bPSwohcK6ufWwY1TDCkkF/gcH7U9pede9CPt0sypIPAygb
O1yDyxa20rQUpCL1Uec0/ZUJssBAVCWKgj9ZVkw7xhCxYStCXE+xxixhlyWiee9RrK9c1rbpxLMp
4u4Psse871b7vJ83RzuKXluuQecqbP8khdkMHnzMsux+UwHOgdv8CbK5pq7sSoPxQNK5eMZwAwZB
SyhRpU1SDlhNy7rJR0DgQrYvOd7LdHgfdfCbWzroIep/2VP7kCchVWSfuZDzzmBYuErDvTHjTDb6
Hqu4gIZFbF09buaCWxpvJEqeLGLtjSJpntdLdxdqKh9LAitB+OToMd0Ki6sMp1qo6rZxuQxi0mwX
gMRjJ8D7Bx7BGYARXfrS5aJ8kBWmX1nKaDOOBuQWN8RCPRUM1mAUwBxYvgGiQi3KeA/xngyV/9FN
quKcOZpDXQoobr/xpICFcMJ9WJfgjJ1BEGEj2DyQa3LRzzescc5tnXyvbSqV2DyHrdgkGqelt2B9
igTOnrhMl3UDCkQkJRHne49YNYmet4of2IXJaTvFXrvypc8axco7z46tOHpea66WJBgUinuLKWwr
/ZKMgv+lytmkVVkOMLbmghaP+omG7A1AfLyCEda9EvR+rP17j1c1FtfDkhlIgp6BNz27456EeFl0
26kv8D7g1rckcSunaNd9bPyN6pJy6P0LgjcuHLpWhfMS89LHvo0bbi+U+ZV7a4XDfV8F4k6zSdgW
Ix4/PbrMTOFIpSoxsRRuWBUMuPCs9GnWB6w19hmZDK6qHWLpFQK4JTbolK1jUq5wIP9bjr59h4Gz
Pt8elCZ6kVfR0amaLz4XNrM1il5oNbgoXohDzUg+DS04JXAc7eY05+Yf/ymnqLlExrcPKoJR08PB
4mIIxcAr7rnNbfJkDB9Y4JKHmarXTP9Mh0vktmI3cCS6Uw1whsjzvnYYAFQDwHxQ+Y+Q8hd4tml3
nAv9fXEIvSfkxOPiY20TNnkRPEdZvfU055YuffYKvp9emc8pwXoeYzIrA39XKvwUkf9DiLk5D1Uj
GZRPi814lQ7F79FXLzW9xXdDDzrCy342rv9zQfEgU4kzYfIZNdc0XRBY9zD/s91QRxAbR+LkPCdc
hnO6bVkDnztrlDydCRUDQB/M7AR3SKYvXttmmw5enCjZ5TvhKZK1YVdPLfGyrFKSKd86x613o+ob
xEzvJL1yxaiPNGJj40qk/6iclfITZDTRU1qz7dO6eRxgTtkrGJ5pAJqahrUxdXl7TWRIXqsE4aAS
CGniBw0l1da2f7UN5N6Q57FsEnc/SgcDlh3+ME21y7BiU+WL6rTQxY5Bh+aVteV2phXywSyIFmFX
Uz6oIBBZ87ih5rc/D3OBWb+Jm+F8+9xu4wGpianrrWDVfu5uOsKtJOb2+d8Hmji5XAiu9FalztPs
NIfEwVNeI/xv5/VvsGz+gfQ2swW83pI0O0PqHzB5V8/sRKY9Bx7+hfVLfx80DkaQhzhO6jUpkVEQ
1B+1T1TCzu6zpfweIGXs8KSP50Cxj8ZUqs/V8D/ZO7PltpFt2/7KifuOigQy0eR9pNiLlGRZlmW9
IOQOfd/j6+8AXKfkXVF37zjvJ8KBIGCKBEEQyFxrzjFz9DS5N9s3cYRPwS2SgIpAEAznjq7DeVgW
7MBlNgOctMt24XyBJz+doswZzkSBDAuInrrzZJNQEBT1mcCSjoYbnZF11XXIkDOK0lmKZRXpIRQ5
QlFl0PEYzgT4Y060u6Dc5vNA/AHlEXtZULn5fZG2AtmxNZuAnpjYq2UmP/ryEbcJIzVinO3Bqvf2
6A/ndYEGcDzPC0ITn9DRXybOMQ4kSlss1kfv2woxPNDDp23mmhTllxl44E/9Gc2kJmRpWX/fmNfh
trBTE1DF0J1JktrViVMeDZvJ0TyWIXd3gp22tQ2crajb9pwulaIq96yNTwAVpbYY2H9Hdwv5Zwn4
wEXLvVit1kdqWV0fLc+oLK89Su2qbdOqGsLLgyfdGKZrt8ANMKichWXyEZ1a3TBgs86ZY1nncnnU
xxVIXTqffeMhfUoGhT+EROq9i3dq3RYHXDnXR+YII1l0+DGbvPthYrvZ5aTQnD0jNM8KHv8pqb6u
K+tm1ebtKeEbawVkyHVR//Xob6sMeBv02PBr1v0zCvxhODrNhg8sFp/Yulg3T23rn0YAXGQlo0t0
wuRQpvGdqUJW02Vn1z1OGCSQ6SvhNi77qMinPDvLYl1dFw4RmNuqfkxK7sQZkroz3pr1/X/bieUg
Od5im5mW/Vj/Z+JEiIiGgdWXoOP1nlRV3+t+Km+6sAyYcxGnJ6CbMVmZSVZeEJ0OPr8loMt16HEg
afECQHqlupszbTKmp6Rt9FSzG7+9mBYQnNGL35Ix/coYCJ/fNGwmC9GmWQBOtfNPRctZkkwolQsT
MFIiCAGaOoGqlMM15rgk/GlxEtI87KMm25kUKvZyUrctM5p2BNML2cjZ1jAOfqJxZL55mH3sPVYd
YEDd1GxB4W5+Ksz+h5HyCRzyj/Crgn0hzAiAOtXYunfPQetALevFR8Mg5akizfnmf0UjzBzb6T+I
RizTFta/E42QKNws/xDk/64d+fPv/jsg0PvDFCggPalc8v6I5v0///WeEegoZUtOpr/CAaX9h0AJ
4dJu49013da/hCMSFYqrkZpoS9Hq4vL6PxGO0Owm6vB34QjpcLbWy56RX6iVsPmwvwtHIjdCTrZY
HNK+iI56aF875dzpjHvAonA+Ey641UY/H7IxoZEYAawZJ1y8bSiOtYVkWJVgB5cOVS3bW63ne+23
xckxyjcSk/H6mt2PMQMbXtAcZ0QJ0GMIhp99YTHZmcr71EUl7wYJttA8piiK3TCgyeHWHWaV/k7G
L5jfuH/icCOFfUmgdtPDEDJKb+XP2koJ0bSDWzWgv7YfOvSAO4rArxn+XAw0uHumuJNbzEZh9y3A
BMaQXn10ckxnNcqsrQzCZOvPKbYCn3jovj2MXZkctAA9VxDhdnTMQt/HCfVdtKn5Pg7Bshh+epcY
Nl4fmxunmvvmEI2IB+cUDDRt729GjblEob58akG3QwLyv4Qyju500YegSIJFTsDd0R19OpPuDIKl
75d8uuykMqnwgzSAVerYoJGsaaRoNxDHZGxAV+KKOuiK5pstw6NH5xiLeNpeLcJ2Jt2Ck0r669Sk
aIOT8pARFv6QhvNHz3ENsirQIXriKwl+pz7M+x81Yb9z438ZVCduMkJfAbf63WGKKxPc4raKlpB1
6gzAFah0Jo71nPue2lrm9GSW+XRA78YLQexijEUfyu9hrNj9rTcM48Ps8oWWMpwOxZgUp7miBDIb
6UWbNG5rXlh6uAyjon6T5Fqtz57a8M4uZn07Ro+Zn956vgIaUOIEFLxgnDFh8oQGaOTDNZ50jHaz
hCmAtfjsa6tGzMyHFNI8T6kT3roeHeqhjWie21gVlgWGvD8Xa3PxfXX93/V567Z/Wl3/w1exOIy2
uqxrBir8G8K5i5s67oiB/9t7rK9Xrv+zPpwzpfdV4Dy+v++6Gyr2kJnO3edKNtn5fS/ed4XWybTx
20pu37e9P+/9bddt66pKYDd5glnS+hfv/7GuBnHALGV9+Nv+/XqmMT/bDoitIKDc+9sTf3u4PnF9
mxlquOHbFEAseqYhGeeXddGYRByms0cjdpjAyQTol1WfaRx4SXu2NYVfEqWf8uziULL7bWFMijAt
YrpIT6mWpA5VMwNg2zgoppX+wa2GL+vfrFs7b0bi7Vkz4mZ1tofmcy3SZRCGaGwrYzoCU38Jjeoa
jUW+CzWnkiky48Jwz7isj2QIe3T2UYi2DNBvU3c8D3pAshBbw65FVZInRUZqwNHJZnnRnicvxrKg
AGNdFNAIi0DApksxfAh5WP/foo53dJv+4rvGhMaJOCbhWMG+Lwd1CQJHXdZHbZr7NM+nR1oHuiGU
2WdACj0nxv5JqvWNLziG79vcEKdgJxirL89A6P6tRgKDZ0seo2Fwbsssd27DgSaMGRITqJbjPo+h
JB8DMewlJPdBx7hxan9TNshW5tQTIOh41roQTmr+eiQ9hBLlkLxYDlb6KU7x3lfZgdJlgvZ1Wkxy
3ZHUWvuW7tltM4nqmCHGaM1A7n2Vf0toXG5kFSPTEmZ5zdzkOS9b54BbF09mRWF5KjJrJzq0tHIu
xovruOMF+ZAHAYc5W47VqlgWI96zTWnWmioWz7Dqh6HHd5dxpT8PdkiwRDTgWjN8tI6iL+zTiAsn
nPLwEi+LHnPTuUlC4FJUvVKC3rxGArRyecE+oi2Iwau4yvzVwaFxmf2DGBTjrYYQ5yE3SIKYzBl9
Sk0BK84Itij9czizad0+D0G1EcqL9+tqvJz566OvFdAUDcluSk+D4ZG0EwBRlxVfQa4HNBskBd7n
ShCM2WZQL7x6b0Y9kpyenBykxeklmI34iL00t9uPzAU3CdeNyzTO5mnKhqMqWgcKmU7kLi8HTn4j
sA8Yb57XE6uWxrh3QpwCteen10oV2XVueoQxCtr8uqoM+i/4sbCWiSm7tsyTKZbgzCTl78ZpfDiR
MSkLQQaqhtJe4XrU1RLSgZIAO4CMyxTdwtTcYDPCaVME5LfYELalTD9HBm0g6eOjcELzaC395dHG
QbIJbdKi3pvOkx/j96vRNs0D0ZhVK+nfxctzBvRM5/XRr43v62u3Ol7ZB+v//+3p6ypTzRm8Q3e/
vrVrte6mjOA7/O0PfnvpXw/zLP3U+CR4Fe97sr7f+vbz2l6siXW9CZwIsuP7Tvz2/DpvzBsrIAXq
F05h7deui7VV+766chb+tm39365X4UGpkOyrg2WAuSaB09nngXsnuwrtFdVcLGD84JyvVR58bX0I
CSKrvjqz+2qOdX/tmCNTgY3wpMwvthK7keN6Skcci7aiscVAkAg8MnuVZfbEtCcuJkCHv4AmZrQq
BcEMtLVJ0wksmvnZ0PXJWTgfDS71mdqQFZpLBal87B0cPPn0iAyQ9KgBNWSARRKas9klapuQa0yj
mSBzCbLVCDAmOAHoLuUBu2/NOT5lKV33yG+PYC+wABLUZ551DMthHrzqhCBnK9TiZGp5+cIBWoZX
eWcH1suAu3JrhAj9M3Ii6kxcXQvgQNU2Twh4KAB+DvsOAJ/jtEenIJ9xUNW4S2bvLi6InU1CCP2Z
8ZqVGQn1kQ1AZPSOVZgQ0Wmb2bZosE56fdRdOvSCggshaQ4OU1/mXnztJ6P2MCFh0TgVLG+0S3XV
LvxTgtOSIYod7fxqBGIrF74yQiKroqIsF9dy4WG4tanJKSHGnVk11MVm5nJe0yKo0YQERM3wOTUZ
gfmpDUtOuh8Mvoc6wgvqu+A7IanTtl50FUMYchCG9K3sG6I0bTyXIf00Crh2EeKn/UidDMWmKq+T
IcXBypoXJ2iADfqKyJsJkuek9dlPs/qEOCLd0u+k2NMDv0ekdjPOMYDH2XkN5j6A6183+4HTk7GY
8zDZHcHISf2aP2MrI30yxRaJXRUsT/fSOD4kutH9OriihvhHQkNbL4gZpEAa8o03ICO0BpR+wbjk
qiYwzJvy1RKY8vTV9YBnUFHd+Z1OT+YEf2hIjv1AxY3iiyKp6PM8+z8oyB5pfIEG8SnhR51z0rM8
csTktc7ReYpbc+7Ta8vp2EZ4x4cB5Oec0lMqAlKm7PKsClF/oswYasSpbfET0SzAV78TtxPpZ0P+
VuQ+DCI8lTXq+BBV/UXHiGXLjiBlWPF4zLm7ObRWc+bbOgIqIGt9K6P+pCxnxucoX8d5mj44Ejo7
LbdrRO+AcHgf7yB8HQpBMIJKQWhR/zGjzNFH4LG5wd3QmMQx5S9YSESP20F/0qh8d5UaKfTF2NZ8
mR4iAhDwARAzYhPaSNcODh8XHdyC4yVBB0SzFnA/ptZYe3vTCkgAc59VXPOTAuLZ10KiYbeOYedE
ZxdNlJ2712DKq60WqGyQwRdmce9O7OMCBMkJFzMxNdC9ibsjXcejmew6icRWpArsnDj2sT8huGw/
OTJ6GxGao2qA+U9RS6LjvaskUhqj5bJiRwkjEIirgCnBgU2T7e6EoWG9y+c4oZBNIqTeBVBqDshq
sLhu9JzXUPeGg51LCYKQOSB9MjJVknvHTEg5DkNgIQIVSInHYVR9weQo5mcZvPhdKk5DM74MNLF2
iPjuwsiFvjGWXzyilW0BEaZNwWebpL4TO6aNt5EuIj4mNJVEb26zif2OywYOVJWRaqEHNLGh2NsB
HNjUNXZWiGfRKoEEW5rj08EPxnwF0SuF8SsEwsDIC6wlmPO6DHHSYLhx7DSFrJASrwRY5xyBbSuQ
+d1AbQXDWhpXojEjn8t+YvR7sy2MbTsEj74DVq5YAttT7HohbZ6bfrIF5lzEgnngPRiM5PMRENn4
5gULa9nw9NHmGmLEFj3OnL6PKRjKgwA5l36tATv9tHzXP0ZuRlZ2QMyESio+exffm32bMgnn0FpE
vTZptsepAZSSbyO24cvLqMTmfYnbr1CWkNyMiIHzaHxlxjpSezKRqM1cqzxKYcvQzj8i5oSjhy0Z
rUh/rV1aTnEG30NRuCRHXF7NDu+8dvpTqyEa04Z/DGf3C3gtG5CgR+rPcsVbezz4wF5MRFq71E/P
HuOnOahAvQUKSKRCWb3gDHxNeqxdexA9DPU9oGo+08hsOOib4CHDXnLrTwFZBoH6GVLC2Fht1AEe
6tBuomZ0xgFWxhe0qac6DZmmG+rVMur4PIED7ETIpbmiDc9NSbXtT8AsHf1Umzug6q0tjhN+j9aA
Mp+kenJqn2q3ZWaRZQ+yH8ivE9k3uvdElMA+Nmuse5WdxceBBnwBMozQ1g+BxgufSMgCA0TfHsSs
RrhDbiuW3UaRx5yLO86CCxr8exF5j/mQkB7/SLv4SuEwRWtqhHC+a3wVuHIKob4E9JYHm6/BoSS4
2EjiNHi259455A42yj5/LJl5VrYfMdosSbWPQIQlHiwV8DOD66MPz51XlXWoJRcbrYkhRoffrLgo
ADwNQBeq6NZ36WeKBq012bdVgv20cx4aSImdAS6ujpGvKhome7zBBZxYyBu5Jz6QXY8hPwzpn+fN
9zQP6Eim6tCO9jdnDsWjMn54oNW6JtCP2B0x/jIbckb7ICvziHHppY4ZWHjTw2DRGxshhOUdp5eR
0JzMwoAhMsp8MMBWqaAaw7GZrBoLexn9GCr1xWmpm3ARgVpUgu6dqfFzptymBXUt9JJ8iYZ71B5y
Zm6MOQImLrulXby1GZS1wkHSVcTEt9Orknm0OGoobFkyfwrx+8bBpzKbv4czCqRETR2NK+9ldkoC
J0PaGhAAioLvNQzAuDNtuIns8bXNwT9lhCAfG7Q+4fgYQTagffPNQW9SQyOrSl7VOE4if20rPNl2
S1oDrcZzFNd3vRdHJ4xMM2g3wE8VBfa73ifEhzT315waTS6Sx2nIX1FFxceoLcFXTuC9phpAbBB8
8mISQ9chl4U3Gck9N2gzZnaaLnPf2QaBEmnv7FbBQYGmywf7it5NAHvCjQk5al85qAx1EO11QgBr
jgpMF0m0q5v5c5HP5aYHUiVHAequLQnU9KZNk9rytneTYyQTB5Y6KMOq1vOBnGm9bWr/Qafj/TT8
tGVb7/H20JhqE7X35ireZRlWyi5QW1XjNOnE8xQiBfFCpvBxB+2AAJ5Anm3agqfXJMHTqR3wPVGt
bMagt9aIQ2a0aFBMqnrRLjfVzHZ/GG3xI7C4bPrOwsYMI/MmbAqyTDNQ6Kl/V2g13E8ZpQ5D+8jL
FbPP0Itwi51wq3k0ERZqrBcTvoLx/lJ/iJuZiLkoNrepV8wP3azu2oruq1t507YoZ+e2KsNPRymK
16W/O6fyZAzxQ6QCk1hXDfm8Xqbs8M4LSh2brEvLG+6TPuNr/2i5KrgfJP44NGFNVjsfo079tDKx
UOqxCiPrHjdcivsbjHDNhXFdkZhfQwZNnY9AqXRrG6WnC3SXSel+E6lxvnaBhGmYAAVWqMQNPvoU
j4ehcz8T+cjo2kL52c0N42l5MYm8yDzbPqO+oPME5wYNsLwKI/iUFxXmmNmrN7VOQ0Ar2RekJR/b
HjucM1bwjKBeUgwnr3ThIgJPt74hCjAQUsLyaaX1DDQP8OeEZLeW3o0t7lNTmZvJzLnrdrc67rgp
GsG1Dcq7vkFZ5Ro1A2u7UDsJwsnybBASizYNTvA00kJBrdtt7ISAnL566K3wUWi1xK8spMKxfRIE
gZh5f1bNjN+NIHuS2Tn6Fj4gV3diG9AWAijrcUyQVlEq/dz4ECXaYfkqmOH4tnPnNlQChzK+dzJB
IF1KzFhgPyBzv7Wz9mqG7A6DqivHacFv31shGHyn9T5PIzznsWieMT3Q+1LPlewY8bYalMDCEzU7
TDPlBGhjZ0aA38LXdABsE9EM3iYxCYGO9iltHKZxeIxi3zuWRngVXuXezl3sbDclEsZz44FuJm9L
Ligt1xr20mQe49T2qTL7+A6H9F3ajCNYck7FEphlIH0CIqnyh/uht150gB4AVSL4TmndjTnqwT5M
JEPpwNtpw/pe0v28ZRJE3hTF/7JmlDyj6svKUz3yctgkbo2E1kGGwHsT2Pq5p3b92Qlb+sGYriF5
bnJK699l+rGrkomSfOAdWi95jKwy2k1Y83cZN4dtGfzISgRCVdDB6ewQn5XjVrgZtJ3SY/KFMX03
oPPmW8wzEBDRcURYaTgxtB1jKWG1R4AuGd1fJI4JY2KVKRggDvy/Du+G3wBWxIJyxj5G8m6IK0j5
94GrrknsQVx3Mvvkj8OTFfcPtdegqYOlcJNq48nVQQNBtWAy3ZwKuvF6Rg4ztqchzo4z8javCCHE
KT/j1mpd5tRZQLQKP1sDet0fLJthPiXSwCOwh2nlSbXBT1/06THKkb/WETqmHK2GcBluwAQ5Vx3S
IgUY6tBzL8QtlAD/1Bg7uqJ9ipvGOjchk54sxvqY9TWa2YW7I3ATBK4B1bvbV1P8ZDoy5xbePo4u
FoQANcKigaEWB9djw772rkd/GTX0Teee+67JkWpPDIJzOqYpJ5QpSeeyctKatT3t3Ehlu2kRZ9Ql
sMWJNJNez3ABuFtWKZYXz7R/uMKKbssh+BLFR4ATGPFDFUPks1/btOD6kfZMMYiojFz3bQrK9MZL
oeaD6zl29XSnqTcDiorVzVTE3LHw73LEmNpItKIQ+vrRearBc2xNFLg3ZQsNHDUf8jscjsHIUCX3
ngO/7jjGOdUaTSyZ7Jg8i9w6J12J7aYJP5SkgDB+o3kkBA3d6lVSsjab5zpFMqHo8V/nyJj4il6S
CWg8auCvNUUKk17ypTGraseMxC2DvQdZ7tFIF1JDaKPiGQFCwh+kDKF+6DlAi7hkkYeEl/MbIsBK
Dm9F2ZA/JuLnmWSwuA2uCKuLhygFtjUzNicX4TnH6cL9hEKOC+q5VdXeTgX3jxGFeZLBqKuQWh76
IXuSgd/txpZhqSXyz42kBjyP1m5O5u9MBWfbErucplE5pR9CvjFq3Ah8oocF4GG3aJeTEYR/p50P
qop/JuQR9ln/VBsDWUMOLQ+zLectv8qYCVe/k2+NP2YHo3LgsWBJ387Sgfg+RU8pM7OTqfRjN0PH
c8dD5FlXoCbxgf5fyUieuWr0TNEIMqsSz1RFF0J/+9guP1LqkfgLUwMNJ+kmbRCBV9skX+e+Xk41
RSrNQHO9kL4GK5TeQJaIbtASH0ZjPnrS6sgjc8nVazkzNS3VgyCHb4jV8wCtkDOUKGgnnH/Og2x2
rYHzo/LwVH3zFyFqOHz0erKDgvE7NqTxADjlXHvViz8G3S4vwIKHcCdRCeifWeeO+7KyX2dAFEdu
m+RvpA0gnaC/57Rod9mUE/sq8xK5ZhBij+Tu6E3Gg6Axu9HVVxyGl9orn2Qvon3kNyNme5NSdPJB
CPU0pCOnV9Og/0zdz5WV0IRU+YTYcOeKgDnw/NVUBc64qgaYhYZhtpkqBjUKEV9gLlAOmX1LmoI5
MtMZivuSU4TfNTrcdAhCqsfpS42pbReWJhFgJj5d06JqS42FCAOwG8esK8mNzPxz4E4nWYMMB+sb
B+q7bbhkjxLjYlj2pkjGN+B7+QYvCAkR8saN2+ZKeZLQ2IYMhOxj33yNq3C4raR8BVa3K0d6r2YE
q1OKRpyc8TtjzPij6yy+iq6/nb3i1PU1VcBSMymHcBLGIPNtJm1Rx/CZKtimTUEr0RX9MffzxnWU
fYc3gV9a01B5yR8sTeM5VMa0DWskhebi0vd6704DJTraMR8/xduRBF2+N+v0e5vQAg+rzkfWhFlu
goG3UQwvNy4XT8QWHZ4ILmgovg3qkhD6a8g0+2QOrnAX61NRMz40B/I3veDADwguHFIWnUbRyQjx
lEREDSYQMZETT5+mtkGTbiHpRLt2aqMqxmoVk7uh6EEVXgXniT0u7BntZG5GF2VcG5S0DK+zexU3
lymneIg1ixQ6SseYoai+NPJz4Q/2Dl0J/QenvosYvtqkrakOwmZrDA9GZLpHfjFUDdrkg+4I7RyG
ut51Q9ttm8zYV7GJl1fq9lCY+qFNiV2zBWkRqPn7nmwz6XzCg40VpFmmR7FHHB2RilyfDpnI35hZ
XWdxsmbDux8qfTdOWKn1aLy2JbWwnkrBYfIyeSPTBq0qINZRE5U02U6/L0JBDkl+1+cA45Du2sPJ
arhvNlIT9QJhptfqW+R0GbLyjzJ9GDockLVvMJ71AXJhzUcmmyvAb9jMb0i3UYbx6Mnj0CjmoSbs
Zps8S4pA1M3Fg0e19JAbOueEws2uU3mNlPPkuvXB9truUE8oX8t+doHrp+LYhdQGxosDhhr9KrhV
WZqE1k6kZKUTVEu3P0XpeLW8KgclTunRJu5KiJJqNOEHDbw1GeUf5sR6ozeF6+ZkFYgCMwAxzEMj
qtAwwSgSfK1DHTxybf7phj5FFE2jP46tfp8yUdrVJnmILomPWXEpTGuTtEF+ybvgjOs9g5RLEqgl
+wc6/2jzYthlcQz+UvgOhZyUQnVPoJYR5BpbSf85RP24g5zKAU5IZOnbERFtGz4zEsFFzEkNquMm
rFLMJA0l1cl49d1mj3W5f8FpeTBEj/IKVTY5Ca2xnwRkwbEPohu/drtD4YXzeTACygh90B24i1P+
bMY3lzOBhsSxFWHP+dGgd1C4/R3rYsuBWHUcU9005+d2MR52DfnkdjbQeHxfXx9hs/z9OeufeIHh
EXm0/M26vj56/7t1W0QX+wYqgOCnwCvkVh/NN9kcE37oWR9/e5lf7/qPL+mlEnP81MBkX3dtfR/u
hjSh39/811+6cX7bFkRo0fBlTun7yPS9gAHv8hHf9+/X6+DWuwgt9P63l63r7pY5U3T4+yuv67+e
uH6SxrPfwsEHZrC8dEjpiUPx17u8v9V64NbVMMvDGzfHg7Kuvh9RYZv5IZLmbVQbn/zeptigqVVG
cfma4m/dhsIptohraop3ZEX2qcHMpeeOOQIlQVHDTdcyTbIkmBQzZv5w50gH2MJo6VMs44MjFImm
LZWwae4+pVzh4pZ8EzP4xpSfVLgC0wS32GEhiXCZxyg4aNr3hIQafkd+1tQwms/zTzjkj5NEz2LH
j2n/tU9zsgHmjACILoGpt7RMgNRtJsPNN15wMXPiOqr429LCqCdjGSuU11LOb0mDn7yr7MtgqYNG
S7JhiOHaeyM37mQGAyGdydiUMU6Ppm9j0hT0Zsj8ByG5oMYuCgEJN4z5EayLucTqHzIA1PdOwCUy
77HywGSsYg1/PSR+US54LefQ0Yvf5Gl4HUHB3jhORqM7s24h9n2dIXpvC1pcssSsi4KQimHzqc0t
hLcJ7RqXk3YjYedyYzsaJeakNjQ3oTO9SWp502C8oNMhI8UaL0hzbiQ1202/CDDtqD6USQOTNZR7
u5m+IMth5tBiImoCBF4xIamNv8OwRMtclc9Z6nwvBjlu+2r6PkCSY4KIIUNKYNzIOiMG2S2Ulfkl
DKynArYsvfqEIiB0t23xuSPbcx6xRDgmCBiBlciI7OOQgC3JTQBcXk0DPY7mEt2Rd6gEqBozgZwS
wRmfqAwomeMVwue87XFHAik1TQCn8DRxyb5UAx5OVyVPg8+4winJENbiy0yCHoU0ItFF/XXaBl36
deKmtjOQeOxbHDgmaPGLS3ZxpOyP0Fawz9eLS5WufDbnd1zGdnpEvGC3ZDfFGbYlp9Lgnf0PZYPW
HwlcAdHQeUZhjSg0JzgAQea+hZHuc0OYdU0GTFfct7N+bmY00Un7li0ciomupQq7L2LswNObC9Ck
dd39qnlySrf5Rff6Nv7f4Efx8Av59F95lz0UUd7CdrIWwd5vJCj6uA7oNLliqoBLSXhUvwv6Ql9N
adRRnJommi5Zb+izm9BZiMz0IRWoOyLlP9llBTopyy36M6G/9wKqwlmHstyQJ8A+B3oo2LuCoLs1
M0N/UOO0GeHG3CecCIXbfORSEPyHHTfFP+y4IzgdpGdLlNp/2/E5ymt0wSV3HLwtJwMUCT+SQgIC
pXMGSIPSYExsWZSG93YcRsS8g6b7Tbr5DwfP/IeDR/0DMfIihfQY5f3rwcNuFztjmEUnxBqQelIi
V8w4PDHyM280BqxjkQIr8pkdGBVDhk6cnXu4guWXf78fEu3n379EpKJKK9MSnuk4i2rzN5xXUkyT
qhM3ALfuT/vQq9Wpa2nPCy6CQxO/9HNQHGAyPpleUF0BNkNEotjSkxFYAqC59rqtLgzoN3XuDdcA
wQz3q5Q7uhkOOxVwmUYRal4xtN76yj577dBcS6MhXdulHw7Ut4Il6Re7IjLfHK/vj2NRHRJdEAKw
LKJl0abzy7//2P9w7rqWlsoEs+YJz3WXr+e3j92BuwjbHu6FY1qLZ6oEKaXBuAK+3Je2dROqub70
sInV1M9HchJOcOnp76czw/bxkmdBf8zEoI4mzOKTrwhcWbjim7r0+0M6h9axs4aPnV/I/brn/8vU
+w/yaBOsHb/j/z9T7/ZH3nbfkul3bfSff/Tf2mjzD03z27I1cmcuXX8poz39h+1aLh5FCaB3kUi/
C6T1H6aytLmopB3HMgV66j/JetL5Q2lPS21TF3aE+T8j68m/XxA8S4D282z4erhHuDj96xmJajrE
2+cHhNaRXLYo8JOqNLcUyoxTUfpXXwdnXMv1OXXVU1bS3529PDyK8UNkpATlDQTCtTUavxpPo4Cq
u0l1MVKZAcXgcLNlrpWpbVviXU+pModJ/DExWnuHhz7dCgJ3Ux/6+6Aj/zRUw4/a2kdmN4Mx/Osr
+YfLnqUWTfu/XHA8BOvM5DwBtUWZwvrbBYdK9GQnlucQuj2bBJK2QDqT7OhXRMT4C00h8iQ+Iw09
XS8cisBkW1B4CtpQs+2TOT3mpkAhLM+zLcpDWdNjmZOYDIKaKbjj72AbdOdOm5+c1m1uzK74mJMT
q8JMPayLNIOc6+hR7FBB7BXKm9EaThHE5tQtKxQXcb7LnD5DlTgnw62RFqeJ4cARd+USkjiiivCt
4VY3IALHSL0l9AO2NXKXHfv7tLphnMUfoxkyn2l5vZthkBqJ85QU7mk2Prxv1m5NbHoW4Ddr5bbR
1syIFFTEugijlrw8U+MTXCgx6wLtUHWWvv8BKaIJGrmFo2U6WbwvfPmlOJau9aMvCEKduACjgsZq
FEzVSyEiTY4zniMKoaRca7IqA0eIc2kQUZE7mBCLhNb+2Hk29i1k0IGdzt9MlU14+z6kyZic5yH0
9oyWH520989lQbFGOdR0UNXhh1pW51bo3xbrNqN0t0gD3SPq0ZBBf/MwLs9qOP0WG/LRGkmJZYK7
JCxK6BTWVO9ckydT7JmCU1K7Nwh21LkCZ3ReH00zvp7mM8glQmbNDnSHDfwpYDDXpNWxDMijYpAa
9ii2sWuh/mq3g8EoGygzfUA560Xn/GYlUIJWe95q1Juk+UG0bJqp6GYYiy7acWsEaT0Q2GVROkBx
ZFBEt70BJLErGgx3Zfe8bloXa/23z2aDhqX8MIsF+0AlBxDLsii9n+ZCNqEdhrdGvZZJ2pNed3Fs
TqpKjC5Iwdk+hyDStmqwKbUuTTbS6SJJpHlfydu6qC9p05IKG1mvnvNFALzYjVjWmYF0f9oDywhs
NaS/58JglFkOTnxqS1p78HTBEeSIcWZcg/3tsEzcgkVdVvQL+6fRz9pBT+tjjzg3WEPbbHZOgLvC
23wKHDjz0VMQ19Tu7BRT7QMsxuhcR8k17bLoUOlgG46Vd7S0TYEfTBDTUmNjpDDmN0Lz1pFjaHLC
2+lgtOklFUZN776SN/TVhlPuv3aqM/ez702byO4T9GY4BiUTxvMo6HWYlUXcOC6w1eVXarTjyFTG
nVN85u/d0+oDmx3A+LXdjYR+puOx/X/snUlv5EqWpf9Ko/ZMkMbByEVvfHa5XC65wiWFNoRCIXGm
0TiTv74/xit0v8xudKFQ21qkgHwRCsk5mNm995zvIFtDQO7cpQGvaNFTwZiKAGehd36XOjuH+Wfo
NadMKyJPqvalTtoPb84NgE2HcfYBrjOIZ+Lfn7ohzvego5+jaupPANBAbVU7Yyhvupj9TVURLPfH
iufhyXMQe7vREKy8vPppDxRCAnKR1G6zD6OYsDiDoz2T3ANPcbAXtsWKZ+nyBWZAsRuzfD720aea
PHmnly95cGXhmIggo44JclpDfxZKNkx9cIoeOaCr9/NYPDWyk5sC8yutbcIbipKuKRHNTQwTolUA
mDMiP9btiNTLtcBK2cD/DDThd8onqiOIbnGFC4/EhpPXZt9BlMHdpoOQhaCjRf+VEt4yzFG680XK
DGKId0YevMUSfTrpKTszyl8whSKOHrCoTKHe+D5SscmNMfckxowxxPtoG5uWQWX3d7E2BA1Kqiu4
/b62b6XI7+bJN/Ztpx9UpxdIRfg1yWcnKt/DlsW3iv5ywU55eZcndbOngwsUk8GEziPCdwIHMgpo
TjAZC1q79t4MVB47Q/TbVDotz0NXrPomDzddTL4YuTtCeM0uasRLmBj1gXXiKu2XxsKISMOhwWSP
0J0H4kpDhb8rXRCbk17zy2wrPLnbloCFlQHzE6L0AQe2ScamKQk67NwHC2qmU9CiSEtTbSbCZ7k5
g5u5hwRXJ6nJ3TY3bKq7ZXpVT+KgZd0eHTC3p9K+Ms8YN6VnnovY/knHIKUlizfsy5viB8c36G00
TF7rUR8Dq3TPHoqBqej0umk7JJF+T/I432FPrXywbBIs7QQUaZjNM44/tPkKFLstkMsAFQR5mwm9
N6fg15gq8PlZ+DRHdQeilAY+wosLNO8TuSxHhgJERXv5FhkLFqtYlwewjYd6wgBTTYe0YKhiBeEF
7RTFeaJfhRWTtxhEqAknDscJx5e4r3/JOkbjHWFGMEb0vIWRttsk72fsvt4hjapDbA8TvhIVL/RA
FC3hfB5rDPYQ6uuNqzeN3UM5qVAJzKhKc3eGKdwmCyimShiVcm4POmfXzwW/xmTcJEBIdAqG8eQ1
y5+n3gPegDtRzWvfyDeG9xmGkO1ZWaBYCPCoHn+fXluE2iyZDosumNEnMw5XEAcesG4BMSW2uvyZ
mJzMhuu4yDKQAkNX98PHwRP62avysyM7BICMD2vfqbeo5nfLUrajg3IZhVfcGC6TaPHqBUx4MqRS
q0SQn9PX9eOsJo0eHisAfq0yi84zeNRBWgXvece4huG30ZGN1fXvbuu+JDlUn8jJJCx8HkvLyYBc
thbDScQuKiLFIKHVpVpuP3F4+KFaj9ksnBPHRGygpyYjK9YUr7m6uPE1bNvhMkT+T42qhyTeomM6
DgJj2AGmfssD0jcdmLr0IW1nLyZG69KXb6kIwNd0tFfjwrMeMYeJxyIe9o4K3+IEnmtVDT/0gNEZ
Y/53TtNMTUlzn/nmLg04kXGmIWZa0QPMLXfaNLL0jmlVRJvmG3s6fJQyoocXMrF3rWPUYUwoQSXN
iaM+FGPH1dD26N+8lPRXBZLGzUIGrXkDNdDgCNyF8N2iqL2XgWYL+eGIAklmVdxbI2Ut0Cw6j2i8
5+boD9bBAiq6bsxoeJ/MszP404uvyKocO2fbdsam9hqeU3eGYVnJk4QhiB38d+PTZWrm8s1xe2CR
+A89R51bJl3oDshunhOftMnMnraBjL0Puap1tZJzdFDCoUfcIOTN9LjugJdWkpwNjn9M6FKAKDT/
MbfXxRnpmW5BB9XFLz/w47XP2T1tfnPTn5VNKIC7jA/y4tEx4iXIodw1IiUjEyEKNKdb8+ecF6UI
4i06nERA58HElJOECytjSuHaOw2exoucJzmLy1xK61DgriHBiDldNgaXKCwPaiZAs0P7nYd+SGu3
99fMHL9GdPm4zp7m0fc2XSlIFx7OvgePW7UAf9o42Imwex8B2Ys4e5sILjRkyiCH6Wjs2MfeaHeE
wIDR9JijREXzSMZcSdpuRLC93wFMrsxuHxrHsgv1inwTAIz1n5xTqLaiVq/t9HtCXbqKSu9h0kGN
7hBbQdrpmxDjyzjKt7IKnxVhEEtS2a8WNcmOiKWaoMSXqpR7OTr+wZ7CPVRYaCZdvAb6spb1se14
g5NlrCpQ79vN2KzsTBMX6LjEMcZWwuvU7txJpNvBGtFIkvUB8PAQcZd3pZ+XDO4aUrmCBXxNSIXb
nOw5f9G6epC2sw3RgzEVJ78D6uG9UzK5HUtRniyYE3Hgf6nuY2jEjf1mby8xPp7bfVeClKt55HlN
BnLI57k+cub8lh2BJlEB9noADmN4wTlQEaKYp5lj9hVGO8fC2kNLO18tkVzTughXnhm1m9j9nMuf
FZ1WtMEcg4C/8BwO95FbXWPmzEZu3shzgSfql0dT5BF3I33VJtNYj+m1h6LkWKY9fXAMP3Fb1LsO
VOAKJcMUE9XQW/OJfb96CklKQg8UZek9AJlfg5Vda3xR+yK3qeTc5AysfNq5mfcoWmdgYqhZh7Ut
WFJKOqTgUGAXjGmpD7MXdLtBMi2ddTbuddWNUDnxF4UWblOJxqSNoRtnOlhNubbWoW9rlOSW2iTo
CLw+0CsRpVxqczEh+ulN5+rJdofhWFuPQ8Z5vOYzu7Ut9w6pK0GNMtajx25U4vessc1FS1UFmedu
rNQq9JJ4L5vAxnWwHUGsEfKZWtsqbt6kii5jyrOv0B4CdyM2hA89Fs7OVKyFLZk2W4Il3x27Emcy
1sBOCvAAxD7m+aUc9YsoImBjrgEOK0KRT32Ts2N+dcg0bVyqFTT7fYdxCvcbrUPTYVAaGNcYr+Fu
1JO/x2BDhrtE11fXzo9ML5eUtdAjErkJK1B/I1ixEpcVVDpofqV3UQYZ5GPOmbhr6ge/g/Q7dug8
RSI+IqCrW9vCXEZqKnA066QN95Z7qPJqH0nD8CRTxhNezirh5KCws+wzJQVy0yfuT9ehmWvGUAAD
xniRBW6z5LyLkJO4vfLQwQiNcLXoilwj9ARqR22GtcfpH1gc54iTY2T5Gz9pH/LS5igIfsEYv7sp
gZYP9iYS1ksAxBwy3F0XD59Vm1fQiA80ApN9gEIZ7060Jj08AZ5OzN/KtohOzob8E6z2fVAEnwou
tN1RIqpcRRvVHbuFDYmAp+EyBRdh2SfZpUdLfQ8oL4hs48wBaANbzdGOWk7chQfcLVefbugO28yb
Hg2wWnQA3K3VAODEMqGJJvb23si43Wd9nzqBjSnEN153qPbqEKRags7WFkm6jk0ItyGx0egObcCf
2ZKhUixGPxfdazZn+7aN230/ApMAu/0EvvdW2om/JnBm22Tgh8rqy/a6L0Et4hQ1dkji9Kb3fmzM
VZNKXvrhPe/85wR9WG9kD2jO+B3yBZ6j0J8a3rvkBG8OELcR/wPYD423vJkPzGMvRi7LtVPrZ/5h
jk2EH2wbP3szGf0w/wnWmMWQzfkc8lqVxbuWwe9JtT8TZnHHIsK/PhnIhLygpNTlDI08MmOyzqRw
4VhHDx21HFClCitUjmQ8ntn9U6I3Taz1igEycfJkPaJAosiaUp6SAXk4J2w3qPqV8Px0o0YUf5CE
kF6W6Q7a9Da2UjJzY5RiOYlYy/+KYx4kGAzHDPtgWWW71v1JB5HHdSTKfaqqVceBZOrmY2zGb8rI
2V8Ndcp97eM/WOUVHsgG+gAnBl4HjgWMJRmKbAjt5fVfLiRGzFcfK+68aAg9zUyNClyEDZRJBkpu
M7IEoCszAvHuzMRshwg30JJWd8Fg6gXK853H2XOV7Ko4/zLoBWjMjiu4vyGZR4g/TWYTZd/6K8+d
yaCEcsbZ/iVVEoRweAtscGdj4P8oOUSu7TpE6KnCJ2SKG5sZFD47JoW84RdNNA9kLFCwGIVJeE9B
wyzqNz0wgDJTZmNl1oQrvJcz4DIGZO3BFCjxGxqPbI6fiZVg4BQ2KnwJVLLJBLU8+0Q0jiPgX65b
OJi8bAo9YxOGYKAcsqSFpiKviEMftQf0vLMTaHa2XDNGiMCXB0hBCxNhdfUrEHxgI06u4fJGRj2I
ExJPTzGZVvspjGmfCDak9IWIqJe8t7L9GDCXGIzPAV3GNmzfEzClSYUmpcUhgtUrm86sIX1nPLtW
gOwoKX5M0aUiwG0s2pQgnYC/NhxEFxKsHNKwG5aAbxupN+fX3ZyhGudogen7Cs+Hoaw7wljSM3L5
0VzpzGeIZJA3GZzqYd5NNheQU/5ttErooMwrfTZKdj1nlSLQXdWRnW9aFtEZUuMqoRLIdZasfQUC
fQi/OVf1D2UwXTV2zEOehdldEQQbTYhkVzeHJlD3wuE0n6t+PATWfAOq+xw2yQUGhbmJvfiLPIy9
pxZb3+Re3Vy/OLGDdnxtu92Lcp1LY3qrDrrWyJlCjvnJkdlza/O29Jz6EadfMfFkoYRuBmFjAxD+
FEDsrVE1lMheRR7+RMW1M7qEVtV4cnFKJXH7ZdUDVYsJy9gujp3qDoHRXszlXbPVl67LVyWpJeaR
iqtvP2dlWCuEqy1qJe+x7TD9M136UZfiFlrPhodt2lHGd9NOZ5+4DJ7Fzlnz9IybvABGGNXjZwY3
TM6S+ZSFQb3Gb2WQ1yYbY+TNsH9xYFuTXgvZu4neiLY8kjMjKaLh6LR98gj3wku9b0EAJ7QremVW
9IH67jGk4lzIYl7pfBvoy9TymY0BN5pKN0XHQg4CARobUpmGO4UgDWiIyNXCdjoj87fGeNgBI/tt
OeOR3Cz1UJnnMUrEEZ/zMeOYui4xUu9q8nR30hwj0kK9XV4lw26saZzR36cCQZ4XI2boN82EHTBP
/ZlMthNQPgRH1gS9vu3p6rfGMTKC54RawdYmu3T6YoTWfMg5cqwSIFm1DpECALg7jvXMlBNcfGRm
5iUqq3VPYAc+I4XvA5Sbj4BsJL1S5hyZ/WzhnGABwMTYNqQFWj/VZCI6rTLmdVV5RzpOfEgErrzR
bE6hNxMe53FDs3n4LGBhrvou2/rKLelIUpt7hV/TIkg5vSIkbR+w0L5kO6tKagpvC9Vv4rz4Lica
oze99VjlDzoLCDIw5l95NRpbsLcgSXoEjxalxM7vET0mEIeDOXttUiBtRnPVYQ6ksIjz5xHY+jgS
TdsgXlu6Twet1Ltqixu+dLWLJ/Xb4ay7Np5AepytCuLjVKLcZkY43vtx/buNIzA1iWPt0VPFK7KP
5DnkkM9Za/4Y8VEcwzR3HpyZBwHnxWMxO/MpIF/RKER6riqkRTWpCGJiD2EFLVr/EsdAA7IOPbu0
TblXlZegscfBF87WdKgPeTG2D8mMuWhmvBp3kgRPGPcMHYn1BLpi5d8gTYpN0JJ3nU80KkliQnhF
ojZ5HTiPqzHlPE27OZgdsR7UD2EiOJydHKY7EQNM7NPHCZsJFcj4Y4glDQcrcZkTLUmCRHywxvlE
DvJ91bCEx8ISnr2+wtsdjIst4zkQBWmVkQ2lPb2rWqQvnJJZvqaOfB9Z/0qK8XdFW+ZOlu6drFAF
oMkg6buvdlVountJaMs2TOWv2tXQCf3wpfTtBxl1v0Z6PydNqtGauVizGwdjCT1jcxQ93JjQThF2
NOmZITqarpFVUDUfZAKEq14gPqVwhKbgF1/pREBxaNOVEj4VgRP6yCuq/KkxLOfsZfTnaF/vstTK
93yUQzvm1XUgd3g1evYxYfz7YBrxC0rv5M6vxo821fqeOTfn3ghcJ47ZYiNbVKCGaV7iYTpO49Ks
RHCPwtBuRbM1RUwOC4FSKHt6oKmTfUk0OOlSoE1xLTkeOqk57scBWSrkIKSpM10ndTEWTU2KG/gp
Kc2tWYsj24TeuOYxLh33WNbfdWQM99y834NOq32qZoYZMNwSy7gnrTEBS/NmMxPZNxlHfGno+dw1
7m0QtroE1UNpo4XKO87hxd40GScUoFO2g2LUBHwWv0Rf84ZetJ+3WLhD1m/Xu6c124DTgUDTmPq3
7KZrNKVXcNRnjNxvhCqsYCO/ZQbuOWSGeiupQUm6Im8j+dJt4TxVortRLod3YGN7gm1JsXVIPk8A
xlPSj5AriUToFOBM0LbG3F2xfjzSOhr2LIUr12j9ZzKDwx22nx9hgK5MKDU8NUPylWTloaVGAuLC
Fj9k6mVI0B8oXkkSFT7Iy/T3y7Rwkwyju03M4C3x1A8LXN0lHFEx5i3bnz1Fb1FIxYEAiRh7xJ1U
dSicXShtYZK8VkwJdtH0Gs3ZqY1ooqLD+tlZNpjUGGOmbXC2m8Lt0Ln2mRNE53M2jEoJTbPUTyk+
MWoggqEtGN3CB5PYoxJq6WPmwCtQCw/OKg4bJDRZvCWDGNWchXBrmHDZYoDxK2JCEzVnWxJT/Y1V
zJCX3F3V6mhT58PDILDl+frBvTMgIK7SUAOEhsi5ElLeV+eMscS1wbUXSFrg3lJNxtm4maMK07sr
fVIrmi/H4PeMMeYr/NYYTZwz/E1n0/vzZ9GQ/tz5MdwNdYLW++YMtr/CKpR2pFkoI8PgYjfxwcGU
6Q6TYrgE0VxYqccgz0LmhHaPA3aGPH2NosRdScxUhRl+h8oqtpKZndU5E/267CGci0+Kq3ifJoSj
ecHHWAF3F5UStBIBDEdgIWX9lQ+ImI0kgUZOdjfvoCMfXJD0cK3uQd9es4wCL5tsXs+0v/hB9x6N
yOoAyawnw3/VRf+h4iHGzg6CCnEwcUwKXBBXqy90zdyjornTokimt3TJKJu3ugmx/yEytNt81dvt
dMSrqVaEUUIdcMYf0n3P4vkhKZx8x/itu7Nc0IpsJUjp9U4G0AZs0/UOUcFY2gaPYozRcGxnrM95
pZ4xFbxgOzoEzuRgZSSira9YBAraMylRw2Q3IrbMm9jZZSHjem8ss81PRasaGoXDdzfdtjahYidd
ET0UZjWc2tYhnwsPcDx47PSD3hJmfV8siURzopojlHZrI5LhOmSRd8x+QE6dtyjn0QvYxYlElHGH
gBZTm2WIpykNtt4U3LLcaQ6EeIiNJi0ZgK/aC2EyuTGTT44N86b1kSQLaT9lOmwWa6K9SixOIBVx
UKtUFtfMIDYqxO65hsO8hAghSa5V9jsCqQuE3bjimZdcFxk9yizHfdtbNBtTANT5E5AadFBJJbCA
y6tbsBsEyfzgUBCyaHfr3pHyzpHiE9cyCVKjrzYhlKbXrL3U3XfI2fxpFmXw0BjE3tkh2byIHqbM
xHskOh63JyXHZ7snk6sNacsNkd1cOtP6VUwTUfeZcWk6xJac+O8Ni+25x91/1lV2IC4LmsigX2py
NcHwiv1QWmD7s30t5D2ZyLS3g68s/hgkKYUmb1PlIIyL4NJI5ZCUyhmwswZnP4mSFFEfgwl2Wbm3
yFaMHZDsrcJ04zggkn3T2nWv6Vx9l3XHEbnN13lt/wxchbXNK1Ayo86t1TmNZUqic7eXs6X3tcHy
gmfuNBfWhnigeDe7kqIo5OgN34cr5fMChKsCBc3amE1v0yufjnRirPJhuKqQ5acdQ3x1Y4OfDJ0E
/JFfciKVp+0h91XpfM6Mhjb8FGS7BB6WSw7MLiWhoetQgfkUDow3xoUFYBzzCtuFlc37rnMzgAlv
cG2ao8nZCMU0meFebN5nBSThoqCvR0hUhNrdb09Db8SUpKQjSITitIyx6xTzkzdg5+uH+RenDQPA
/kfeeXCSyQUL4WfcRWYCezNfwCCjs88cyAtYxYsneznfeC16jqZOttWQygePdnkIOGiV9nZ+ITcb
Bx2sPu1sReYdmK19pnWrtrIGQpACqBAJ5YcVkh4Q+OJONs4RzjPTBi9tdlWZX6HaPMKa7S+dQZPC
kdzOVM+/GFeeJbzXr1maR2o8NrNoO5F8seGA01ynKQYF0mwq15W/0gYRQIdQEedf9OA6HXsfER+U
jNY2zWwMlyI5s2sA5JrbC6Ho3D6LVzrTZ0AVK2cxtDemv6FJ4K4K0alHEdM6kQlcvFz7S+hVdWDq
ztBY0NUGxQh5kDfXsMqfQQrGQhUk/6ELTtv0Ph+t7Fmad4DDgVktXwwjLe5diYuArvEGbw+UGzQc
HGIx5bgoiZ2ADgGU++6uVhTzSSESJkc+qXbEiwtwEztZee8JwRyrOp7tx8DUrJrMFVENMIkgrP2E
Xf8tassTTl8S9+LoUrpp8Vrk3GsyCBiTYryPSDYX4zLptJhXid4TNwx19nSpGRHeBT4HrinwM1Zm
fE80TcpT5xGlm+gfdjfJbVPhDaZTV3TBndHQ9PJdsdcu9qKhJzM3GfAo5YSw2TIbHzMBDnpsQQ2q
8eL5udpnjUGyiT1sNcdADnFfYzkzt6SPOXRQNeyA6YFHHiNBha7a4v0L8T1zQKnpEDnWcEKXMu+D
sthHAq8sFoMrqGq61nNvcEwOaNy1Ds0vr0XdM/bDDp9lIxC3NxWixc4TxwAD5cOfL6ZMtwnQdNyv
CaZxZ6LpH5v7CuozlWjtoAtL69eYE5U39eXexN6/1nDbutIPHzqzsQmY6MR9DL45s2m52qQCrktQ
disfy+js2nhzCkqBsqwfCVhYDst3yuPsNLZMQKbo4Jel2FnoCaZoPrVp/hJp170XcRJhfATrH5v5
h+86gLtzNNzIridCEDFeiSF9VQw2pzyD1tWL+3FkYVKVPhovqYN2ozIKfEmzHg5Jw+Yu7JCXbO7x
Vi1O6qYKH6ORk3c09PD3gn6+2nnrr4mgv4+6TBKuN3/6SKeF81Lhvs0rY20CN1tNeH2AjfiEjHJ/
7CzYJ15R3DmJfIyoEWrMNtvALvTa0LlxcMfq284SLGSmv9Om1yw2d4dw5knSQXF4BWZV7WeeJiXc
X3kRILQhEGhVIj8zDXnf1EhRwG0d/cwj/CGhu9QG566Yo+eUwSN2mjXHYlbG/KatZnhA/AUIYyvc
6MIkhIqu9I/U/uwyLPyMYQnBi8o1GwnNQjXtlBTjugH5UQluekO1QAYcA7Wk5lu6yN+J0QO8FD12
DMho302NsW808sCSFBp2sYd68CaqzeYUzYLYGrYENPbxpo7poVRtvWA5NzksxD0sznwnsCx2KM21
KKYjY0CG1RwPDCa7u1pdoySElJYkzsEkKWVjTOVPz/9hW4yGTHiMCpb7KizpbtBXD9Kja5fFe5EL
qm16QEE7XSn5w2ObMo2xAgQONepy4DL1VWKgTFO8414PNysduGbCxc0W0IpnHEGNDKk5Myck03mw
SvMn1ZRUSmN8FyPn2wfI/lf20PRMQSl6PfR++MvAl/hgoMxpY+Ut9EffOJgI7sMuMS7aJaIvdFl3
54K2mel7W+VU8Y/eI8jBr+YnTA14r+wQFaaClt65UAeKOTgVXRIelpb3WKXJPmmd35g/GMAG5aEf
FPgbp75DrDbdpaX1ggQci9AiyFlIjaxDfHGWTLvWi2tUjiaIvTFkYGqNDSwmJCx/vvxRYyBN6Anv
NEeG0DEao9pOMbWIJbWMioOBT6I4sMbUU6jDylYvqGz8vssf/fnzP1+aUUe71vBv/OqMfFPu6F1A
lt0utJrHePl/f/5TRDta98FwgDpqAHJAOLREjzk5YDEsnhmN+KwlUdzbzirYsCgvqWN8QVOIACSF
KwStiopvgjP/Bzv/58sLjP/pzl/UZ6WR/pA1ppG098gDXP4TbOHhv1HTiKD/Y9S0FdD2/Ztwd/PR
fvyPv77z4aP4+p//dv5Iyq9/ElL/9R3/LqT2vH8wN3ARdiJH8W03ICP83yHT0voH0l7f8i3pCQ+N
4/+RUjvyH/RXpfBlgOrXxn3xv6XUjv0Pk8Rz15QmvXb01vI/w5q2Fu/E340p6PnBG/EPwWFCS+0t
EeZ/E/e3MjWNdvFmd9PKXTHDSYlFazdmtxKf1l393v2gSbqZ05V7xE71twv1/1A4W3zAf/nh2CjI
IQCczadBG/7PP1yVJJN5ZoCEd+SckRDBcqI8R0zstXuagyN9Ve8L6+t/8ccuPo+/febOCd2+Tvix
9RsqsLjgwLnfdvmamOywORFp6xX/wY/8V563L//5g/6LgyVj4Bj6oBcOLbiX+ckC30zSZkhm6aZN
X/7/H8+R9v/143wLBhxODWFKAOfiX65rkxvkq/e6PkQgUQj/QLBBcA17JxPb0ge9C4N1ay81ixdQ
MuPZS89BMTDWk4idlcjOxJ9R3hoheyCKq3U54Q8eNDX2XBfuBpsKKMnG7FgTzdcQzNhKpZa5mzDN
oRX93aMkGLnx7BuyPJQR7tXaLlqShxcwv+Y8lw6X0NAYyNPh7Hh0OpO5gfg0NpCdtI+ruad3Twev
VebRUeKKwNVZz2BOOOcQzTkD3aB+e0DIFt+Fqt6wNbxmqMxXRjLebB8ED1vuM/nV4fOZtEhGGlVy
INoDHTsGfSJioejFDQjh+oOwXJ48+yOekPFCub25NNGHEsCWk7t35DfLtWU3ZzlQqYPXQWR3HET7
ydD3QYTIgYLS/qK4PicVXArR34YJ+nCDldodXifBlidbriwSB2a1HoAaC0ncQIXpNQwvZlAhufer
S6BoeJPNltmTPo2E5zY2KcldVf1uAlUDY6aoC/D0kg69LpRkhj3648ZWB519WqX4oqejqWC5EwLH
H6w/PnKUVWvfL9ZWOT8BEYQgTChd3Q3hlst2MPT0Vhp3ngK/0tKV3IC5sYrcWpWJtdSRydZx1Lsk
hiZNsi0tzK9sHm+xZ2/ciDFmPd4mGodMhyvUQx6KEjl/2XZxi6rfZdF8dI3ONxMxfeRtNQbq5fWU
pbSvhuo9xEFpSG8nSt/Z2V5/I6PryxzUog3KN8u/U9jjzZzcy6Qe8fvBOW/ADTXozioXTQOmSt+L
rwwhMDgyOEetyF9RauuIhkKL3rskr2LTGRVphx6zj9y2+03RcNX8SmwGz/xuAAqtjrQ8YHwp58uQ
HNKsFjAeiuBVZjxiWrBWMk2+m4xPUDQhHQGjvQfhDZXdph8r8vqNsMVxlarmd6CQ0BuxHJE+Mm7M
+NvGbH+ZOZODnOgoCGPeGr34yrJUtdY+v4h2AJHOJSFUZh9tUzMV5zyQB+1B0MM1BeqhKZ8Cq746
M49Jbln3Kg2Y1eGK3wKo+hO8dYQEsC2F5ewGzfOjM+qOGIkOwyakSUwp40zXPDJ8Q08i8nKjA59F
R4cfKOIe+bcigGys8SEXg+CXfWU4i7+83WBIO0cVjSyZ/PX4lkvfMNTqky4lJ0E/f6KfzXwiAiPa
OlRgdQg2MefThYZVQVLNEH7h/V1JLzsuzw0Suh/kCz9MHM4hDbTvlvYiJuL9VqkKCpgM0L9D8mQq
gU11JLG8dLuvnKxOZFFALbtix+t7wpqUHtFL4d22UX9m9WNSjta+6ZqzX7U3o6xd2qxcvj9Pnklf
i3UXAmNUvQvBa5gnutiD7twmdRht3eWNU5KOltybmtj13qQ1hkJ+rR0B8RlMeCeqbRZFuCHa5UC7
mAxqw/wqrPaZGuyB0f16dnhTreWLDTJl3XSs8U5d7wJvuPWSawy/+l1ipNwAr3rCSktrL5j2fhkh
+TJI3Otfwh69Sedicy7aAp6OHp016+fSHSPrsiuOy+PkK6PfTAj0qN/JKaiSW26/1FqgjvIZmrmF
9+SSJJh6vJAxTeZJTS9tRdEWmtz5mPJiLlny/yxH1GpTQ+gNMNUz6mpk5jnNyyLkQ6H2MhkUYSh2
vtqGhaqfuCOkjOKwHTalCK+c4fljbqoziy8a6qzFEEnAy1xje9p7/GLtyH8kVO8JusZT3Q/7ri5v
hkDgWCcEZQZMLpfvH2e0gFK9BmK46X661cFCogwvVIqkjCWjXEfpeKNHu4tk8tzNMJddbmI5OF9C
8Xt2w7LG1MV7nbg3XUKcJ4ONxMAvlU434fI0spYdzdF+Gpz8yTKLp4LwPCyjm94lOlMs7zGzzNU8
crkaI9s5Pao408eI5OqCalJOe8coiB9uzp3JpShG7k6HoD/msuKEkjC3WYMk4FfJ2PMvpFk0IF2B
RyRRqo/nOjfYNQN0xaIWX4lkmoBm6UfeXhjP6bl9mbLD2LN+GgEfDXUdZQssoyao35dLMmm2GAGE
BHhaAXI4J6Cxn/98QAuS0Up38d2fB96t2nfdpMQDymofoC/iZ64ni300UYwPm/YnOzJNQsHEJOWG
B7TutmZTPEmnObO1v8d29FZntA4Sif5Bztk9ylBc3oDVMLrtgxF8civsbVfnv2bLqwDBsqq5f5xw
VoaVu541znxahMkA+WsYSEEfsid/qKcDFKVm3Vbk2w2yeYIFD2IzqIlDqL2lbXtfI74CZ1JPa2so
nuqSlwIo4KOj4ocOXqsuXWM1MNPMl50vbvOznbZPjqEI11TxM3v0iVtI0gX0xTpjDO8Pt2qUxc6B
YLfKUkWrdAy+QXPsi5odIKblv4HduWp8PgLiR4Wqk9iEeZl58sZiwaC14LXTDfUxwVCJuWWVNVBl
FwJJHcTcBGoUioJ6+DFHxdaU2aUVGCFyT89wFfy3WtMW67DVrmJcSVr228Ii7VhOZAC1oHe2pss/
xab6u3HnbUW/A6SIxQYIM5j/qRYCwgSOG/GqeB1wfPkQ3XOwJUaYdqchbbtT6mmeUnfXlwX8MoOU
R6ejDqWDwLDA/elJHmWtBn7UKN4Ha7hrCH4p/xdP57XcNpZF0S9CFXJ4JUAAzKRIiZJeUJJlIeeM
r+8FT9U8jKvHbqslErz3hL3XjqrWLpul3w16vS3H0LoszXSLFjiYQ69+TQHb8DRjSjKMoHCyDI8b
atDFiQqTlzPDc4P394HtHk0oEdB2mmXfQrkOrXXMUQb5fwxEBJFDe916EENjl+hNpoUsCIZw/WYY
u11SFwpCwVG3Q+PW68E35vjURo7xKZDAxEU782rMAzhccLxYW6Z8hBAryy/CYO4aqzPJRUVI0lYa
YvHJNRIKOH6UyskbxvNiv5i+oDakwdcXZdSLQ7ukb6HA4TNMsrBFbbplkzdpg+iblkT+NUn2VQFG
fkJcQFkWoPKX1uUjVBJ/MMc/C8RdIuQBRA3EFgwIY+ZueECkgSAlCw63Q8lDJJpM60wM8NzpjToK
26X94bQbDzq6iFBZpG034YAxx/6RYLRExhl8AWYEPf3vm4hrEgdmzVfni0zUAWjYTymH4FqLUH5V
hcBPCRWEHZVYmpTYksmnC91EEJ9CGDBz7QhBUybRXxByomwF+TQhcpKTrvFKmtBNGqmPWYlfFIAB
LOKHELa0CiupkyQmrkEBUZ3ypxqUxmO/cVYzSJexQpq46Cd1UO7iJMK5aBAtZnwTOIPOHLUGhlIH
QPrPYPChCiKpOsVJhr8HgwUxZJ1rdmDyIL+KfieXL2x4qJLq9k/LR3NbVj8wc9i3DdEfla0fch1j
ZvwkovNnM2ZR8TrJ3AXbFVuuTT8MdOBpFdlAoVVybrPdjdcjtxZY4WYK3/y/J4qDAq40zHgtOMWl
DrtpcgOjAdDI6RHOR2msUP71EAlNFTsOr4SydhIYMdDG2EkYxMdJCK6Z9hNmvNktsqWtVhQnDTPt
Vu150lYe5VRClp/NoMYrFH+n3QCpP4/pQBJYrZYOtAKkLzFneGRUk5TtoOgUxNd64+K24qaXWsUR
ZPE1ZhHehzKLarov7Gq14aWj9pUjRKHY2gElG645rppKJmpWCwMv4Ap3k5bhqzJ2v6iSKNym9Juu
CByUXCibqgakmeaNJxChS/8QcqPP5NeZqMs6hfUpC2W3EOU3TZbZUkmZ6TQIxNCBnA12drYSAdZn
FDkQmIgmViQfOhmCR0oetGdJqBWbnrJFbmvQUwnnUSfb1krrhwyMilRTjmqcfkfFWHC3rWjL3O4z
qI2Tqp6RhP/0NKxsMTPLazS525q0W41q/OSh/Fsg6dw3GqVtVSIrqWXeV11tLW/S650OdBqTCXJ1
Me2fmT68GCulg+xlXpcg2oUmmutMDrpbE7HeMiSYKkZyFsL+V0OSuNWqlsZ2Tl4JFllNbmjXqVHP
WsFYNoNtgpG6dCV5qA8tpUUnuYJYdzSbxJxTUyLkqsiSSNqeZoOFTaT32eoddHVcOV5oBK7STIOd
teZ7l0qa06jCHf3ki1wNOt1E3np4jvTNuotTI9gvIZ6bumkpYucKm2PiWwN6fkUL7sEpKzTtpU1L
nI9BGrGJImdRtVURYHcAj3II4dmiWNXAI3fEfhFGbCwrNh0V3GgRiBsCmXAA3nHaAABSnxas9a8p
s+46BrcdlRXQ/UkPwNpHupPga7Z54o4UwjnaaD7X1mhdVuMi3CDlAu5stvUW3DWqEJMNt/xA4XER
zOlbbbLZQcbH+xuek9HCltpQbWf66OXV9A2J1uJQ5HMmQe7fjkFB7262kcOry+Pesc9BouwAzbWA
yKA6wvVFFiIYw63adsepWz9uSTP6ek+qQc6WQp4X7GsBrX1spUQAhoTCGJoAWHF90jLEm6TGeUot
b/lvu4SRsWVD0EJTHOP9oMcQ2eLt+wlMuUCtHyE9c3mrIsTrTCB8CNiarRvMHlrmDUW6heLOWZPg
Bi3ExWcddijHCosSbDFLnz1MCuwFWcqs+AtHjFzElTDgC+WjkKptIw3pfsizb0OIPkcIefGfRlz2
KlXNhnTFrxJ1PyeJtE8ldV+LwbGX8+1iTp5AsjAzkvwmLvXfdJ53KlcwKdjsxCLG7Zz/PL/MC329
LT7EGQNMWRBDU1a3Mha+KvQSG+rsFr1IzXWC23SQuNMoczatjjU2gsx3kVhB8cQ2P+KI8aqoMmYF
BYQpUucQ667ath5pa1m+9BqdLMFxq3oo/U4UdnJioWJ0VXED8p+5FyqTw3SZ/SDYDiY5ZHqvSIQs
mYcGC86gvQlkMnuLrkVMxfOzbDICi3HrRQG5BnnB5g3eZ9kTPaZW/V/WUi9DHt1BYL0VSYhebeV7
mlEBojbjUDUEnJUIl/JIbXZEazyrjviUrMD8EOCUYh61QUyF6hz0fpOay6FCYpyFfAe8usepUW5t
rJ6gYGZ2g6HESyrUAZkyrcAzFmy66auaegSUi14oTE44wsGz87ZR1SrXSiDVTg1nAYosWT6zQGgL
HYpjpDn+9/qVrQ2ZWxFq6ClZ3LQdVCes8qsOnI0BTN9t54r2rhsKy+kp7NGNcAgGlbDV6+HaKVPD
dIhDvBf1N2xCnSuhC86bVfOBTuigmOIuvgqiOfhz1E1gZPtfPdJrJ/GMomRAV/FyyW1IjWT0RFAt
aKiVLPFojgZbrKVgnwVTh7MP/S/6L70sDZvp82s1xxagONDFWt1sZ1yoTDBsHbMPAiRXTxLTCzC7
2rCSui0mrN7g4xjNWXTMEsqfWRX2pSi/ZCPmnaIT0QosCIfy+ZwajcWBAiJQAa4F9mtxMZc7vSTB
DW9Jr59jjrAoiO2ULZijRIQ/pdNwmnBc07VF9SZlJOjP+Ty6s1ROJECDMCfq0y2zSnn2iXHs63F0
F6EpiOhZygOsy62eLBbgykrYDTDIjBAEH5vFmwLd8lBQBGFgt+NUNPZiUCIpSlo+c2tIACt51ntM
fuEc53ZNgBMUcPZG86J8R23zAHpzkY3IcBTiGmxrng+ZNDZwqgyVj7N1QljR4H/JdoMsX7Ia79ME
D1YNa+R4ObdrjpKqGSIGTvWBA4fGfr2rdYJV7JE2LYnomiyLC1trI0rdwMBhZJBjPC71s1xyKFCY
b6Dw1A5Oe669pkdrpYPkNAy47ASK5SPBGLnIB6mSs2NDik9J5MllGscn2dZQTWSRfd0c7VndUywb
SrOrx3/nYvIKgqHBGc2kWGfL1zZl6IGtIxtVzrNtozJqrbVnsFoZ5SmwG735qXLhI0Pi5rSEsO4h
KD60TLO24/oCylqzA+yI7K403crCf5DOqgMrxSJpI2nsgbMX+rbmtoWFapnYHU3lNcUx0W41NAer
1jmZ1H02Nwddy28RmgkSF7kxR3BHdpc6CZM2XpnCHXViP3hqkDWn8A7YA+LRFXQktrNLWEML4Yvn
q8Mp4YmqOW+kHDsYypVjJqDOnNs/5O8wrtPkNytkfpsVEDbiyEnhoG3LD72RMPU5dNyTNxFAUeYS
Ob0jw0eE4nxW0BQXOgr2NEp6V9NW0kDfddtW4pnn4Z4OTHx/tJ60oz7jO0NUdCLx7DIkyEUnsEiF
BD12ktOrWgnf6NPikPQnWay+LKRpqKmazOcqkvbhpy78ysR2eEbGARy2c4cvJbI8UKkQNkAudQbx
ubHsZWhhTlKT+2XLM8ePQpXVjzfsmEeBBAtYWZJm11b6U6zWhdmqE4+w3GUi3LyCDK2RuFcbRPzV
ExVbGpjQTaDvKxIel9ZAuGJFjOc0nj9T0M+aUYMJlgtQ29hanVgZNbxbUURyHwBNowFI0uhMgojX
5AAKSZJCf/7vK8OTerTm3EHH5eWVU2wnk5Nac36L56+ltRIPMPxJh/ZHUU40PbdoLFgIbQq8T+1C
IHCvWWg11yEghsZNOdaXUUZpTLPX2flYvo6dKuBxYB0QSNwSZGBRW8u620j6ZRQYQHciXiaUvEP+
EH40YiaWpQNSl4EWnSPtVrOS7yoFn5mgutoQuXVV7Xq1/qq13dxgDopqWvJWC771ICbAzwSoCNMY
3/pisaY3Yskic8B8KpNy0LN2MxgzYiFgkoLOGLtu3RzxFyY7mHuEbabN6r3FhL9hNoodCKXL8GPJ
jJShw511lO9aCtY2TNp5W75MOrjXWWDEj7K/03JKRIM7r2sCt9LbY1gFJSYl6SFUIic8GMFhbTIi
KAiiFt3CItppDVkwdYlqWkyVZ5Cie6rrL1OGOjD1wo0K9auSE9x28zMJzSN7ghuUB1cegbKAuSf2
o/ma0rmCrl/6esyP1kzlF4PBZzwpj0UAj5xmbtyN2JoVDjIFx35YJZXDE//V6stdFYoPteE3UqEB
DQTQf9YEai2r2upC9ZLh3rJbLst00TAvTFLHHOu9I44azpx1xKJOKa+Uf5CSS/zcnGeNwi/zGwCJ
T1ycvCyqvGWrSZeYQk42Sk5yRCN2zSJfKwDk/Lt3mpgemFQW2L++SEqiB1S7pY/BJQdmH1hbsJVo
a5HXouDP8Mlo6kupq9YdKeQmjGkCBU6XIgA3OWHm8wB2836wZtGTRreHDq9iA+4PcbIVBAPS8QYR
sAkLkWje8VYOtW8Y06eMephG+9IyX9om8ANtQm+uNJLIpzS/CPD0x7J+SttyIUPWeC4a8nF9AMGS
UzqROwY5rjhH3QgZP2qUzZDQuYthT9G54jhSrplIx+n9r8lbM48kdaCkEyG8C/F3k87TudU49mMB
dTCZUnwP9H7LDD+qMwyY81Z5lwbFvGkpE70ZXTASsrnayXJVu3rQWbcRWXz+dxysbxwJV0HmY45e
9WMaOC26ZiVdPoQGV2+UQG7CRM8qGR4HcxZ1YTKdrS4jnnolmZkpr41tp/hagIKD0PNzpmDnMPIb
2nrewoQDcopWLoBOt99TlhiS8Rik8KWpkT5icIycuYKMxZ/UNSMiaRwIIBZuhBg3jlAbV+zQ5XFk
43DTxd2giG/5KMVu24g6effxM+nrcC9IWesihnaFUozIecJPITb6q1ZDsMvUK2OB2GsCPTjk1C4q
KybM6bLf5OnLYAz1WTf7Xdlljbegu/JUyUOAJJzSUnlE8/TTCjW7IYb+B4q9BjZOhCuXENYCiSw6
QBgG08Jt0pZcusS92XKgc1LxmplGaTEAbB6N9poLcbhTVC30hWeNSJRkqt3SmPugYn5Vr3Xqv7sw
FPgCifyCAoDbYNLPocaVbcJiRXDNm81QFUrHqVaIkxRIEIDpYTw0VUHJOsFGAIS+gs/ZjSKTMUXe
vH8HPYoFWOpjcOtIriGWKv7+9+gC8abFFzNN3KT1WoFGjP1G4ReiA4UQOjgxN6+iVHQE4gxYdUK3
ztuOdWBA7kU1fKqTcTYHJOT/Puf0K79Kw/suJ99NLDFXrqtfQvW2ZsCXhcCMorQqFbRwkffvaRgy
62Gt32O5llt1ukqrGV3gQqAiYo5Yr/lIZVGyE5sZhJKjrVesexFuoM8GZ2mB3qTBQkeaKIvbQ6O0
Y0mT93JifVlkj+7jQMVgagJuSakAEgxccAiwB5RKUjiByrwDyNetV+8Kg0Vy3ODUlBi66WWhtfTw
fBpaNZFwjoVbeWl7Vt+ox1xeoQRNMQZfjLAFyUK6gSQxUXJ8kPiCdZl+Q15Gwe+AY1k17RO9F5Wj
KGzNSfyNpUraWpFl7AdjL3X6z9JG1l5pCSZEFaA4kdFN53//1LcDAdIVTlNZn2LXCuLM6c2iBHAH
sAFy7qYLB7JMFRD1I9WxXSkkTeAaf9W6NN1JqW9MN1ngM5t0ubYh37BC/jqX+9nktA6lpxwHB/aV
2V4aUL9hjeBntkTpUolKCLeLRMqVoRYlIV0P96MPzvKqmSJAXSvHfClmfzOVW2bSG1JEKB/1QM7e
60TxGtHylEz9wBg93RZtppWMrxGTGTdckp9CNFiTyiZbG4mcrj741AbBYN2vmHaVf84jkWDDCGIn
MU5F5CxLbwF76JKzRbDrpl6GnEKpfhZpwDSKZkrYiwTLO7if37FPkx+09MlBQzxuV6HlQN9bw9RA
fWtMFuRaIaakrmLPKPU/uPI2mpzxma0Q9Wtm6BZjkn0YZX2Fh0XCgHZRqkbkwktgKmO02LIGg0UX
z799NxySjmgudBHXgT4CNE37URS1x+j/J6jik9AVq5RQZPQWkbyVw73bxOFCdxgGzxA47ueqDVaQ
LyfLo6yHfjMZ7V+LvTwmN0adzHurDj4bC3qyHJKBApnVqqMmMQpHzBjyytAjbWbhm6LdRzh6kWJM
wWit2REO7Q7h/jmvahk7Vo2oP20RB7PAkoLhC7BX8Zjw9VJaZh5zrddirsrdGMtIlkPG9ySo2aLF
/jNWxD3ieEyw1XA2UrK1NIVceaqbdQo+DUckuBHY+21RqcGrTHsGOUyDMh09JLUJQC8CULGKWd0F
/K9sCkyE0z4Ay8FsDaBziIeUiOCO5GXpK+uACE/gW7yRp9HJeHhxJeO8Rz3deLmwIv+K9Kik8y/Y
uN7ph3nZy8yWPDUt3gs0vY4lTwyH2PK70eQOgT4eyDbdtWEZeLrWUR3Jsjclaxj6sqBh1MuMjS0W
l0ToRdQmOO6qcNVOSKS9GgxK52K8V+JcwiXhCqWwgXbErg+tcP1iqNuor3WvL63rKDPo1BEIsnXR
/UJQ8NpjzEnVUdpXS26i1yTIcAkYptAPIRkmWDIzVvSURNthoR789wtcpHavSMDttygN/v+PssgD
JrVqRwxLpeou5KLz//4q+0P+6N+/W3fNorz/+wqx+EgCmVyqZe0sYLl36hBvGt5H5vF82STvYldJ
glcxrLTdUpweRWw2l2xU0JsWoeLR2eQko8kWCpTFull8AgBSSQiWo8ryJctNBVgTUxJerAgf8ou+
lLA7Wis4zwYPSyF/F53xN73hhoC235GBWM3BpWrHQxpZy5WfId7j/+O51raGGfebShysiyhXEOBM
vAKhHN+KmO1x1kcQ+/u/msY5losq9DHMVsAhyuYucaEvpnAPRog1mXUURnVH3nPpJlX1kWIWZpIw
fiQIzfMpGE6iHg3eaKo56oAYN7mlnMJG7YD68x4q8fI6Yd112evjw+3j9JDnk2dhA3FIuqV5ybXh
VJdJgaJl8iuU3L5MyZQnBbFuyqGJA2wycfoCJKxxhbR8nWSEGUmQo39VqSCViXcw75+Y1kBBVPcZ
O8kWN/hVbwgPGPURzUnbHJhJYdZZhgGyFjRIQQZ1FEmpulPQ/RHjNa0dFrYsuAapUf4yWqRI17Kn
hVU2jw0XDEjF2wsMqmdSWm9KKTmI+fpJV5HnWcoUvxRKeR5Gw9hETA5BArfWni3+rhZXdx9BFx0R
cizsQwfgGSt3pFWmPnMLW0jBxhhsM9CMFoAFFVQIC0gRZbBdcLvXMZrltazVmD5o/SsqHfDsC9hl
Eqh2DADjSyRa/pjZHR3pvhTmv3Nhpk8EFfhnpD28YuTFLdqPOGLbXJNeTroMszysHTBtLLl304KH
HbXWps7y+gDWhNVXlYZbnby5TS/w+U+r6meJFDDHkflSVSOTiYotbj2zmk5WGRIxQskBb6tLdK++
n+GUranBvzJh2n2JpBhXs20s5W+iaG9Y/f70ERAHUpkwgWgHdm+kmoKBb6SVtxM0T2R50ZbckwcP
sXbGdxNQQWeN30WLetevOJ36Wx8TOiyHDCxJB4LSs5AHVQagjiTAjgX55YKR59uM7da+QY/KR2XA
fm2phLYaJFX2NOR+0+XmIWFctItaDB8DAP1djSWRDHd+DB7/fBdaunIoxbKlB7Hko94HJAGmsnJK
gsp0U2XQzmXAhj2JTm2tBmf0UDJWzES8GlJQbItaKfyFbQ8KFwzmXdmGLxJzSEeTtOGFCWzvjIIm
vCij6QwC5bwZ5tO9U1mtN4TTPmoVlL/Q1OKjt2rwN6qRvyLZaezaKCmAI50lJ4vynRTQUKl8wmyi
RBucrDSCeZI2K9uGJ1yLK9KlqE0nsS/eupolUjXp2ZtkmrDORvbCYkOiFePL5K1dvyg01YjkoxrR
nJSGbwBWcrujSH2dCkQEGRG+rxxMDOTbynhFXkXo0qA21yDFSziXMhNu5FEm5FEUAvzfJFpknJYl
wd/xe59hoiFoqyAUVWC1WAtX9N3aLtaxLgQruafrYtypRaUc+4g95vr7XT2So2Jh5sD+o51aqTs0
iYEDVDffutR87UZ0kQVG/2kEQZSu6wWBRODcDD+SpdPsLGpYH4et4eiTKvEqJZNbjnGzbXuIcObA
GyHAgHPQuv1hXzm7cdNojKlhe9Qlu9FGlOaTTF3CYISA+7TLv4R5OYqiVF4TPRm9pTqP0Pc9IBzG
deE7FshmLsJkj080e8k1jmM2wPidA4vzbCjQRfH9B3BqD+koB1xEbATVCqWESuDpKnIk2TRqGIBj
14gjUuE6Yzhp6sD2ZAzMPaIdxcHN99KFyaFrysWr25FtjZZeCWUjk2xM9tOq+QoWDvlhYJ88Kdkx
KM3R7hbypAwdaycmN4AHIpdABxSzXHyWbC2hUM2PGSQM3MD7rKd2iPFlo+d9A6Utpz9aM3CDta9l
S2KTEadxuHOIFEN7rBuuBj2q2frpHrZdwUUIhvtdBmphRgo04ZiEZKVsKdizgbQTw1yOiqbrmA/R
vwLfck1lBu2vYm4uGAFfjDI5svk6tA0pBvjxS5dIPZkg3GbyefwIO8oxv081ItbFHYeY4bkxQ1mA
Joh7juRELYsIXtR1evoJy+VMHQIjkc4hYbGoJq+tLtXXcJ7kjcJQjGN78ZQV+UorJIfx2wLt7iVk
jHA0arQthQK/scUGbCvEUfTEouyRxNlFqajs/jOOkrCB0VAbRDwyE+CHXHZZ1C1XPJUyk7qTKUrp
uTV1dwZqcczigTrPMMy9Ouhk6sZRvsnE2RtCsBO6Jl/YCiJUVZSnkFR/Sf55jRAy82TNF71iWT5p
knISFk7cqIXoBTIt87MQytxUMqvtm+QorqldQoLXCELhBaHFZHAcWyK+T+7+YDvrERikeXiWE/uR
WbRwn/c4StVJHQ9qQOshG5dO7XH0RSxs+krO9yQJi5z6/REPTbkzZ4BuiVnWRyqzc7gEAyy3ii5A
TrEvR7jmZ8IzQDwemsma9t2kYs5phtar1H7LOhYqG5qIvUZc5nacUeKV4YcgYvaFMtR6c19f5ynn
amgk1ecOfZdl2qBIMdfhj98YzdmSBcAMbZa4BfwBL0gV7FcwS8pOD/e9iYWwrpobHkODkBT4lDmM
ro1QRIqzECXnyIF4pLKZeRiHo2F07jhlzYE8jcu/xpFXctPkuuBF9eIbWR4yLkBBMGiANaEXCnoj
23UPNqLn53Ez2ThpBnLcrBj0bSrSR9eijDJcCM9LLlfHdqG9EJQ53+a6ylgnsJgSIsazxxzd+JAk
sKEJkk6XAvumrB8svTvOidb5apJctXJmSpKFuq3Uar8zYohPtKyZdAjLXjosA/vBar38//3ev1+G
9U+DxUKWpjUzw+qcZM9cNxS/0Vs/1Ayi6fXKFGy9SVw1qPOdMs3iIV7/4N8/yQVr/gKzMBNxUl7N
k9m46m3oPEIPFpBnPKf7GGYry+vb8D4id3+ETr0jNuVavJufwx/rKLEujJ4SuB8Gv1vKKvWNdkG9
QRyQ1O14M+dT8AWio4PNUHsWWkIBGC0Vht2qLhkJ0kc4uDArfNEnqXyr/+E3LuVd568iowdaSgpH
/ibf4va8fKwe5tRGZKddCwiyjK9fSYVwl5MguoL/1oAMTxhyb5ZLDqjtwYpQ/Cb16pwotnJPv3XD
BWezVBvRmxxiqYqf6gFYyapPRnXB1qbfwjc199v6e6hOHAgggRXuEVaZABjb7ZxtIGVgDCeYuT+h
jM4hWhUM7BzL9OKKjiFzk2OQeUhh5Jf6uxQ3vZ9nJ9OADfeHHx1xnqtgRLWR9jBjGn/qHcIS6GXR
FxCB6awi02rsal95gJDzO1W3WmAI3orIFTk7bnhI+l3xBsTnEykBoyRsD9vS67Wt8qZ+Z/JBJhho
spfob3dSXq19wqPq9znaYz9kmbgZDvURfVtGCM7n8JUT6XOLHPPKDzfb6h9yd5/VtB/eo0f/Jrmg
vZHanmAqVstmvnOrISHy6DilLXKR4Qw+AohghgpjU7zCNEZNIjwSYQNzexowojtBd14u7egkRws6
N2kCOBLgn5BZm9hYwO6jj/0FrD5/L9my3ToYERCNzbwvjvmbdNEexWir+q2XccxtgpO6xy06QFhk
D3EXb8ZDxh/NgyPsRJ7r2nnv93gDFmbDJHIf84N5YnBMI/lIdtm0PgEhHcfsh88VGOYWf5tT/SHc
pn2GQt/LdwA3D68IJ7fRCYdz/SSVHEEN0+Q/LSXvV+Mw+ztLPxPj/o3m1NgcLqR8dp/YIZ4cwLmy
K2Gexh6ufZQYHZfq2dpFiK9hBO9moOfKLnnFqNjTyU57gyEzH1Wnf9RucaYPR0sw24K4j96yVVft
8I4AYQwB7h7lTbIP79Or4CVnzYt3xmtTXLV4R1RBEDpP6SZfgx21aUpwzbPrNunf5kCKCdh1hiXM
Vt0Qly9K0I/WKd+bQ8AY8Nm7qiO8QAaBy0T4tx9FLmqS6Dx9ZfvmZFwr72siM/KoeBVx8hvg3c70
TD8xhNyNGxqX8l3dlMyiw62Kvz/cRjBdf5NfcigQTwAZR4R4FpVr50sHhj7jJ0eZ8s2ebxXUowD3
mH5nyPIIu0LNuBv84m59a6ldf5avgs3KpPLUR3cwR+QOvvTdforplkUrmQqneifCpUTda4NAfK93
5l2K7PGPvimdxusv+X119CDFXTain96z0RcezIqSjreUcZD4UF35T/uefAWsqbaGp90W0LtP+Brm
nT5x+QUV1mV+fhTvys26RQle6k2wWxggn3mFaNaTPfTv9lsgPsOj3CBQ0h71fbQvL/r76BqfwbE5
EKDgV7+tGwV28l2vm6aNlR8Mtid8cWAPuGg3Aebtz+DQGy/ZLWPW5WIUzV6Z27/DiEwvCRg0iiac
Nn7OAYR5BjXQbyieVPS65Oqy9flBxznPGGDOI9Ia7OqcQA88CzV3DQ+NjBxsU5FtUDgatSeh0cqO
V35TvUVfgoHXyG7/0LFO224GhblhGYsbe9v60jVCfewlqaMf+mMMmOudhwkax3o1rdqHjXmpbpDU
VpwGV1Z8EEbPAPpIADVXzbbdB6+QbVXi3ZsXBJHTchXuMnvHl+QVPbfAKHiT5R4gPuk0+xjvVJ9t
bGdz6v4Jz+YJtvXgiNvuKNynq3VcLgJLVCqGkwWB9hT8HSFaHoEbMQFmI/rgRpSo3d61h3E1PsI7
V8KHsVN+hGPr8/lLaOoZGIA7a+3Ib96ITJk2MUpRW7xYW8wMdvSh/4YHZOIhy9eN/AHMQcUHzqPK
jtSXzla4IdAgdKx9G6JTsBEAi4pjWVvz3uRO8yuGW2GffIq8pS/STrrU/VdyzJ8BjzY1OHpl6LM2
XRsyGXizI9/OBRQqGgi/5jwUR0/dtbUT7vLZTX6t7g02vuloI1emegJSw6KXpAS4x3yyIMmZTv+R
79rKZ6WEpsLgOd8JJ1awqKxJsUYswwLEX24RZn55U2xDpwOpDFRnY9yUeSO73Zt1kiAAHDBBasam
9giY9Eh1e0gXYty2nU/pLl/jv+GJBDHzRxx2OmfqdZagvrm9YxBpTdE0OeofKEsHdpw5P2L9OnRE
bNikMkwHZL7RtjwDjHinRpeOtbAxDAAZjvDFnB85bvCjndNxI1/TlXG6oGfZdN+WiE4PgfGpCTgW
HOjs93C46dN+OWRO67W42u3aq0/gb7+Lp/yY3/Gom9+MfqK9eSjOubptP6K3at62f/jISeGmOyjf
wguvrgu+MiKbbWOMF16IBVwJLJpHGvmWdUvI25V2Mmu0jrEm7xKf6Y3yFOO9bm6nHUQSaKi+5C2I
NN47v0O5Cz4HLM5PAKd9clpbFw+B6Bin4RciG0l9sswsyCveWgSD9vAqfCy80gC1aMYuJkhE9k3b
Yn7JDllxCHyL3n9THyNf/VatW39BmFhOs03A259gRxiuFbv9S6L5ICfbV4i5+Be7AAPNJufFO2BQ
nKH9sX72x4vWH/XIw40hH43fkmebPFPgSid28tqNFFlFuM/UG7GtvTW3EZn8d4Hmcivg9LgKboik
BmWtgTIZtOKWD2bhVR4J6p3fLBeesPaaVzupcCLRZmGF/KE/ECNgYkUq9vIL/74hbOCDMn2aX6bh
YKTuqq0EV4tnEsxU5Cqk0Wp7evZYv1EpJOWrrp66zmnBAAAA7yE5bqq/zUtn3bvEDyhDPxMiRm8c
UMif5PiVoWDx0l7iS4Gncg/CKLz3zxU5yOJF44zCOOTAUqBwqf6IBmHJdvimXSYFnwrwqC3KAIBL
JfBACOuQoDeokOJz+GV+yicOiexvchs+DWZ3PpCOz/JY76J9f+g+1JcKEAUbYTSld4UcAqhneKAi
4r9yp9rWhm99drlnoijKD6UCLupChDoWwMg2CXNf7uVP9VlFODegN24IXg21v6G2xe5R/OLtytW/
eMvmd7yL2LAyYsVRgGpYGG1qxs41Lg2EhD1j0gcZmf2hvbPtDJ6CsFlOy2951O/lewJI1TcfIeXX
vnjDg2orHZzETXaqNKfizcI6QtIqH1beJR62GxDsBgWKnb1Sx3XFV0iiNaNREGN2/+T7xByKeYDr
C+wHprCN+cLGLaie2nATrvkdp8ykbijH2V4nSEW/EXsuf7nYaowRh5BSAqbpQXyiW7lDQ572ggLb
7T/Szmy3cSXd0q9S2Pes5sxg4+y60EhJttKy5fGGcNpOzvPMp++PrjqnM2XBaqCBqkTmzoESGRGM
+P+1vjVz98IhUprbB53AOBjX6OjDh2EFZEb/ycCXtm28Zd+K4Qcqxjx9gQZXfjRX1UJhyvB6QlWH
IP8B+L+0dR32LYvkEO00YiBW2TZeiU1wLa5yvGCCXfDcuvZ/sHPwXpgz8a7NtjkWGH1dy7P8DpJA
Hq4mv22Egn1Z2scpbZHRZmyNvQX7dEddnTqF7hBwmuUrcivpeOZ3tH+9F4UFa2ImLzCWpLtIrOMH
V1mM2fuz9JL3L3J2aOMFWLSauOiNu2IHRZpqOENIzfasL4+9XqzFLbwml1D7Q53Sdptz5+x3HgZv
1YhtPAeaDTGJ18mxvwdv2r7YsEm3sDuosr8Pxsw4YmihO6noi/GmpOW3Kh5lh8fo3rpIijredzuf
jZ8KlYOIFse/Z4JmKMdX+jY5eGtEtoL1cxtv4qvstRUzbxcfvT34ciANxWODYOeDQsCt/pP+DAdR
NqxiiU3GvkKx7M0ixOLb4Ca95WMrN/KLfNCOFDO4LO4ozgjPeH1aFMnI2XcEUf70pF38Qu2Og0L8
Ubk7BCRTl/3owU8nk2GLoqrei0cMuz/DX6UDVUNs8qX+5l4JzJouZz72yLPs2r7Fy0hdL7/qtkk1
NxbV0n9PQnpYnIeceoZK5qnchkveUVPE6hOlAt7XzROlj7ogeWPOoWHh/dBvpedkJb/JwwpsZ8VU
vYlYDxF+csvrVxIW9LfyF2+trljUJI9Xi24DbUhbum/urnr0yl2ImHejXkkLawt3rPAXBZBNsZFX
xbNtshIxQ7nZv5DQS8bM3uIDgR2vLNx+ZaztQ3mo7xFzPgqII/gfEX4yV1GEroYr/5VddfiL1U+J
F2awIFCUAp83+2hhefBW0Jfos3nL14/Nwdeu4nfjidF5G7y668Sx3UUfLOwdOS/4C9/pLUzI8PHB
p4C5tDSk8DP9RbqSHbhu2pK0WFLFQf/saJ0s/GuGVV8tw0219bHA3yh302IzicQ4w1kb5SafDrGC
DsOaep63H+6Vp6dCoS2/oOxD0xbPOS/G4iVGyz7vV/qegcND8g/qzv/A/ipuY4KffoXH9o2XgHSn
rNLn9DgkYFTn5sFd9xvrjjWKSWG903W70q4goWAUfo5AN8Tz8Y5/rH+uvQUEbh3aLHFCYNE37Ijd
D5TjHNfR3oYfoIETdkY6yskZQDYALbes8t6sx25xHeKBOWb77BU5un011Tcluj5L99a785lPM/cx
/mAMt09soYlCKubyIfjBcqSy5GA5I1FoXj1Wj8Zz9cjy6N/KO4wEN8Wqe+Tsql+nV0B7d5voAMrt
qWS2EaFRZkB1p8XSeGZvfd++dA7dmMf8HoGatAAwk21bttKr4YkDuwvGicSPhUquzUqm5Uez78He
Mpp+lodCoiwzjxCFpYvuKJ6Gfmcv2r371vWPMMakZG3I60znbDlD1e9Y+4jSP9MGhw+HuG6G5Vt+
niZQvy+6Xf4LeqbqjPoKNmffwNd3vDV/MFsbu2Gf/2AVRHNobwc+LCD7W2Pbr7kD8pW2rGgI3uMx
9mcR9aD0oSf7gboQL0qaW/tp+4yX8GfKtsxf9kv5vRBAsZYs4I8SC/kkXJjBZr7OX6sn7BQqB0/l
IN0HU8gc4GK6+/raQgTd2bG7lWjNbD9/FvVmiwM1h6Y9yuHCKpnSiPcxNL14EYBy+prdSKEB/PgO
r6wvR7vg879HiLCSqC4YKna0q5RWLMOS9zieJxfAPoYpMjiepBi6rFUbfG+zktStbKT81BMRUBtq
Z0WIuyRg74VKGYVo19xEclis45TP4+ctVueBydBNP4TIbqYg4Q6P96ghg6uudKVnu9Rn//mhF+V1
o+fmOjL9eNuTSK3XOhvKuCTWz/6wP7LKbq9sqREN/PeMIiz6hGWSS5xUPn8wx/vYkrw1zQWKmAiM
82VdQj6LffGIyLJ0/JyNObpHLIgUnnW8pyg5KNEO47tshEcpuvGoWHQ5FCg3UrA+l2CX1Xc1kqtZ
GnKYM8XB5ftuAxjzaJmaRVZw5nIlzt827u7CGz60KYoSNiJbWK/BPPYUmmrFVCH1CgPlrNFVB71y
Ah575PXYH6yqidYjVgsqMzTO3PxBrx4HHfXq9PNA9AVqkepdCsOjHed3ZV/d1tJIbNOok/YWv3Zm
Tgl1eBxySVvXuuxQWV8pg3UTQRrLJXWvcfC0W/c2VfQ7y+VwZKnGjOQFTiyl5kAmP7g0d5ZdLR7y
ZjRWkYcayO3H+46IGx4HG5hMd6kT5e8C7C6JT82ilPs3oRrS1nZ9HH2+42rlVZX21abBZcU6E8eb
0mLrCsC3k0nkKiVMJ5gxhrVbNOtWJp8+0KcuZmVdi9jud23KJtNuKQYWpEQr0kikl62+DRSNl0K1
QCMizlh4iot/9HFsjF96h/BRcpl1UROvjJjtQiM3Wwzs+7DwOQ3Dqvrr22xO5TQWWQjESyQR2zru
TC56AnQx+1gFrytKp9PhQ2Q2mIKW94XqBpsqIbs6gSKph9tcU3kZl8P995f/yneZrm4rmgwCzzT1
E76L1Rt9bWRW6YAB/uWChJcrj9JBSBWD+GiAgqVJtUvGK/39dRWwQ38Ce/jaiqpZNkQ/RBKngaRy
Zea92itAuTwQlSVOsdJcB1Z3M5h44UcZNX1SXmPDuzZt9Jy0kznZZtoGruH2wkeZvuMf4KLPj2Kp
mq7bNp/o5AkokSEPyENLx5XBIoSFBBZC+vAzgSryh//Dy+lPTkAYhm9P96y9N0gcmNvshFtvuDAc
rDOfRVXQompCN1T79LMYgauoUhbQKy9SDFUhL/gJKxAP+auPF82VhH7hSWjnBqCKxcPCYiKb+pcs
ajp2Y56Tw2emlPusLrm3NAOdJDutZqwRb3L7LaV+yXMXYEy6rnCiFj1be+QAuEzirfZvVHUIEpgD
TKSy19cN/pIbrbDd4rgqyweBBiQfUKbWCY83b2iBF5AjOBAhDlsGoj58/1DPPVNV0ywssmSkq/LJ
uB48MHFy5FWOSHgRmuBhZmbRXZg8n4P0dORoKnPHkOFvWZbK0/wN/9TjdB5qWy2dtjSOsGkObWLt
Oovid82MySnBWl16GHMimjybn3SCGCXjGv9Hj309Ppg+Iyqu8pvuytXFFc9+nQv9w64nZkn+Ehfl
9TgA0MjNYi1X7o3c+L9IIStX398s9Qs9ixmgqaahyrZQbEU/SUG2Db1XPFXjOGCzNfWsDFoB2P6G
VsuQ8EzHMkicxNI2PbQneSori1VagpicoMZ+BGHE7D88W/0QUXlfTcwFzYNWMHbejZuI8sIcObt2
aDqNO15elmp+/v5vt12rbDOzAj4uI2veKFBtMFzNxwk7pSTtfURLffL0v/TGLtSoXXoI4KjJzGIh
15c+y7nZo7FwyzqKeoShJ0PAQ1iiSGBcncige2IVwGQn2sjgUxMqyHf0DOYTkHTAMbQxOj95//7Z
nZ2+pGGrugznzWQg/jkGbfwm/x6DPYKiRamoFJnbAJHocE/a6sTrhBw/zTx8WRFAkOnhtOpdKKgr
TTiZHpscNvb+g+wknjRi/3kdKh+1FVFw9a7zOIfdE3PKtmvs/cOx9d2fcCJ22CgpmIbtdqIs1ROG
6vsvdvbFqNnCtHgbq7r4si6hQWUAyeSDZjuDeL6ZqeEKRLW2IioG1DtaYnJcNySSosjNHr+/+rn3
IiNsIp7JAPe0k3eC3rt6oye8E4aJ0yNRmujIgmTShmvC6u9DI6VA0tUXvvO5VUuXISbp8H0g2Z3g
5KK+Sdsh7kpn7HmWCG5eTJG9fP/NLl3j5JsFRq3iE2XAIvK7HgnO0kVyYfE9OyaZDAqPj1FpfRmT
dgirRa2ZFIWy0jpaAGR6z+yeAQYv+9B/YoL0YGkUzTV+mQOmJprx6IdjEordYheU7XUr4w8l1nzR
DTFdKouKgT/4L0EOKrNCAdxqjGT4zqTn8m4eJmCUZ93mgftzAo4JF5XG9zdOmabyn6u9JsuG0ARr
j41k/+Sdoht5o0nAghwPcfqs5jU+0+NkqSKCgjrKNLOq+B53Ny0HcDeeVNA1ydn65oRtff9R7HOf
xBI2m1VDVazTRacwLVkMuVY4RfpL8mi2+yr1a4vcFt0cDn1ZuzsNYIWv7b6/7tfdCapJgbDOMokm
Fp936LeF1/aUeiwjYgPG0V9YKnOy4mbPs7zFj8aiW7qX9kPTiD+553w/shAwzhuafro7tisIzcMg
cIfpAn4Eymy2sk95GT58/83OXkdXZYUHzGquT9/8t29GJCnmstLKHEHtZnTh7JJ7GxTuhb2m+Lrt
1RTrt+tM685v15G02CTlheuApKglm6QAnG3LiiSyHlmAkun0FW/jINtkVdizbufPOrkLRXjk61Nr
aJt2JdmT5kpLlhp6LAXI9CpkJzQb/YRPnA6C34N80KFgK3QAN41HzYjIbez3uZyu4YdKy96QUfRC
92mIMyU82bvzEnxgqssxP9Q2RlF5q7FdZYmfXHU6HTqltbI5XHAE8Fm99LPxDZ+5tOk4UOKZ7JBH
0svPm7d2SpCxIp/MqAK/GEAR0PsLjqe02ry+Rq8mnhULpQTYxxxzU1cvCK5mpB3xMW6F5z93iSkj
XIWuY/T6wcv9X1DDBSlYdLAtQ1DDHBVrVRrGk7xSw/GGQ3OxdqmwZjYN8NbEbhOSmToTvf9ArPvR
C358P1KUMy8mNpSWwWIgowwzTndLcTxKkMWbjORlgACq3921cXrQOvVOlPZPqhHtTB6iA3aeRzsJ
byrb14E0dVj9r7LA2A6pfod5/clQiqXi5/ejFL8opgY1WKtJkCfEYBx8CjuFuQhk76FszZSH6zZz
TInr3pXfywp/tRUdsLXRpdL9h6yldSoBBNXsn8QG3Bm1vR/r5o5YqFnVuis9JAJESux9WfhLHRth
rfMXwjgAp94s/A4vZ3hIVP0KL8lBrds7LHNe+R4O6UbTlPfBU0iAtfbwYOCSl+prkyrrvKf1GHDb
XcIb9SAg9DhZFuWIuALPwnz6nKreRYvKau58U3n//HuteVVl1QH17aJqIVSoyPnq2N72musYtAWb
Un6twtZxe9Y0RX/S1HSDz4LU8fR69NUbj8w0L4IN4Zf30phd43aBueP7934XPZd+Pl7VRBqrrkea
RVpd6431bhsm1XxRPmbYEW+i1sa7ld5gjctuOYMyplwMVxdGyJkXhWpDS6X4ZKDKtE4WEzeBWqqW
A+poMGTkQEOShlw6N23qkElprILEfg8QsCPJKJGzyDz2qOppgrpa51z4LNPr/GQB1VRLBzdhw/Kw
T48oVFnatsuTzAEHgjx9G5GeORnVkqVAL9eYSrtFeC8T0NS99lb9pmTyHbB0A0Oo0JdZm9NNFJK3
6er+wktM+Xrq0DihyaapKgIq5unaXnoDuRKNSfoolgHqXblAKkvjBXG5t3P78tlNRuiElhoTEQ9n
y5e6TdPI7oWX2gRHPr1F8G15nwlh8P/Ts2I9RKJzhwa8rLiHCJCs8f8l0vKTG4KpY9aH/bBLY8SJ
WrYpJ5pGPXnOdVJfyiAOcTSab0ayi7ETUJbvb+D9jdeZK015ifh89Giu2ihn3bJejKZ0o7Ux3yWo
VYhzsLX0bFy5jUnKGxXzCw//6+FE43ykgWQwqG2o6snZoIrqPI7wVEFobfa1atN6L19hUM3auDyS
MXmMmwHpjzYCi8lev7/41x20Pr1NFQsktGUbxsk+M2pz3E2Q1Uldot2EXwnq+3CkWrcKzOKqU5Pb
UUI89P1Fz4wpdu3gri2LjZEmmyffOK+yrPHaJiamCcknWkJCUV9HswH6Ef4wCCjTUjxy/WsSWgdU
1O/fX/5zC/jnbNNlja+tKrpimsbpxswL4jzViQp2RqPW6S22jA5TRXonzymt/ghj89BiDqC9TSxE
KoG26KhOFMS/9rJ4LBvt2Ey/LYLox1Dh5c97QcUkex2GW625BuO3DTMs+lZ56Wl9XSb44Bw62LQb
Bh9/WtJ+25cUBnVrs0n44JjufQ038CjeQ0z4ICgvnA7ODQyNop/JbWInZJxcykcq7Irajpwogmtg
4fDwrHViNNcWOm8sY5woa/vx+wfzdcPM14OYrgE5nxab022XngPWlESEEoh/3s5fifg8gmRYyLly
/3nLIzdZ6qp1YTx+3VbqMkdyTZ4261z4ZBIYFUWM2rUiR2qa7RC3jq5HPwJTvvr+6ynn7qkhU+7S
BGRB9bSMy7arDwL+bcdLjYPZcobPmGgU3HhVZs+FpF1FuroKZWMlYAvoFatsqeG0agYC95wUSJUB
B260HiX30sg6s13iHigy+3ehyiYnwj+HVi+pfRqG2H5LfEBj4N9pRs8a4F7B1N817bPiEtZlhjCi
lEtDzZjetKfzcVr6LANIGG+ak2vzAqltKEeRYxvAJXSMflRAYC3IVsa6npEDBtNthkETXAMkkpQY
bL4BquLE++Fjgp91rTvOgQ9efwJvhYIRUDCpNQXvcZ9EEGt4E3jBjGlPwUxRywXOOEQheZOu3Cq9
jXVM5P1EkPmEjtW5joEeNwk+sXhytB0/WQZSIZZGB7zo848DxLNhJwF9wkROqRUcXNe91JWxLVuQ
DGNGrFDseytfaMUc9jFIjuAndT2Ub2QjzqWsdQBx2XNVKV4BPK/y6RhwYcBNk/TLjRX2VJpRhK2f
DrgxhOHq6yx0Qye9uCF6OTKWzGGblKjRCoAortFssxQSCaapd9w5Sy2vbr7/EGcnF5EDtC9sFSz+
yUKS6AWbBy+LHTydSKr42nKkHIVVXzi0nak3MoJtk3MvizpxJCejCLebluZFGjudRtMJbaJoQHaw
TldFS3yNcoR5gB6cZ1NrxsEnxqd026uOqNjvv/DZt5vJxlKoguInd//PqTSGMjZi0KyOUsG9aPhh
0ZfrynuNkuGJrHI+URX/LAtjPxnhE/Hz++ufu+HcBZ0Xui5k+bQixzQw28hnNRsi93263yX6sqR0
LyzW6tdDMkUwVkb6DJTv1dNZ21dRqowZK4YZ0WKw4fzPiPxGnWUdokGB8sCaFWq1E7SmPetqRjlA
8lmLxkQtoYhHGB44OTijzZZ3at8Fuv2YwMxRXcIGeuSBlYLA6fIyfG61IZ1B54RvnynLCLMUIPza
CGVnsyWpeCvl+Su3cp6q6tUgX1z1z94nVYN1B/ZCfOncxNwky6T65Qz9D0lpQCJH+WtD2RQkpEBZ
Ewc/m/inDvilk8BVdexIzWIbpAhgvh8Y1jQDTpcDHhRNXl3RCCc5ec+R7gTgySsiB5MxLh1A/wLw
AwTKAmplgPYLk1RWE2bDboItwcEW1VoWz5bQjwnamuyj97CuBEnrVGyXQl6QoKaJTxr5obUVlO29
cW3Y7vVQq0fRU8zIGQyylr/qdfRga/Vdkmevdi9fEYyM4xvlpF4+l8JYFp6Eupb9EqVqSpD2cVSK
Ww1aU04I2Uw1P4KMZrsvEm2ZqeYVHuPbVgMBk1vlzm808Bbyig7/wrUsgKfmYxpwzGXYyyhOe/Jn
p8wuhsMsMgJYOy+fP7fMZPl5l/OCioqf/QzlS29V/eyzt6iwsv7h7Tvd2pduNZUUEt5sRblNgS2J
qN12NDkX04Qouw59kE+KqdKUHGB+mtzp0FaOBFO+hl751vjVZpT1oxSwy6w7FuyiLO5gcdyMetmx
LbXnUem/hT8VG+RI4yNKMIcbHF5OBossmjhTVmyijJbM95bBJXKil1oN3eO0FmsWvyVDwAcvlePW
aXESZN5tXdHPsqQLr4FzGwxF1jlGYvC2p2Pcn6tibDV9GAAQcaRamSl9euv17lYOl4pX3Gfl8Crn
aHXc+GBnw4UzjnpmRVRYDKdNM81a7XS/ryrMahISM2d0lXdwbU/A/h9IkF0WdnoX5i+NojmaM3yY
k7HMQLjjP8mZdZW52qto67uUsOUpSGKd51Olal31CChUN11R78FSZdd3fhlvvp+r51ZXalqKyX6f
/diXY3cLbbUvvSxzuhBFm5Vuiob6TtLdlVG6GfNoK3fWSvNxaKHSHFI+HDqSWSc3d3GNOsLysc74
P2JrfAt7/SkR8vsICy4U90oyvEaVfOFMdfbxKgptSXoxnOlO3766ZIdBKarMwU63L8yuRDT04NX5
TpaDg8dmK4375RB660EYF3OFzmysufZUeVYVw2at/nNsseR1daUXjC3CU+Yqo1np9StmzZqMMkMK
73DWb/1Rfs9j+Z069Qpi2zrt3L2hNndY82dRLZAxA5/W5PT6+yd5bjvAh+M4o7EH4+R2suombqkD
nOdJjnX2BG5sNYzGU2iwXHq+NeN8eiWn1JY8w9ibnr3Ve+/hwic4c67iyci2JkwOWOJ0G5hbelAn
KdWlYmjvpufTmbbjVUDM6yfdbu9kOXrIEvOqj8Q+wE+GziMLtaewGt9ryztIqf6UAtmXdFyzlnJh
dp55HSsaqhpb03knfenOt/At05E6NErohnN19mEYxTGuGECBVxxEk15qBp8bLBoxW6qhqKhbThci
RoabqdWYOlQHViSFzkt4JjPIq4vc9O9Cf+A/9hem8/SMT9689OtlQ9PoQOuqPa1Qvx3c87HrS9ml
eIVj+XFEx9jjDbfqay9LLxW+rXNP+/drnYw3WwqjUNenQpkNH6sKXAymCqQuTjhK8Fr0GQA2gaxR
19a+XOzHPLMw4YidGGwmrbnAsn6ciL6Jbq08+nllPpA+qz8Cqk/o5JNOAm4pHte50gRgeORNJeVH
LLE+CH2tplgLRWJn7fKmPH6Sj5FoJrQfYfPlH3qqOIPGvtBowa6E46bylU2RWkuCAX8MwbunWku7
SlHSWVuBB5uSi9pnTp0Na7mwd3nZ7u0E6Is0rMux2ktdcYwA+DQSVlMMoHF7nbTDRmtwqRXNrzCs
j23Fp/TSfZ9CMEnc8c6I6ZSoNpFGGSbteWCBsIn7cZb/FBs/4niW6aT8Jq78RJTNc1SZTgmyTBq0
YQ5I2+4XrUxIjgaRZlXgR/skXNp8lZWOShI3nr410QRZoVeskh6ltJy85kizqCxW5GDVu9EbYlio
Ke8RsyDJJ2MEghdY6xrJj8L2gi0zGCcorZZ16HUIN+sONh2gqG4ICYhootsmYZOo2TpgkFiO+Scm
6j6yRFgJxt7vLX8NWQjJOBXsGSEMT26Bzjq0tXVKLJCQ8gMYPTw6jPpRpAdQ5wstZz9myf2mSnkV
GlDjIvzCLdlBdvRhYw+yguooXLEzRPnRBtnBK9ODVNVoKVw0TzqW9uytEsqjGuNbTMmYD/sNLMOZ
ZYK7pXHwaAFHcnNM3kCKbd/xDf6tyL2WCbVqAAdovrGqpc00JHqzONiDtRPmgImUDzmtA0DS1+hb
11oE99D1r7qgecosr1+kzbD+frk8O38Uy1JYHDRkKycHVrOoinowWZDUyl2UJiuy390MOYkXqIT0
wVw2o73jK15YB89tUqh/cHpFTIFW6eSyhj/AUPEGXGS0fxTZ3qdRQj0/vbASnX0dGeww6XBScgZ8
8+dSpCMOAl5PxCZh1E7TkWBO0kib4NalmpIhpwO66R/sUr0OiMUplMs7hXMrPi9Vy+QeU4U9PTja
eVIkeWfQUcDDERcoThv0751kXvGf9wgFOPSJmeuNtyz+Sz9A8QoS8UouASQLio8NgTx1XZI0TKSW
MHduotLBMoAluwTRdJAzZ4mSMgUr1/Hi9D3z6tvG97ZwxXf20AJTIG2qNUocCinVfI+gEA8DcdI1
iyEzj1oDBi5iuWyGqUcYS3O1hFbqD5PTSR5etXR00pHAHd+aK7a1T3wZIf+7WhEzPbYY8Mn1mlla
cFvkh1JkaNh1TANyPb5OTzODDIb/q48WIjQfOEpFiQm0YQCfFR5Izt5B7mUn8uJKHcKFqWPns25o
cPQWihdQqGnDa8EmlawC8lADqlBVYtULNSTstS/BOCoghGM3WBP5QQoBAvU6zj8wUgEmlWFz9y1Y
foQRnacTaVDrx7zvitWA5t/Kaw+8g41DW4FDQe/Ras1tJWOijEtv1vR4bNvwYYxy6BvJJBLH8xm4
XGDCCn4/B8+9L02NI7qN3o2hOs3R396XgVwZSRq1KfRDekzqfWLGu6GT15FCXM3/16VOj2htDm84
A/no+BYkxRS+cEqNHUzivKulC1/r7C7Z5FyFLgU5Gse5P7+XXKh5Vugl3ytyKp80PS9d+n22mvbt
oTI8Kx7xYjjZwQ1f+Jrndj1UaShJsdXiHHayRTZLZAVpzPLS0/aFgJ4kWF7qem/59k7Jeb78+vsb
e/6KBpX8Kdj0S7UBODXqFjiGThmWGMDKI1SZV8UdHrO4/Kh5h0B1Wn5/yc+l43SfNeljqXWiVrZO
xT9jlUP1J0HBCfvYn+uEHLZoHDFb2gSNyuVsrM27CjYTWXBdfCfEsYigOJYDe4Sym1p9GR7z+iDx
oqowu+IzTWp2pFP++IC0wZAyqBMkj1iJsYsQvVHocjHFjRszt8z5WI5rz83ruSWYbx2uNLIGqG3v
Wji6C+bKLgjgS9G8reaKe1fGGONqmHCJrTlZot73dnGTSukwc6nEImhe+DXx4jZpwwuV/ARqs+SM
R5P7vKiAJiEAJCQsm3P6TOdw/J9DAXXCAI73/V09O2oZsxqtIFrTaFD/HLUdscoS5L3E6Yr8Ix4e
bGgjkTtuwNftVX1ZN4sQv+N4qZB5bgDBA6KQSUFX/3IyqFpp8HPVTBwI1R/hyOOzx+p1iOvXZNJg
9GV+gPtz/P7Lnnv703lC8S5PP3zurn9beWS7jBAkQz6MeIVk4GrmNjqt6dVfZgYJz8qPOCuO0/7k
++ueW/F+u+7p+Tkc9bjNDDnB2NyvRcwYC0W171Tlscza/ffXshUe2Ok0oQSKSIxjKavCSam87gSB
HoQyOVoa3vZ92y0CZOse1Vi1jGtiXPJfBmFudJ/G9SD7eNkFzAzqhgoP2nUra2ZUjua9xxn0I9Ps
f4SedoBV2ScugFMtRuQnKe8EkO/dSgeW5xrPIRrJpaoiy+uJ3atgDPoh4BxjvK8bkCZjdMfaCLsX
8tTKTzfsabFF4zapcGuT3Pb4aS4xRSgT+4Ttzt5HGW6kQuK8oYC/nnHyomCcsdeX0iMxGxWWEOrO
rrL2WoOMu7oiTY9gSKRUy9TonttR7wiB49ij1MYaudfeNT1Izh3wSzJNeAXXMCaiuafCEI60/qDH
/nbaNxel9ijYEfcVY4NIhaXn94+6NxKDVR/DrNkT95AvrUja9ZGx7MDPBpL/SxrLYWn49ZaM2Xpv
lD5pUZhfSei98Io5N2nsKYCaxgOz9VTUGcd5he4yp66ec7rKtMcWHEUt649Gbuxo+D7WRJRdWOnV
c4PXRpOBG8KiVXw6njhfeuQWskCYsbVXAd4ju3XVhVLNC0i4wZQOpUwtuCqwHdMNiTRM3H0fhKHj
hcld2dDWzFXavgmpHWr4K3XzJ/T2hFu144SWiHaweOElNADVwWYt4xYLsGJAg/h+XpxxCuh4LNB5
qCw31CpP5oUnDTGayhjmkZus0E/hcJepePelstcTvhX5W/kswNQnDfDXI8knbM+2EWYPGRVyDyOi
ZNfrtmEVrtM7UvXQb2F1WpNagBMXfjuRHvFDq61cUwMen0O8rCUCKGJ5ioaWyX0NWt/5/kt9TfwG
/YhoQJk2U4LyzzRiflvRbHMQSa1qsdOr4bKgqA5KTRzrjCiLUu1Xiu3miywBHZ6oytGHr8AZPsXe
65ENUqfROog4BkCtFL64sA6dE2Ig2qZ1NO0SrC+FWa83xtxtWWxz4V81QfwqxcXBzzBGGzpG5JqM
kxKOd2X0R+CPP/y+vjZofc1al5NnXVkP3Srx04864kFBqUfmlnwMpBVYHf9Ek4odoTWofXTp14V7
Kp9ZQdFGIBVA4EZj57SrKYeuZ1I2StBnlwQpRfj9moFlw5W3JD+jEeHu9mMWbDp/a3egB7IwGq9t
GXZD57/LQ6H+oIFGdzuGGKS5Uz5nU6B6U4ZXb2S6DPFP8iHTZZfWP6Cjwj0hWdHOqXGkJrPFCFpp
EcJVJbeTyTZAHTdEcMtiBaAyzSwnjmydtN2Us5TQtplKQo7mUxeeOl9wU/wtADUgfTEFiraduKbu
Bz7F28eq0Hy0hra0lIsc5amk3QojeEyRIc20RldmXc5eSUjiKrLfrI4l2Aybd8+QF67BbiZtHYRs
i8J8gVj64bnetvdgP3mhsfC07DC9T1rrnhjMl2lTWMfaY1WWR6Vp3lV6ffTNH9tAVej+8w9rcn30
2fN3Xbux85oGub+DWt8uvKD7de3K2t7mbeDpYbSmWoglvSyITLGtA3HIHB8hArLEtjC/8toZ44k7
OsgvaTa8XRgL54YCgjRNRrTCofa0qzbQTIirWkucPsxisJDaDLzvbeJV/ZrzHPcnsA+tLhHiOa1f
+GyiRLmgLDmzacEgKNCZG9Mb/bTAS9x1USTTBs3OeHxdnD+YFojh1i64N8hJHXsoliM+0lkAa/nS
LD6z+lMqoadDGZcd4mn1PaXH3nRJkDpRQ4hknoaOnsEwswDdL7QCe1WGGelKGHcGc2CVuD7w0Mpx
84zcZ78WazUN925TqBttmCIAWxsIIblcsrFpm969hpa5IDDpGAiCQ9lbrNnVsCcsy3+/xf7XW/+/
vY/s5t/7n+pf/8Wv37Kc4FXPr09++a9jlvC//5r+zv/8mT//xr+uSW7LquxX/e2fWn9k+9fkozr9
Q3/8y1z9P59u8Vq//vGLZYquZjg0H+Vw+1E1cf35Kfge05/8f/3Nf3x8/ivHIf/4+6/Xdx4BNGJs
z2/1X//5rc37339NskPttzE/XeE/vz19hb//un6tqtc3v6k+6ro68zc/Xqv6778k0/4np3XBcQ8D
AL1OClzdx+fvWNo/DWQ9GjUfPEJIUXgFpVlZ+3//pav/ZO6wy0fyzZkYZdRf/6iy5vO3lH/SJuSw
SufEnOxu5l//fRP+eJj/9+H+I22SmyxI6+rvv74WnSaNI01YxcDzIp+WvWxtAPKaS7kjl90+IzyQ
tgxdspzSqsiwGAv50q7o3BVVGou0fvEmfakjxqnOwbBXIBEtK1drqbXm9/SuO53Sd+f6zYXNy9dZ
SM3SnDrNdMGwuZ20GLxacscyj3JHicntxbkpWcNDPkavRBQ//Pb4/3Nvf7+XZy6FvwbP1bTcyV9O
2a0V/x/2zmu5cWRL168yL4B94M0tSYBGlCmqxDI3CJZRwvuEe/rzJXvPmd5dHV1x7ueiGSq1JJIg
MnOtf/3GCMgUbg5Ln7/nRf4ea+l7ilg7F9/++Zl+BUUNnsnxQYK4B3751Aakl33izM0BOCwgzL5t
YQ1g25zP6e+u39/wh0BeDbYveLDwlP46pxONXpI/zbuyGJwzJdevPmErDQAjZtKk1bU6Nbt/NLqB
CKqljbzRe7JIDlvN340Mf93OeSXMpsCILIgqf0WJvLH0tSGYmgOtf6SDkrtyuQAhXA1tuc7NfOlt
72ecit/cQX9TKfK86FFIvQQYhnP/n5WiZji15Rk1t5CWHzN9OJreiC3VdGmH+dJJDWt+cc6q9QrQ
EOPzig+k3cFfnFg/Nufe7LsfMzf/TUf+9y/LVlq7e1H+16XrdrU0i6RqDoPdtyRDOgdON8XiQqim
+wMZs4+ya/lGhm+UTiTYUBcfllzZ4sjx1XcWooZx3nXFbxD7v/2YgNLZnuiz2F7+83IRFCIXKPoN
tNG2OzQjAcadHKnG6JwnmxXhgQSZwxcm87+j8vwNis9H9afnVkXJn4p6n5p01GTRHGbHep50TnYp
sKYSM/Ex3XyddZIG9QwHBtf9lqZvVUdm9D8vzb/bBP78Cv4KCuVlUo8VrwDJB4n13nx15+y21hqO
MmwJ//xkSLx+vdqQp3yf+9IL6NL+StKltOfYrxsiKfQm8lrvwa3z90lHsbjooxFhSbJv8Sou0jfm
+A555PiKF/50cXC6GAJYRWD3Dz6/sxTLQxBz71hY4c9TEDW9fiW3A4P58Uno8mJb8lJn0UzgKDX6
e5BmN9foLUQ683UtooBIqUbspVuS51fzd9TPS3dRDjxbc6qx77FelyXeNrW5bnv/LKr1oXW5QfOc
H3IG3C4t+VStBCx4Dp6HBOnV8djfFxRYzMW2XXIliTU0kkNhpOUmsWgm9KB69JIU5qht4Mi63KZ+
RleFa76wTnE9H+8ZUBWBC2tevQyecpdKVKZoSVXmJvmxbMVhia2oz1ac8TEL6X/kMrsVuB/nFkPI
kfgnmzSJZhpDM8jeS6d4r+nG1f1kBtzCBgMqvDg+WE7/3VdbsboyOFKY28Tso2YiyHs2v2seY0N9
TIgrTTHU9h77vo83E+/LmN3DNI8fCWoJHaffdVzP++YxuLgkMt3baF2jbeelvBk8JxUe1C92vCno
+AOQ642UrExdYpvIm/OJcCHufCPHIdngbQL5ZQhARY2ZqCuPj6Weq3Ap65OM2cDU5Y+d7H3Kc6Sg
2kdnIPdTq8v3ruwhPCTvEB0eMcJAJbWUGgGdmBiOGDyBfdkzb1Wb2HqcVb9iu/6UBT9nH3jC8Ses
pDgnzJV2FF+prAlObUIGEilim5hR2yb21w+zReoFh3Dgj5eARKcS8DjJR34/6IPwA1FvnC6NuAWM
sDbky+Eh+qMd5wdbL27qKap1uiSTutFSGannI1H3qwoVCrTiZq06cUVcKYqfp7lxidnRr9pU7DS6
3rzOb0ZW3kYPIYM1X1uSLOj1Nn4tPljEm2yWzrhkBHDa+sA9JZxhGwv5IS+xrgosrOkW5OgbGzQk
LOrziHH+BvzswSanF6rdcl15RdsqGchLTLVt32Y3nOa1LafjsyvGn76CmkyLD6vDHmTf5k/1z9II
jRfHwzdoqNwT6+p8f/VezvubjfGizt2sJbQ6vZmNjzlle5vwY5oWgnohrcFhAOwG8MD5Qr+qW5nR
CUtZd580aQDwx+UhM/hsUgrVvd0KEtXGq0X4YETQaX/MM2y60qo72zOvTRaJ5IFpX/7uxl0Tkcw8
c39YJJegRLnfjq0j3jO1cNeS+6DTCvRu4oM3VOY29lTfrrYSPy3eJ3e+BgVrpT6w3ZLbOV3vLbeh
sRdDMSRvjTgTsoToCQMsrkfqCJucOP6V75fltV+pCe/b1qiOejiL22nmFmqEvZ1nfBCzYbka6oNC
raZ/xyh0TGFXrvCJpScvW5kn7xDmYeHqbH1DJ5jo5W9el9/IoDu06fDVSU/jwhoYuV0Mkd+gAgwQ
ALGxkhxZwUQJPPsGNs9IEfb3HwjkXhBIwROMV1+90UHjZc0uL92CM7AxeJaYc4gQDwurfwy5/OVh
XoYzJtk1fkMdmrdo7eYHvUu1XQ41VJdcm2DV5H7SD04whnPnmWQNpHM0gRNj7irSCLr/o4+bAMkC
5tUt1OpyMR1UO6Y7yGXrNKx0pp3ltjMG+C2DQRwHju11Gxe7+HF1hHPONS5M4/tk4Yzc8PZ0aswe
//9kOtEuH72BXbRv1DFZz/EG4lgakbL2kbWV7jNXIy9L87fm0D+2Cz64hFITHNbYr4kKL9DmJgiL
JnubxchUqLIxTyu4cIWhhxlh89ycXCt3Wq66Ah7uN+S9eCGZ8V0dB3pZvDvCha/GpWGLGwa84dAf
/WhjHQpStR1148MUBw+LzKJiUn5oLn6af3xEy/BJBuV+LsXpfvNDB4E8e7IkTvOaCrerMgxbAFzx
i8ezvl/w0QO/2SKEQkQx1mG9yJ8yRhjn1O5rWwXLcYqzoxFgSJqWq658bFC6ybiPLNG9tZIrIvo0
8tvyPAQaQ/vW+OZKzPXjNcfvkGAWkEKzJUa6NXe6MmeyhLZv3TrlAyS52EEn7HsE+aWNMo2cXaVr
EScPYTIjNdahHQ873PutjcxWFMpYb6LDOGQrfhi6TnZ0a/gDmqPgmFbolZOhJaHTS7YsZJN84vqx
grmF4oOy3V9+tv6AQpF9a+HM3MTjT1cvq7BsuUhjjn1cQQaj9Geiix2ebGQzJ3UOK5J0DJ2cAdr9
s6sL1tC4Du+Vfe07+TzjIrMbyo5E6MC85QkC7px8eYw7250JjXubFHzsEB5u/CJDsT7dVx7xejbw
170mss35e5A5NElBFuwWDcerHFPSplA+lA5SbCehv8CYcGeXzJ2lqmVjSe6h/DnrJcNoXwW/Y3xm
15dqcK/VzBJAb/y6VtMHU+3ljvu06g5utj1LVEyWCuge0N3ycTgSblZmYATaxKxlc5tytjW9c509
/2cxs2whdL4B5+mk9mbkGqyEyTL8UpoWvuJTKXaDP59b2oPIbhjeNHzmli3MbS6maJDyLPAE2w2i
+ji4TRp6MUNBNyu70OZc3K2LC/1RnHv4m6xwCgPJWt5VcJbOkvDvTfVqDv4I09Zlb6/7R3P1vy/l
9MHw/OkbobQEoLknIRb3qwgJGYr6QZsYttjncbSaA803we1T+tnvR/2hDLLprPkMaNMiJuAkI8Rt
3LcqVU+0s74L3BTzFFPYO3BQbFaS+nsKPsZRA5JYAXymxjXAfdUlKn1rzsVbylG609PIm9f2uLTE
KhAlCB+NgDFuaBwCZkXmKv0aQr+mY1LZ4stqkt2bu8cusR713nytJhfPw6/3nhyDt81U4S0tvb3f
x0ZEFFK3LaxzBTq36RzzxZm7Ch/E+jl3h3TvaP6hIakL7gpsAYI2iR7yr+QI1sdBMdByLDlFKV90
Y+SHPUwmCYZ/YGDxQHJGGyF9IbhiWMawIh0N57zhhza5T3BfYAKYQ5RaRHXPTfmAMq9lUeSXAPKL
U179SeBLqEqGbuZExQlP2zYxlr1J7YZlTAi0QZnneN+HmeNDl5MRDVMOdaJ+7izjHHs2cWdaByKd
7XTynqDi259tDUPvBUOejSbwR88EjQmxiix9l/W/BPZhLHMf1Vey9yyeMGhJTV4bR5LjzhEwmrD+
4S9ibIkuOmOmFgD9rguRE96SEmVBrKbocn0nh3qi58O/sUNQh/U5fvHegtevQXjYIiQn0hzJpR/3
ftA959OYbx1Qw1012DsDPl7Ye5gs6eP4haEVERXrhJkgrOyN5ZMRgvRzHzAu9fwGq2svwRduzMJe
x7e2n/DcEx3RB9I51FqM4SUnDLEW8bJzG12lwTKOJDctNLT429jn3E5c1K2tnt0dhv3gELTnuAmB
qN6JNVjs7ycd+m+aTIRpg9sb23gWNhmwa74X4ARsZyjdqupitjbGBGVySn1hHWRAIiinwn7GM17M
ZvIYwPi3YvGGfUsZLWP/rWg1nDYFqdKQqL7WxRCEFjGcmIzhEzZGudFTFA2p2Nt4bfuDi3ArTyO6
N5dUzvHRXXq8VLJaZUa2Gwgt9c6L551uUhus0j/4s6BArCjTDRyiK4ObYFUlJTKxkTkZUmfaB1iP
eBibebzxF8p0jTLZIV58szTFTR2Yf6BL6GVQrOQp9U9Wc/uw1u0Nc82R1FaitwQlNJ8TNkfjxli1
h1prOd9N6ixXpzPDlkSfcjZBFZJ+L1uhwcGxIG7D6D8VAxmNMd1MNg5N1JXTyxy4GKV6wZ6cXl6p
xQc0aZucGg+/Ua7JavkfiZd9YU/6BGfu6V7qDkq84ptEgPRpdjV9ircc7pmx6Wrz57Dwvju9vZHm
oCrlOjavFW6kttkgZ6z0cZ/qxIOm2heHvYNNMN7MMfSglVho9R9eBTjidtn72smYIj7DzL6InzUc
Ljf4XFAFTThwlK2MTEq7rqLQKJ18Z7R+etB2lt9158THVwLeapN228wm0WIklmi1qC58SX9XxloY
4yUSe8oBGN+LQuNjzFSzJRXWItVVSHzi3WTqvcV99g2R49XJOhRLVn4zba7/tPZ0nPRpwMXZqeUT
GzLyYQo6EnB+Lm5dvHjj/LR6zmvpEwoCctioWV82hKPfkjGnlpizXh3O6W2D4XVNSO+WaKRXR7Uh
eJV8hMnUopUvisjwexJ0cZ6yRiLvPbuMROvPYZxWXxYbcj/9JeR+A9XwHQ0VitEKvZlyL+fhj5Jq
wNgoY5+raL4WYgw3TR9vg5UDVbWl7hB8NYeDZuNDmzL+ut+hQuJlhAaJSD2CMhpyJzoIffeXLX2X
WZ8htqNBtzDqCOst/dnFb3jHNLHYEp+uo2fyXmEJHvKGkxovtItVBhMELOMgrOliTQvWShTH0uPC
U9nToEVlmr5rjJrDTI6XvKXuKQtxEmX96NaSzrQfH1bTvN4/A5kSpKVYirCAeQ1qX61q1Vuo/lhP
lk+2u9xkie1406ULJkwBGYUWmpZ7l2wV62H2tCfsXlXuMGD1yjo0RiJ67y/C7OtdoFrbyi3xHcPO
BZQWw3Ka1SZbH6TzRjJrt9FqkmsQ1CGbz3EwWzDrrYicWh6KfHhG4heR23qC4FNu84qfUH9aAYqO
GL9N9ZvtEvwjl2KXcY9UVvISAOnhjXeopf+1GR2kvMZ8RlnHkeGlN0u16GRO5jrGwAp+u794Q505
jc39apYAFRnfN1LzfXBxC675TXxJwXkDeQR5Vv0ueSc9N3yeuk9xCd5jzA9+aXyANY8HvjU/Whkn
puaQwVbuuPJvasOQFVQFohp0dhtvNtwNhnfcpFweraXR8Yv+TKFBEUyvJ30qq/b1jia3gp2uc75q
vgt4ZtJe5vZCcoj7ZA5iM6wE8oysadXUjzUluzSYVhAJfob4xglASNIQY+zUCrzaVdjcQCfMHcxv
CCsNS7E39Hl7X7WrQseY3/9oBli293vet9qH5o+FFvk45Mv+az7TgKiNtkE7N/7o2vGithL1qSar
PLi1c4NRd8uM77jUbEXv5tuiqNhmtOfFMh9x/1l2a8rbVhDE2LN6xDxfHO9jLpPv2IutFahK55qC
U/3IbBbnZnVNiNDGrvOzepuupjBlNsVmcJ8cHzDTU1pvBVzKnvAWqlYOkjeT1dESxrudENKHMzTG
3X02YA2tR849lrlxjOBaM9Zrq/Xvc1NcEDpH6zQT5MDyRxFNcw/DaG5rbasGGPAuBem25inTAb3G
6vNCpjIzcvoOBfg4InlfbFANNE0aZFztyKhnb1AkeurWvj+kTPEMiOolvuYtedIbfG/hwrhP88wt
2LcMmBhYhO40v3guuQZ3YCH5WJAKDNfPhyYzceOJlAZ8CHD1brjBjSWqzQITCioBKQ0c2hxw9hzU
oyxIJFCIhxWUN5IRn0Zs7UewE9dRvTV3pTkTKKPh1NoDzs13+CzbEzSLAbgfP04YVy49u3rAxcnI
jVJvce6mb4CHYdtNYSFJa5EGhV9plJ+H0Xi8r4chtvkIySasUxqqBV8Mt3R/OCu69bxdeOZ8iOA5
ksn3CdLHwR9In2JAwPLrvY8WecC7e6sdo+gkofFkgDGONT3bMhcEcXJDq/ae835sxbsr2LidYiUc
mrbI9fNjN8lLATduaUwrxEaJ+sCwxTYZUYGqitoBhb13WkJBZcXMzlA1GMAhsN756nxk4IL9FOu6
1Dh1U0C3yjlPGu1RlrAbuILqrYI1MTYCcCrhA3EKbsmWqNqETTcolbdd2pDeC0gZGxMxunOyb+VI
DxoMARlu6SuSjmCfHVGgVxEWbNrOoEHWYT4kLtVkNRBqFPdPJik8jnLeGrO3QdTkE/VsMYVT/Ki6
0Xi6957V6oZphu9X0XOJBuJQu2E5T9nEKRVLkioG4icZuN48o6RieBKW/WTP5fsdpdE03nRXpLu2
Qf/u6r6/d1J960Al31ZAk/fDjlIxD1sinFKH1hjvSiIrM8rTxfvhJX7Px8l1LGOc5ZPM/+nntLxd
iXt1kxDIpACxpgGN7iyuXR4gVi6okTdV8FJnpYcFbvq+qFlAEzBDSozqkz277xJJcOAHhCqAIqRW
8p41L+XCEZKtIEpr/blfh+dGo/WOayw6l8JhQ+V4QxehwStMH+49c4WJ1/Z+tuUuZfTguT/bXiNJ
CLB6VdCU6bAwKyv3qBifQRk2DKuViTl0QhFEGvGJ/EjGmSXLW4cLp0/KsOZjbXI/q/C72mC2+3yv
5u5vVNlE7RrHZm+myQOZLQP1oVsDf9TWSLAkb1ogWO795lvAgJFs1Ec0p19ih3K7YQgQi+Krlzb+
zkqsGMiBYDZ1bVybSnJqj3Uliq266+f80uaET2l+wapscfGtli8YXVPceenTGnyYSPzmA4jJ8ino
QwfXrE7yEeNQwMC4Mw9pVZ4y3hoqwqPuNzQF3fIjtnAMsasmoj3fY4bO5hYsctsG5eemHU6iIQMP
i//Z59ZyqiIqyU9O2u9NoblR4jzHY33U9ObLKnwcUz163Xjoz70tmmOVe9qG7XLcOUvxMBEq/zjr
o3xd9PKtzEfczJz5gOm+02hBtDrzpQkSLfSA77apjkpTLlhYyVrrrv0arQiY6rj3sTe32jMs0uw5
rm1CuoudnEnt0Mf2acyxb9WKkYgHc/QjV2LL1wiJsrUt+qgwKBsyOT/3qaWfTRyUkjFZI91nMtfE
8QjbcPrYScs9lsRfwQcnvEfeqkkFmvpvDkwsp0Tk0Dfa1wEHSTBSkcGj9IOw0fNPJVzx/SRVAlI8
mXvbqV6qyYewj+/wxW3lEFXmPBDD4Q4nZGPDyUGmccxGsiHM2TvdH2KDr+SXuhqNE/cC2cv3B7y9
T0O2UP7rgQbQURFBPS7NBzyK3NP9AYqNe3JYOZMQNYn0DX++qJ6L1CWXZdTC3Ld4M8YEfpCAFxNW
zoJpxQBCyG5HXLG5c6GdR31RfO91zTzJUv9SNQwUiiw1Qlh0JN5MRnm6PxAT8CXoliA0rZaYAz/5
88P9exlG+WHS5t9S3LGw9UQi2FX2Cd9o+3T/6i//tFDp47LbndK6rR6QJ2KoFGBcrFWZfvqfB9KS
CToPcL8Z2xgIp53T/piR0VrHTehoozxYpKOz+tupRWTHLmCl51xYr+WU+NEUyGi2ZhIWkvRcDot5
uj8QAm+dOuwqyFQqkvB//gfR1llY5CAahmYZp/sDcL/5x1eYu0D5x0XQAKlU2CSOPqzWtH0JCGHl
FNAvfW7ol7rNBNniQINJ7B6TqvLOOeFMltsRE4tOicYRnqBW6IKoPOtSo7IpZ7151d1OyZjmJ9eQ
ZOzmRXYkQxeZWVqRbu0TOu1XnfXBMTTiPhO9Cd0sScMgqAg7MZw+wj4Dc8LLEiiTEX/ghlL/BGhv
Xyae4/6veXLIyyT3fTcFlb+XkpcjiEC/rFbZXBYbLZJfg1Pcv+cpymUg3Rdbe55zUntW1KFtRlbU
mn6x9bp4TmE9w6HGBTEZQfdXO7c5iLjOvVRE7PuXTpX8wOzZDF2vt2gBDAsbRL4a1afwp+/pbh+N
wv7sT0QT5VNMQLjpfdF0UmnnIG8f7Ap/uZIIliAlhVM93L+ax+QV4Gzd4GlK9dXr80m4xXvGoD3M
GRue7t+6P+g5Gbz3r5puIOgJdxIU/2VxNJkzmGCSJyf5ygv8kI/c5WY9kORb2E/LBxj/hE2oB39Z
vnMcYUvurTFpYft66l4dbcBxv14OGASHplrAnlqdw0JspbSzc1v2gtsvDn2tGiIQ97OzGHzHFAQv
tw5ZfvOTJ7v8wUHySbhy0G1Ttppd0qr6tAuXwRCnTi3xPu1gT2JHBNFcN452+qFMM3kac9fXoeuy
2xRqo6njGpauDPaW3WYEE+bEuzUmHos6PeW+mM2nxCfzxJ9MUsSixsvJuLD6B37WpaCDb5erP+Xq
aACy0n+W2ZA85PiWbNMVtfC4ajpFRPW9bXnuZW8rs5bR7uQJZ0nJvpZTY9y/hB+ONMwXWQgUQVJ0
nNonD/+K0/2r+0Nsd//+Z+o0ZlQGPienPC5esxAdglFP4to8yZT8+6v79xzxNgn0JqDHAefcDDyO
KhBj7CatMWLwh9DUHBv6f/91MbisqccRvYwvTZJ+LhKUsNbckUnSLQdDDG9m7vHJ4ye1LHqYczMD
PEziHKdkjUvyYrECa85N4ADSueJo0/JUBemPaaN/i317n3kPfaYfYCl/DdrmioXcp3ymYjQW6zBR
l9L5mtlpMSnhxWK9OdnEfC6FjLpqxG9VYBi9poF72F91k6j2ceyJg4kfh66Q+0KYTfhukQmcGg5r
dvKdY7KYGMh60MgMNIOuB1k7j5HCeP3nzCm/9a7/jcZk4xgetGApvs1tfFvsbjt7/aUSOLPUiIJB
TSOhJUf1BnRz2lOX+SyJObH2a06tly0UtxLXMapk7+OQTDtAli3W+KSZFiCoM3tbG2wNy3tSnlZ5
535NC+tLt/JHujV592eOuUmi2UiAGg2n/CQagqacxP+I1Pqb5Q3fLOxI+1bZ+WGmL6jg0J0Sq1x2
nyctP6/WaW1NhnEm814X73xnrWhmMZI5l3X6mV3oMdeT7qgZjKe8ttmbUr6YbYNH7SyJzSRqtcQp
LrSIvQYf5oCDfL1lFjduug8zgo+QarY7ry4IOKOo98wc5z9QHlsjXK3WH9TbSFQjUBDI5JHICiGR
irq4z+viYDAJtjhg5vDBIANSerRPd0QvC8S7goLme0OFGcgWy/btYBLUM+blNnOmaxeQ7eWglMmg
W+hDTANpbR0aHVOjb7EzJIe9h5y1nULLzW9pQNgqxSLYIT0z3H006tXGH8EFIP9SNUIlkMBCBXx5
s/W1zcFug99Ivu6M4f9QCAU6XQG0poCpoGXYf+EX9esqbNkDX1m1c6gWepXG0NElr+iumJF4TfmN
Si+mjSk4zkrwCQU1BQzUpFlugiRzwp6qG4AiNTal6gzul1IAM9r4olnTUZi0s5Q8Chbun+bMZcrs
0FzKmH67cWCMLO+uxU0gM2pC3TvgNdTgN5De6sw1or79grDpNjuEVGIDAHRQRCvbNSV/Ruy5dnah
sfwzCclQhK5fLgocUpyj8GA07xftT6QrT5hi8YFEDl1pXCV0oi6nZVUvKZ39R7RB63QQQbebZ/k7
Kzfzb54bqTSB7zaaYkixf1Fx9PbolED9xaFRE+8ypv/iiYzk6gAzaKbzVJvLxYUtsszGFUHmMZim
k+rCGIsSgSfwccAvgDqCkfLw2BXBcbaBfP75Crm/kMLQ6umeo7RA+Oz84gJTdXOV227ObePzKhME
Elu/76cN2zDN5KLgtcrIt42LLEoE8KqgjLVT/q7IHClG3ki0mI7Iwo9qOmK4BjdL9XJ+AfvTqzFF
6spbAVTIPRHZJkWZyJKvdZ9S3L7cKYhCV327ggOH1n5qP2eL5xEXR1N452nQJrwzCHZ3XpFszJFG
3sxhlKNfOol1fsjVq/StxNz2I6O4uSuInLVRyhO3VjrjZSmTn6iZnsm0Ky6qYQPnubnddCm6HlnF
/MlUIGPqtkeH7HZIHvXK6LGzltdiTg7/fK0N6xdyLBcbDxN8pTz8eX8hrDb4AxM0I/ND6ubOFtFv
CEeV7lfxTTq1k9m9YkWRUgpGMxJqvJQ7vE3NJ2O0I3fWa44DEGXfS6mM0Y09wCafDsgu9+jHbQ5h
8Jy1LLzylAjwky4YL3bMALgx6vPaB2U06ut7uaKNd2ClRG67RHewWSQgFshut2VyE70GEc4Ar075
6NRAsUoBybKJvb+jR9HhqGyskqrLBBC1MvPQeKBvwAx1B9zmcoSG2fAyJQymcmPCwqMuPqN5Yeeh
eS+RU2M/JrfNws7Txd7XgkQMUoD5/0nBw33eKrWfRTY1EZiDZgxNmFXDd5wx1JShJCIDACIsphQz
lOomiTLalpa+R6jFyEsvsT0lADizPDUaSUU0VfobhR54FYiPDTSXm91ZA+SCw8C7doLhcsfaG60m
Ej4/Jo32sza5fapKGLsaIaQxUu7F9spgJKfB0uGV9aKHyIL2uOqnvVaaGAJkbRMxLiEDNGuOzc20
suU0QZva5oVzdfifTAhOop6+2VOCaws2lrZ8xDXl2CiSgJtyTnSBe7A67asoWefqpbZHUSc/0Zde
ZK7sVlyCCQ2pQwaQ89WKHcgahCHk00AodN2//eZ2VdL2v2yeqN5dA0dC1wmwcP5PxqqQcExsDRs8
S71ldRp4fI8aLvihDQ+Vl9G0kswGI4c8q1oN79TADKNgjg7FYWiH4jf83V8Z34EVcEjgOcoqYm/9
y0vC5YMENdLxDoUjvjSYwFM+HxX0XUwEX3bLMVaMs3oar4p6VfrFLdbbT5bv/Oba/M3mTo4ICBsS
CVTr3l+p5zKVY+xWdXoYEqRis2RV4cyW9QQMNfCZYYp/72jVxtX57nbMX1DqPvYK33AVfww+xbZf
SFQrY/+jLtOPpp0sIUhYvE2b+TdM3MD65XPEu9lSDHm8vnDcUkfAnw5BCmybMfiUHOZcZVgzRYdZ
sdPHHhPl2FTDbNr6tXA95K4dek79AS/h6eTpdheiLgZ1Ts9Lnk6hxIUohD/hbU2FRqUljsqWne7A
WUkv7SHm1TK4bnpGkqE+lTSPVa0hCQ3645TPb+WS1Tt9hRVrltgXxBjOB5oTXAN6IVO/mN2rlhdd
eMfEhZZy+nTrwcytHUhfEI4TwFrxqXFwnS3aSoaNTBNSbUleh1n55pZm5GLF7yYLqj08R9KFuYVm
TTtBLN4p61g2VtsguzeMNUoD7VPX9AWZQiPgaqB/XgrIupp1UJjjnSpagan5gfYxYYCrc0YkZvIy
umzIa1W9BgncKGGVy660tGOgOy+VFCiwdbl3rUOcFd2h7n0A7XrOotbtkq27tuc2aJoLjg40pzm7
VbkMM1afKSk/ab27L97/lUb9RhrFpqAKrf/z37qjX6RRnxA4/dc17QSYDLvPH3orJar692/+Wxrl
ef/yTEf5vxHg94eU6b+1Ub75LxxOKOrswHbx5kDl9P+0Ufq/kNdQT6FIcfFu86DY/1sbZXn/Mghd
0pEWca4jWA7+f7RROJ/9IlZCw0CgisPmg3MsqpP/XNVisacCK/3kOGlOFgGY/oTQ0W/NKX3uvaF7
mCz65KKpdXy15G2QPqaD2jmfDKZP0ZLAWJ8kLWAliOReM067nAhyu9Q2/SSixvVuaRY/y1mvwtqF
btkLgXVl28T7AsM1QM34MXUfOMXd3aKfTISAW6B6+nyzy8N4Wj9NN5dkn3CVLUEl68GXzbTzBE2x
rpD4Om8j1P5YZVk7GMPHzp/ro40zIppPwBqzmm6egNlg+xO2pURpGzGxk6JYz9NKmLqXBzuRtM8l
UAfoY7stDH+T5PiZFqZxDJI+2Vdx9ajVRruzs5F23HyV2J3trJykF90eHwvdWl9mt9bCktjKsO3R
1PZD1jHFy4NtM0AXnUmu2ToGwQW2TxdUC00PSa5UA4L5NZeOHzmposQnzK3aFD+PW7cUNoOqYXnO
Ap3kY9MTOyqCRc4TJs7NYzfNxCinnrZzW2YdhjYDNRfYIIkW46JWphEuWVmUJE22g2QSJesyf7RG
/1Iycezroj7OzlDuTKd/VKxf41A25sdmGKeznmgfDSKrl6G/uiSPOOAJ4+Sy9xgbt1s2FeS9Ov20
mgyPgiVsddStTfDs1usjpJ43irqbTec2NovEO6GLhpyccm3wEXQGbxa6+M2QMJyp+q9ThqmpUwmx
HRiqbHTDfhrSjgG+OyApKGB2wLwEHquA/eFH5IN7msRAdpM1Uv44xYOvj4/mqH9O6x4UYTGZNkLV
jEDlcElhdJiaWrwjdmpgnmUb+2xcG8gwjtzFhjvsM7uPapBJcpnNMay5wTcDM4Ct3nrOA4L09vOK
BH2oHgbP67jhBCx54ul2jbFO29Ysoboz0i5K1CP+/H0oxUfdLJvIAB3bTSJ/NHG5QBNuXRrDPOex
88Es8FYkeYeJ71dbFF6IRPhz2yTdcwcXaE7pIDUrpveX3sahqwxl2fWh1qPN6GAXzPiwnHtn3JQF
x9UEpJIT58iVbE/9COfangABFwljliDdUFh4P0gRh6WUOLMV5VHEhB/LBMK/47HMZlKxNXCjpovP
cUcwoum0O6/tnhNreowxoDN6NLw4BZJnXNZhUXp+aKTJK97N+nbBuZnT0sC9ynsaoBs+eukYjcMw
vSUfYTVd0u7il/+XvTNpbltp9/tXSWWPt4DG0MCWJDhTJDVbG5Qky5iHxgx8+vuD75t7klSlUtln
cVQu28caCHY/z38UGg3MlCLp1fw7IYUSKYr4TUPQQxBMWGnIPDBIA9l1NP2uZU/K2jTDQJduG70P
9i3InHbvjWjH+7kx/TaQ+whRapy+U8CkaH5ddUO16aWIfdOgqL5OFIhVtK6nt8IYfyatl7uotwkk
HQ+dUYutNIjWsyH8Zkp+N2CzN3KxIJhKG8010i1yIDHWDx0uSk8RCxLesbFuPT24N/01IDbSr4ns
4MF7kEVpcwA4eH4qKkWkJRVQqQ3/XZo5vaNsuFGs7/Xm0yPwc200n8AC+UZSBjyF+qc+Ly9QCPZt
QCvIoNvJnr2zTppwr7lMC/aS/yt0Qrpyy9pl9XxQzIFnxOATjHLwOCoveIny7KiypzxSpd/GxefU
RdYGD3h4bAoAlZp5v6p03/AG8xoPNIJnpryaYdAfx2h4lZ7Jbme9Bgi3V1TcUpznHuI0cu89vWwp
yViE4s+s8F4dbrylHzmLCJAfqvacu/aPk/yJNec1m8noyyev3dip+Bm6gpUTIcPkAMZotv4s87wh
le07RNP3YNolZVSZrq/6vCT/2zE2nvxyCwcUaVparkwOrKUjaXGluBUnE+G7u5EOV1ABK7w7O4qp
6kurTUh74opXl9LLXWAv0skaIl3ztJWl9HMq4aJT8zRWHWYbUh3ryHrJKz1BEF3RJZ4cpjmLjwHl
uS5lTr6ptdUxNDSESAZR0sgJ6XHoLpTEvGCVwtlwxcGESrZyaU4qwk3PLRmQcXLPPdQ/VlXwLsiH
YwNHBfzp27a9aTRPrHox+uGAVNZOx8pXaa6vHIPGvKkg/oneoQylMRCs9+HAk+/zP17WvicuZTSS
JIxmqsaDsR9nUnXg36+Z/mBlJHSKkeOlrSiFsgR7eWu6dFChm9PDemdSkrYOPBVt4iw8KTvQbxnz
bgLMd87iV+4C2sNSPd3Rlm089JF56GuutSFXNzNt3FtpWOtcY7OwZPE+skmcnEhDzCnjQ9cW1Sar
2/IcO9WF8lvT0a4WsGQSOf2DZAGl1EA/Wbr3FDcaqRM9rdpap/MhG/KDlji0cDd7O5G+0SJclwrO
1XumkhzULn2LygLdrzu8EcuYH42REnkkYIdSqnGtHHOXh9q8GUzvoFBd7/vmwLlKcp3WHONZXV0o
g3vqniqE8qaS9YM3TKiGMF2D9/L36tlD8OrdZ1Ob7qQNUDdF9Xc3UTIej8rd8lb7qEByunbS4Fd5
/j1FJErFg8nMMezjQKACnsxjJFYCA7vP83u1B3tTlmiwu8KLNuVQ0Xlf/RDx123JWf1R3eQA1yKc
WFx8NZzJFq2FsS0H99ikU3Hsm+hXTn1L3bnptresx5ABhLIikgk9r/ORDBMLUrprPdcPAa6apsZz
aHIdwQsRl4FghUuhv8j+PRbxPpjHRQBKBWce7m2kUVe9hqSNRfihpGy2MbbePSz6QglELz1gBLJd
8RERFjjMHhc8CSNeM74Re1T5QuXPRirfbJgD/uG1AzOsB3uzWmKzMT/tHa/ttnPIC1oaRr8d0e5p
8/Be6+F3id6D8tl0B7R8ctTQ8AbiJ6ZDpa7ofnnpi45AUdc5U58gtl44UIAiPa4xWyBuYu5ynOwz
aXW8GEgspCLeyVals9Y0VGlT+5qRGIrXJwo3JaYfuajyQ689h+iIeFD7F+WR4DgnnFwN3MKFLGP+
FTlXl3K0mhUMq6i+9ECZDyYyZzzu7WaMx+Q4Ty3CgOgeG0QlpZX9WfVx7Rv1fI/RKsQ2Mt05fJ8q
jxNRfTi19pwmqMXNKAhWWCEoxxq1Zj/J6NJYaQMANd+z2EYRZib2PXCNP4jVQpCYHix9dg8149O6
HmRyqJrIz1xIljJ4S5cHtRbJVvI6H5hWsrNrjIxInHXxEKAEbVTot6jMfTe0S1Tx/bRV08jzVV/C
QIKCyy/6sLBykQOyg3zKUvGlafST9KIa1prQv5pQfGCzcEjuja/IjuKTkVNymM9gp9oVlx9CKIpU
fW0qHgOlrlBLcDld8pjMD6qM7miCcr91gMOizKrQ/NCeAjMAeEO8hhwI/Gis+1TUCL66eo2o1tzW
DUT52BcPLbOPjBjRPZd7bKiilS2Wwz2x1G5etobu0dYHg4zC+i5N+wz/cQnS2VqV/djtkaRwvQQq
WQElNdyy5EONY68BgVZImZu5/kXhyBsjL7Nd03drxM0GIEpz60A/VwNePIT20aGyTJKD29ZdFX3S
XYysh7g0NZd3Nz9vBP2Im5pb6FH3aPXdyygNAv2KRZ7tjsF2bvPp1Gvkl1lUOqajGR7aeRw2QSK6
Y6b94YxJmMm7/MPuqYU0jjRavNaoL7REMqRa4qEPXXNt8T2vhrkUK6OqD1NvkofiScTji4zP5VyV
hsdsps3utplY/1tNptck0NH6VJ36UNWIpIwOG2LtMRGZWhj5To4huA+GVyuWu1kWl0liDS+RZbyj
dfjuaWAMKF68NlH/05nEKyXWkjaZ2zfK1a0zja/rOqauJA9dfAKOcUBDftN5/srAag7OEH81Zn/S
XZ7RlDfABjHlV5Sd0fnwqWhE30aDepvs6Ueo9BGaFDBLQ3eBfufcXCzN3lGYfikMi6+paawN2nG4
L2xrUo++wpQOAyaRD5KPD64zce/d6iRGW1B9skXdnR4rsFZvda2YNwLcNlMf2IDaXVgYChTYe8yJ
PLUDi6qddhXpibWZw6xfz484Ax7tMfx0XTJSvdqv7XqVCR3EOPzEvUhym7GmMmMbst5Ia7jACRBK
a3Qbry+PZeYe9Uwe4jyKoQycnW1FG4dYaCeIvjzjZSQKdmZ768fqVwUIZjjeiyVH9OK+N3rPweR9
M33+kj1niBUsFX6/hHHxrHRTw5snXC2unrEbFLe55fiTwW0OxamIqtdY6/0KXRsJ6TfLC3uSXOWj
ncybjFQMVqUiQZmXIqYEeWvZN8P+uPxTSZbfKRPa9I55NHJkdHkAJSe08YqU9FwN9S2ZxXtR04w5
0Anat9DznNBa4Gd2SeFo+FDaDTmyo0ABlZNuFkHluI7aIuq4l7rxapJ2kFmYisLU/kr7TVCWl1lz
YZdU+kwJyiWp6usktZsIMljAX11V+qh2sIgFa9lom6q2/Bnx4Pm9jotkS0Hcc1To+y7hVDYOhLM7
HN7WdaytD1VWz9inMG4FDx3ObU1jKJR+OKYfYMzMe8r+6nLvzPyLFS2ih82wuu+RkuKJEQcdBNxD
hjp15CpgEIB6VotThNxKKTo/b6Jvzx7vWTCCCCSsfULeqO/emFX/HMdiTahS/velKWLskzAeeb33
IpZ3HMmaUE9JGeKwgDOSo/RWwh3WlZYfx1IcWyI9I5MaKlu84VQfII+Dt4EbafmZa4P7XJfWzgsj
ogovND9+Sn2HmZHkz95x8APKxdJ0I/PwNeyrddX0vhckFUcQmkH7hbHiFfQiY4xie6bJ6pY6/TZM
4HGs3rKfHrFD1ieYNAqQcIgRN5ze0lGLD1gLDiWIy0VL6bmJbepdyrk5tP2iesUOMszsUSSRYq7R
NpnuHELEIYnTwJBZpNeZLj66tkDzYbYXqjGvYwcCwMVFzHyVX5xBe4pLsdWiuN5rgXUjqKfGV8SD
j7Fo9NMpOBXheJ5Tybnr5X5dqp/S4QsIph69kosEUGbXRkkaWfueoAdwUgdJ29g12D8Tr0NDMT9k
CTJoLdiLjpov6kuQcHr3GOA1yEqQYsM9myH6gCFmjAvNBztKui3ycvdCRsgyqwqW+ejC7Pgle/OL
tsqmZoxLBm4Lp/WSNU/PA9m1ZPSzohHQFiMBLL+quHcPuVX1VI8ZA66NYRt5za0KFVJ8rXxznOQ0
Slh7Kl++am2YnvX4irADY0FAPHLQ2s9W6JLgoG69maDq0eVOTtqz02vXzhxeRQMEUzagVXqFRjUW
Vzz73Ivl/GGkCgmsGVlbGi15t3V7nsutwEtEmysxzXgJLzFs/kMcGqc0EBH1cZFfU+J2BALf9kFK
0ZwagJt47myj6XbEqn6YNFL0TfVt9fAEY+3gqsrsg7kk1WNZWZcEnCO6Iyi63WQzkjZPlA+YpNvn
Ik4PgZf4EZENpwzEc2PrEfTpTkeDt6LtaUaWhUTMSUOI/upUGAH+wtBibzeG3/nCamQSgi+aKY2v
ODbornD9PB3O5tAb/ijFSdisHOWIE7rfMG4F67xoP+jbSlYtg82Q1ZvB0qaDbVTlmtCC0xQBsLVd
8B5acGe1Fq+HVN8WXoM1ECvi3lgynyB62EcBJ+OZFnLloPXnDdpJxSZp9+8Ih9kXhqcs03B613W3
isuEUxzdHJ9Rmievnp2tqLR7lwkkeCnq6Uiw+OW23I0mPIKgM3HlzPaeO1WuMhdHNOoetgSGMy/h
sh1kmx1S26YJyiH/FNGtyqVvWQFdpQ3wRm5M/ePY/S5N3ArkmCN7bIlQc82L6iySh0J9wHrT+KXo
mAvy8dxWAJUwtw9DUt/kWO4MoNjVMPajrzTMe+rbDoACEyf5PY+OJDZJWGsm0W8Z2D+5NIrFc6+t
Olcmp77Sn2qv2aPLpc+uC2+tTkhErD0Ebs9T7Un00rhkK7YcZsGxWxs0qqJRSW5VZn3HjZeQaN7T
CBVeZiPYwosub1Ez39QUY1M+jtsCw+ehEM/BjKuN8KQAdwxpH9kD0bIS03p7z0qqNbUScGDSPgqN
mqRc6se2l5BcCot3qGuXAJqYFtptrDs4zmPmNt1Md3YOTSt3uEVeyyYEjw0dv/IS2iKXwgBhNusi
BxktEHd2jR8NNayjLl6cecmETaj9hd6fdwCq+6DP94Fk79DibFpJFA3HEBNuFSZUxxu58gvJ8IvC
A+uBt57FQQXnzGhWba2+USAJP+BRXlamu5ehjJTLh7CpxDFKMntL4MXNHFtjHyPU09KE2aJ05HGI
mn//qg7r2R8GkkNxhWpH3ihshOw6Gxv35fHvhzxCFUzsoHMUExwUqiD+pPXiaS1M3uoEZA3HLkTa
awJYHRJTqGPYGQ8AMva2RJx4pI8i2gDNCIjiqjxaywczDCPcEn1YHqcCkwyae8L4QGFYNhJjb03x
tANOVsdq7vdUWk07syiqo9lbfFh+NbQMNe50yCousMyJDh0J34aKscWm9SkYPFaRv589Mrz6WFnB
Bj7PyzZg8u767+f9+8X8/RWQeMnLztfyz+8xhW7GpBL7ZlHo9rlCC+3JYDPUMzkNEbgPMLQ4FvC8
//khKlhbYVbeTCMvjiNys2OUl95E/Cm/lG6MUkA1cXEkmDs/xi33TyHss4p1/oDY4lOPqBF/B99g
G0fqGFXonYy4s0jY5If490PHu8YfhP75z28J2z0y5VY7hegOZfF//d1qMv/9f/39vWTKjc3UcrT/
8wdDCYFhKoY5zMAHEMBmxypZHv/54BGcQKTD8ptx3OLWEbS4ebwL3MZDAic6bSc77Vg0YYsbn14E
N1dPMgvyS4kPbe4xX48DALbKg1MuC/3g4mzM9H72DTxG0Li5uakRCWcdDhJCg0h8ZnzoGsIHWFYS
T4OBzVNtx01wzwsu/mHqqD8I6oe4YkZKuEtXo5gF9+kQn2US0sUwA/I62Ht9sjN+ZqFRYlL0B3YC
zP9TTK3HwgODSmnjkwgV+gumW1BIZxVa7jPi6WxjaKCKU5y/TAkKCQtjkuShPCWW+R0LLpbRBoFI
p+TZCLLqrFUpAL2MfM7oI7FpyyVA+actSHgvg+5mZV5z0mfUbOVEfFlBkdffPLPRTPYt0NC6kuFx
Rjqw5pgr13PfCWAY/HR5qu8LfUL4GvTUteYv+tgIH81k6RAzNOR39kRzHdnIMLIAW+FQyzWHpAkf
tNOSjg+YWVci/GL3zW6VZhA5EmQoobJ1VxBHXRfVbyXKa6M/hJbYK6yEaId2FG3fndx+/Vt+kNbm
T645TzVLdaaqU5ZNGcGZ2FKoZ8K1llyI2X1JlTdR7LHCSn9wLMrlmMlsuiPG52aSxyR97kUB3mIO
16CzHr26Ogxe8qDH2FxU+QoYz75fTCOrZPEyWZy4czmv+67/iHLvtnzayjWgSnLcEg4O+ChOfiNf
WPUg+BBxE40zOgkBGHuQ0DzZlnyzNBicHlAWpdd70XGylnP9e6jN95bv0E4ARlqCeMxONL+iCQy7
FE91ey67RQYWGnJlTc3b8t2tLeCGS+o4RPLP7afsQ+T4DOelzVcZcQwxT7RENIUum5u1ynX7uQqY
f2beHgjAi11Q6S+qHXe9mNkS4+53QxUfEiT7BgLOXSkOmPS1U9M+i2QMfJvsUs4z9yBIQYlF7XM2
csurvEZmmv+kFjUaUmGhJrY/ict6HYU1tyX64ilAzWga03MlvG8ntOdTU4FBGR1RLOnUtFdtclBD
DBgZytZmu49qEIed3QHTu5q0sQS4/V5FsXMrQDFLe87JI7AfyHYkzqRuMdbPfAsFzN7yo4MoMj8V
oS+Y1T8e8pItVQSQELKz3zUH4QLVB7RP7mAprYuAgsPrjo9NgHkHBoBvoC61Y5JmwetRE7K5raPa
Q8zcYGVy3/pa/+SsNJHKmr9w7S16J75nVS+pCNN3WuNkpGAwRNK8awdUHsihnh0rBUCgMSc3zGtY
VJidBlVvwWvSVZzY+HfBvB1Z6sesTb6mwoULae6x0/yRKUDovGS75WUPLqgNa6L4yX2EiNB5FTfm
GNLTYX7gzuHl8dy1srzz7KnHoDN/D3lPu2QA5lpiV6jagpZNfrH8EQUMOHzThroWnTRH69WJeZMS
ZcDbsXytpXElZWPY2mk/+DXerky9smR5a/h+dx1mFvkkQ41RIwjXTcpKSZbXM4w6trkQ8Ncb6J+c
TQ20UfkmPVyruOkZnWOceL/0jqwYOw+WEAJeErc+UZr0pmv2g4X2ZQOMkETzW9Org7CGKx6Abdw6
fGbhWsQedAcNL8e+d6LnJLLV1nXqZUyFvHM1a0cMAbOxpjg4k2V2Z9vyxG7CjggBinbPpYCyf9ci
M9wGLpf5KZXGuUbFjW1q3SxO78FLN0HlYpZ1vlwJc8NjU5jdjyjne6VuUpT+ZAEDjgHP4vIHiZ1C
BKvgfXng6winJln4mhUeTEs7jk0JONFZ9zRFdDcln00f7j2n3PKlzZsO4csSN3WbApAYhgWBf2x8
icoK+1aqPeZpdq76Ly1E547u+TDbOrkrCbamOkTVaEAe2q5vNt16RvHui8rNVkp6m8DU9qkzPYBT
3R3p3MysvVO6uSoKZ1Nm5vXv551a7H96miKiabNtLcvHqCHXTKBKwE9erywdrVDsSBSGumAiSqdt
Z2UvMho9WNewQU0w/Swx76UrIm6eZUe0AdlsoTDnPzaS9xIVYeXarYuLVwSPDrp9cxrqXW4R8VZU
K8e2v5HW0+cFa1url0Qlu6Zewq01LL39MY44FUfv5oImmS1AUYgblVoy87PJJjzz8qN13T9u9qWX
AXLVwnku0D40CSkrhTRWKfFOK/IDOFwJnKhBWEd9Pw/1BzAuy6KbsEa2u4KDVivUZxLmj4gprrVn
r7PKmvdtT4ZWn8vZZwY5R7iWdM96tnXrrSr5meV8A8yWBwRRGYk08mNaNN0TyHuFlKKChkF0GcGe
pTiEe8yIjg8d+ElIGyLxrHpJetw88aNut996yIwj0nU7NARC92cu2l3W9ledy8CIoGys6VCVwMTG
DC7pVka+VgZse00USTLBiVWJ2NX6DMRciosbx/6kW+9q1hf2KjiVhEqRbeV3cqLkyYZL0e011oFf
RCi8NWmrr0UcX8lHqkgOje+UM/12XRCk1Ore3Uz5Tdt8qcn6yFVBUAdjQRe/KKf/hawT43ox3pk1
ii37o+QCiEeiktLPqKWLFnaC8D+IhqL+IuHsGLgjwVsQ+iMtS25GY7I7PYWJ1t6TkirccSN0pdZw
feY1CwykpYogZ/a2eW3zVirNTSx5RasOY1sxkF1U2qjO87h6B9DfIExapGgtvKSRfrYKRUDARQEt
Zm6dVl10CvG4PMmdsWMa3PsB/laEv3CHb0mhR/KL6NpyuSmRkJxAXm+2RiOsjA7JaH2SimPxo352
J+MT0CxbG0O/I78JtDkvvpf3d1BSuNm0zhqIrcKSRBTRaDnPli4PfUQkTOzAwg3mdLYlTJtb4xJz
hJw4Sjvqv1r72nQpC6jQvkvFv2JrrwWnJgpRTLs5c4tdW29IA/ZW4dQ+IujpEAEZ/x33ZftbLOal
NtSww2jGcjVfi6UJvlccmXNxNNL2W7P4KhrN+Gow28zasKGmgscHeTZCHpq9bA9Zh3FI+f/22lEZ
8Usqio6YvhT/uXvT0yQ+dTAlJv1I5TzDyJQQpGXw7MXOux7BC4TBeKFq+7XV+5PTuKlvqOZEdBeu
mqL6mVTBkSHme5HMOxmnOd1Z6alkHQJVgAppcd1KM0HVJD/NJqYXW9obOWIRDprEd9JxXxCZaMHw
0xsULqGgLvkFrjnsSs1+U3M8HFSDmjkx4Cdl/KbEfCVLvdwF1L6sPJHeGYHQKEzyHeHNvp5rb824
RY8j2vVVacJxdwTFEamC7f9hAlztOzVyZDgfI3CFP5ecK7y41rbQokdFboVvBOQZDMnWKSmMi5p3
QeMBmRfmvNEQJjWeCRIqSaAwkZXDnhy9sG2PsDdrCeMKGXSqGraKsrEfjKCXO9MdX3gUai6Tm7CH
4YDs567J5GXQswLcmqs2LrjIVND6yYhVHXmY2jCsGUzNfOccUYcC7VAwgfvQrM5bhfcKWS4pQ57U
EEw5+EKHhNCYKjxgRYlXSKKPuiIOrx+gS43WGsAJnJs3IQwp7fiSgVuRX4cOvDfSR7syv6owTZZE
ei99qFmy752B5ScKzQOUWavT3BgSDrcdubDyJQTIDt35QMcOalDdXs1VglYKNK/qcubISEdLP760
wEKDKB7bcjirnrxXOPzXtinzjWm/e9W308pmoy39nbqIH/N4fixMYDoiNzBShMNjkN7J8TzNYCJS
AxYrQe+dLhu22az9qecZSikeHI5lWi5L0R9su/sjvNzZZAEmvkR/sbSPLHV+dLToQyGKk1mgnDH7
+Dwb4ex7IfYdTTf9eKDlac5eLZvHuvAqGAz0BNROIIgutpoTOduuCvdD0z70Bvlq1kTPSNS22yAy
Yh882qX6U+EWRfiN4xubsskdwqvGbJMcGuIcAUWj9ZQFxOl6O2e03H1ZEI02vgLPgBE6mty6bf9V
CGiZvAqehlG+G4T7AEe8dAUl12hhaoTz5G0UHVj09NuoQWSzjpGmhrUJMyde511AYq12INqu26Uu
snJjCG0iKbhItKy5JY4VkWyGJ1ym/bYt7IPCQrMOXUKNM7a2Ln8fMuRPQffRRB7i/BpevgoUA9Vw
gRC/TMRfb3QVOne4WWkWP07Ru+s0gPXoujHBzSf8kK6TZpZXN3bRnM29sZ64svfOLK52aDFoAXXa
5jYiPrAfiFWuRuNrmKjAxY65yXGjc/eFu9J46TyL7AXBsJdmebE1NUJds/yW2DQAFmZ/9wrx1Mvf
TZLTn+NShRYAYbfdu7O0cNb5JbMTZhv+m5EsYSbMsl0QzGdT71hzRdOsCkGR6RzuScPxifADS290
aloMDdyP7rTkUo++U+YvcdxRJmfSn0oC+MYjjpSoM5ILiz+Kjkzf67A9uLHzZU0o29M8cfw+Nh4j
S28P44AxoZmc9+7LLUW0TxVsEhBjR23kikAB4J6WlYvggihgpU2HF9dWl0g48Y6c6CUkZwlJeImD
Ru28fH5yhJbiL8d4SdMd9TqiskgOiJot1krho5LZiRanQUTzr9kOZN+ppzkMqI4Jr3YNsm4E8afj
ivjQi/7aaEQp1gT3bLIxT9ZRPBJwY9k7r+jlo2ZPa8fRzwmKcD8CXkFOWRBkUJNSN1rIFbM9ZE5A
0ObQ721tL6q+u6chX5lIehR6GGdWYeWb+vj7r/r4/wu1/29CbRyKOOb+z0Ltp6VT4r+tP+syQwb3
vyi1//N//R9KbfdfML3Iqnn5DBuH4n//L6G2+a/F9eBYJrVwtCgaqLH/XWJh2v8SOsUSrjBNFCv8
rX+E2uJfuuXqtrTtv6WPlvX/JNRGDYMQ+3+20XjS1hm2Jf+oY0KN/m+h810siBoAaNjXBAnslgv0
HKvuObfYT+X4Vg9989g3zJP12PcIxAz7nCBWmHOMlLbj7q4yJw7Jcik8k+oeSNSx3uzNTBMECJTE
91jIWfxgepjqqt73uvedJJlcaXOKpAEOcW1ajJFxjIdncEasKA9uniVPXqr7RD6YLwiqECGNprZl
ag82o0Mz0ZSaVJChneVadNdZ7YZbq0Zq2xjgjrpkHrOJdtqLMiOMffS2Et/yCbsMYzzLOhYLTl2C
RlBicqDUFSWqQXx0x3Hc1PoALYlUfEeWBQSj5W2DNiR8mSAtLJPbpqmyJ2nAtED2OHuVzntYdUS8
aHxO+tivTIXkMY8neyei8cWLqIHn7MDSZe+60Y1P1cjFPHkDyxJK5FVTk2KRJBB0WWw9BC3BcaSr
eEdnKH7XKLpQt7YIs0qB1xlNNyl6dG0aji18K27esxLrS69Fr+3SUEkU4cqMlbnzlHcQPFWnrpR0
tw7mV93ELDyNKuB8DnTV28+eaiy/jBX8Sc0otvDS4Rjsu0CER8PqaeXz83KcPue+Oee4zj3bO5kI
1qmdJlFOT+iDy7jfHD2Dg2Rm7WVMEGr+GLSxTZFZY12HycoPjQe6nEYEPQUhufB2p51YqLNjlLbx
A0cX0Rpe9QII0W5N6nGJ/IrsM6ppkpGQMOFiOqMaRs8fDIuNctiSCVLf59J4KyocK3otX8cSExsh
o3TtBrp8xGO4yXoNgpQx9OCUzrBmf0r8aWAkcFrQ1ziwXwMa1bBUmwfgpUeoCHOrMkQP6KZ9lRc3
PXCCk+mgmh9FnG6myJlPUzojPmntey3N9JEf6EbDDzcPzfBMGE22buji8glPnMGvEmczVwObX1pC
zhMnsg3r3wbf7ooaAnmz0oTkKBOHmIEShaHlnAU99dd9tJjEMX7WyELeAFj3QzLhlsY6vykhsv9G
fSH7DHnuEX25arrkEbKIpn8mbKo6RWP+6BbCj7v2yfLEfJzqyHejMDpVhnP2KI05xoA+eyVNubR0
7yuRhwejCPedpepzPOJBBx8wD9FsHJJMdT64gL4eG2ZpCYx4arX5rso+3c9LoAb6a62cjzJGiFTk
+ZMztg8ii6d7GQa/cxwdG4EfnNcVwrMJu2IboTBeJTl510ZMSJZicHaJMd5oVYFK3dCNkwhOhvYh
J+9ZxbW6ot7KE2XveKGiAQv0lLhnzWuQcxuNtnK7xjumdfpCzwoxep53xiVFIgLckWuSsEzU7rXY
hQ+03JwwiUCnm662Rmag+1YCbYe7xvc0Alu9qAKhK8tjgLp3l/ZJ5DejqK8DfI/Xqi051tFzTbpm
7axzVvpNoRvxQxhKA6qEPDRDk7egdJ45guRtGLo/UWMi4EYFs44XmbsDZHlGB8OZUZlMMMQaRLrl
7BJVk8mSctMbjnoYw1iey9bDwuICT07INldd22kXy+0e80oNxyR2KKxmfFsPYUdmWaLMDepB8pNM
ARhjkZ2iUm+nR2DQTroNSX/YaWGW7hMTtLK16h+K0jJ/HFJj0+pa5A+Jm982U4/Mdai1F4QQgvTe
FMakImq7cCC4y4n26yjUbnNEOO48Rr0fme4fywtea5OwRay4xHBrjrUr3yatix8mN2QdVkHA1z1e
+dEy6kz5oyp+cnoaXurOgIi3Nonl2XvdSjrfot3eINkApe66DZP+UBsi97WAaXWw9ZE6uYyEXi6B
yG2BxqefoFrikRXCttogjalt1FtiYwKPe7YZnb9Dos37Xyc9W2MJkDu+FBJx1jS2Ei1csET2EoWv
F9/QNMeuNNoNZMJ3voTJirQ9UPTW+3IiKrtEEoN5vwGnMwhAFGT2LJGlMftsYKCna8NpKyAy/SVF
r5pGWC365JGOITkNoUm3fOn70YsOyk0lSYvaeHONSEOjd0AgoR87SQV4MXNwmEjI/DEciNlLGfjm
/2DvTHYkV9rk+ipC7/mDg3Na9CbmOSIjct4QWZVZdM4zneTT67C6JVw1IDS01+YChZtDZATpdP/M
7JjIRrAebyIKXyDrge8tfWsPmYdgsvqF/j8sCXgNW6Cy2d6aqg8znH55Mg2e6nrPgae/N0x4xsR+
8nQR3WAmYItvqQQRDs15fzlqjYieOMuwxI3cmnVmheSgtDVx+7MVYATsc9ffGElYLjE8LDUr8Q8p
B9uFL/xmPaVZu9L1s9fbcM1cKodDNOCdl4NwBZa/UtBGFpPApUUjZaF76GvViGpt5xfCBxXZnGwO
mSCnZ7O86iLg8MiG8QA2BHAMIGxgz+OOhE2ynKz6zQIJujNb0A8Gzql1rEgmSIj92Gs4gDNZabFJ
rEwbv7LkAktJNgB4bPx9Ud4w0oQvQ6btsoFuJRlOHJjENzF+eZ5iCZ4DFi4x7j9j5hnPOX6FIns3
XFXO7r+3opp+5wCO11PLNZON0QphqLmisaaatY+j7V9R3ejqD7ib1Q54BY4KCk9oL4xjzGmus/Xd
KXswTNkngTbrkIDicdGbt4A/wKo948l3HCLkWvQ+UpI00DHvmVhBTA4tG5EPwcF2QpAwvXh40fDU
5IZkTocH1abovow7+9kLtBeWJWRf2b65RvgtRd8sHUSJixt1NU4v6E1hW+gciJxilSDuPETE3MPD
e7+qdNY8Zhc4yaD5vQ/O+GmO9HjDwicAG5+c0BRfvR56K+Wq4Ng6xsVD0j5KiTLWMFP4AsqCGTT4
kvqk9rrIxHPO+Z1AWuqeZD2JmX7y1guQqGgQ/Yaml/BuO8yraJfPdtOYGkRNNIFKOiSHDqibwKx1
tnpOzuZEwZoT7sIpkD+VVs1Q+jp+JAFsm57KLcifln2NFe+HLQqH4hWOfVaFHzdR4k9BFCKw0pMy
xx/p6SdXuuW+GvDb2ToE0YrSHSUpI00iI9jWo5EfoHxy53ftycnvSYb0XKEA+qNfP/stF7HtW/3v
AeN46VT3yGt0ajj0Zl9yMkuL4sFbRYqpicp911odUuyUncDqhUcPPHMUUugdV17Hh4LJvyYjYQ+R
fHbi27zP6rNpY6aBs3VlDnshq1549m7QJxIMvzDIO91mrN7cTIWhsfY+vQAVtTEmn9gDTh9ZTPk5
YrvKWs3INJ3EUkRUcPLwX4q2wCOZz+O0+cJJathNCXFB5uoZobDc+oMIbtMNLpxdlus3T7JLQhxV
dv1tdf5HYJYRk8nAW/aM824KH2wy2WpjAbt3wuJ18OIGI0xpkv2yo3WTkaOmiFV+BDdqOM6Bq4Yf
ysePUsjpY2ysB1rkL2xQ9A5Y/X4k5gG7kBXEs9JtKipAK150Nbgs8enhxnXUOxkHD1sUu9KCztJ1
MRn1T9DyObpwLq9eL46TzADta39oPpXHyiMPEOtQxDWHaOPQOM3acBNBtkMgGJuqRekMopuDRT2M
tFevEwf2cRRdQl+/FgFcIzyY36WXJKtGGeOuCIa3qmjWVamNS9JX/kfS12cM//0+BqWxo16EqB25
J89jZqqbf1QGs5t9T7tyZ7iVFSUMtvri28qJQTlmd8yb3sSYh6JomtEruM78wNFjWugFLGB7/p6/
36jI/RGowh1aZHwtO/RHqTT8B0UCxH5bxCkisC5fsdi7S9EP33SrdvjtipI1sHUQZ4JXZwb2sfHo
8fCEs5GH/7A+7yHAPWmtqaNkTfFBRnvP5YozY+dSGD2+zKg+DyZqWFBiBoevpw5//6NmchruyA8D
ExFpUtDUlm773BsCmmO97p1CHZIQoTHtyTNO4QzxHMMJ4k5bgX6SbnUIGJ6ukpIOgIpJpjFOyaZr
q4vWuNHWsIecdgaYg5E5uwWb7hi6+EVsOSsgdoWZVu/GgwnR8qDYW66tTP1lK/1qq4G4bAfH309p
UaDT97kaxnjVeBFnuinchGZaECxz+1U7yqeKoMYGeqW3Z3syVe696Lu1K385SZ+c2m/MWCHnh/ia
2eAgAZn4MFqbYzGk4T6ADnYaeoxNkb4lQurvw1LIM/x9uUFu2GHfjq/AkNDEZbwOs9hdeGSyzz1T
z0Iibw2JiO4JCHODggoyrGyQZRLfjczdlnb14+tSf2hxgCMp1pJ1mqMJJtRcr6Kp/9AUfkJoVvom
Cb333IR+W7QK869NdpFbsokbeYjBL7bKah+4XH0avbyPeCh2Y00btJ6n713qfojY2eL3O7lK/pK2
j4cgE29afZYCUzPUYAR8o1+aMQ8ttIwrOaaPNoG6ydBVR2ng+KFZq9AJDt68sklA5z4gKw4mxySP
qSW/kFVZBFlxrFKTeKiO3YtTcS0x4tI1onadZm6JIQQHEDBsjSeb7S5nwEWdkOvqKkydktaccNCv
wgFyGdinfoZBWl311ccgWrrIvmuNivm1eKZsXHLHSL4mygMCZN24d4EeJG+BBV7Bb+f8F2E3x6Xj
q77+/UEFXZq7qqQlPCC71ZQ8OErLWAc6IpE7vZkhKJeg4D6WNRXv1exqVUVJq8N8+aE+Kk5BjA+k
nx4D3zf3QY0BYPaxjZkFAgJLXa38dJsk2rVXw7Kl1Wfvj/j93Nlq9pfe2czQQyM1+1Xke80KJ9CD
hecp6iz2OBmbSJz20aqvOY6sLTUhkmRXKtXq4+wdHK8lqg5ZH0s7dFUYHms7DPYaZRwdh97adztG
1Fi3xrq+eMPobaLEHVZjNrSLv39/hp2bUw+OKDjiB/Ir9iFm83bwJWRNm59XlsJbihDWjG5grx3n
Nc3v1ENM2Qcx2qvZRaC0lRpXBUaABXuZZ6Mqsl3uu2qjgxtcBDL8zW6oZl8fRlBXbFhx9osaAga7
vXbPg2VsdHfDM5J1QtMHfp5sPXnpRZ/aidE2DdU8Xl/x/6ABO/Icuuk3GgHQ/D4XG03f0nYkZuBS
x/kADdEVSXlIujlig2dQ1wMaaCK5Ajz9o/KPBtHpYZo/zuS/ZgNZI5NaEAV0iWw0IGtr9MxtKq/Z
qMYZqK9Wg1bsu7RZBXLAGgZxzqiMHeVkKwjO7rY1vVscGp+dsWryzt5DMfxomQEeiBozbJ5c/Edd
vCuIWwQNLMbY6laW8eUzkVjYFa0czWivw4SzTT0SSAzNn1Kr/POlG33/02RSNlO8ccptFJOx0Atn
KTBd+M1IEp+SlcKG+y9HPHghbqMuwXnVDlKi+cTmxg6o6Iiy+ESPPFbgugnXetqxajfloRBrm/Ie
MRIKH23jWw2pZIQ2nwGYjHBdOsdAw24MK5oAu2UQVOWrYrt40cs2hgJTLoj3TKtmKGxc0VDvKG91
Z6OGvLpNhtXfUskKixuJ+CSKcA8U1lKLRvjPnIArLutdnQ5wWtJbklf7do41ctYFHRjuIheBQ0uH
a/ki3XarhgrkU/3qw0PC55XeGj9t1k30aUqtQHxPZ8ljtuq6L7JlQSsYhUzmhft6E4/lIRuyHySK
YWuCpxdBRc1Xrc5SA/CdBclqAFQ+9SNWnjL/0hFzq8p5VHo8Vy+1qySw6FUQ+kBzfPeFg3XXWzzl
fKu5mDxLKFfAlOPYgMOns0u2vxgK9izIFgXnj0h8e7H8Zm6ItP0A2d6tE8viA6rfEyf5UM7cc7wX
NZ+cAXpJuB0xI/tJhvzBdZ9+kXc89wNlSzmSXhqoFSV4FIwFu1DHU1BX+2HuIkxbm7wxIRP6vdaC
nTLmNFri+1bfixk5yaHqqMfarURdZdpzDev4mZ6mhycB6rDCb2L2N2yO7twjbVg+wen/cWg2YFvp
vGHtuxTkiQQjijou7wyYDqAPfkUBIASRik2ZxAfdo3pSzEbANtwF+roxaIFhUdMWFDPf6pbKE39g
xe0FpMjijd7535MSP2h9L5lw1lNI/YSnXpvA2fn58DsKkmpl1ONZi8hRDKgpio6fOPrudePuTmql
+/2eMsqPfu5GiwvmR3aSr7ou/Rq0EnFaDd8GXleStdw+fA4cVC7CZGzKMWGPvo4JMTQA6dr7scRJ
BuzTb8g5lu1HUdnPilOAoqczZTFPi2TXkGKx8AdNUttmGTRet2DqSvXPotAsPlCEwKQ04iWa5rcn
/RXT0WnRws9gbJO+2ohZizho7i6nEEKy/C9Pq4BuNKvRK38xBr7Jvci+CzBlGlFLq1Y8WHXaeyaF
UTIV47loq1+tKY6k0feFshmrDPnrYMPBbOcgX8K+rNWZexbpzyj2uRZwhYMnxWaQ7UaxHQzvuw7U
h+htcmFzYphA9Nop82s1lUfNuqVijcXrNedvx0Z187mmaMbKqgizSAunXvHBEv9Y2MGGOCp/gMUc
14QobMPDXgORw71F5RUBCfS9umNvLW3tkUtOQaC5XhMLjc07+DbzD5pLFxMz6JYQEcPQgY6WhGNU
4r9gcR8XmTd9SC8D/BZY095ChYwTpi2+kn+a3Lq0Ng6Piql253Vrs+1iMrK5fq6Kn5E5mJOXa9jv
1jbvPG3ndPdqysReJxDCjGNpk1hbCzV/Ipip/CGlxLUP9q0viYE2klN5isAd5GsN806GP5WbTec9
iUgEaCy9EPOchZWrbd3r1t6Q0NamYCBcCOoXulkdyePfFlVO4dhZMgX8vT5oDE+PKdKE3IkSYl+v
BzlnxXAVZyixWs1YSpTcdXP5oanH5JB8nnhewxmzlvSoRCPunoZCjpPGbWWmdD1GGezv1LCXjVuK
vaAzYjFkHRtPPLPwrr8cGar9oFckD6ATaFz6Cxvo8tJzZ5Uwsp3TQH4aOxKGaerZ8A2uM/dAsw57
oA7sRW+/hAbvsro4tvGVp7+roLdePJK1eQ07iyhKfISgZixp2lF7gmr5Jg31lOW63hgd/sggMtlj
GMwlLbGWOTstorC0w+I1mGKqFzVftPsQigxorp6TeqiRR0ddru1yV/e0TtjXqfutlxZw4qnweMqN
bBulsTE1ypRU3z+PJv17mnafSgo5GpeRhO76ci0xyyX5DB2G75akVI1GJVYNnotiZw7gN0SbNPQR
uOXSCvLXkSlcHYbPgOFs8o7RWwIqd2Erce1ZtHyjMreR49/0SjwbEiqm6cnoDCPLhN9LhVDb23di
mZghJHz3Lul/AUinpC7gMARqo/dIzaoCX6/eNA8vJRHctT6OrhVUMPLC474d4QV5TIAWMcUQi5JB
PTAB7k6q60EQC4iLZLP8m8ibjW2wWxvDiisl0E9gYft12JpQazAHm3j28pjseM5a5UxGDuIcIEJV
jPQ8vNWjVt5E6CwMbAVpm4eY5aJmjfkY1zwpb19/ZYNbL13ozQeTmQg7kPR3V2hklsyXMHGrfeJz
CCOkaF31cPps7MzhurYKGA+ExtPqJaPXCWQ4vYJo6xzyAKdoWfBVdgD2lYGLosd8yFSKoqaUH5v0
nLer/pVpPywb/J7NeBis7Fu1/aoxYW9PmvMhnPw6hSFOAPwyPQ068HXe84aiLcfPH4PLi9KfPBe0
4cBUv7YV++FP01UPL2eEQZBOX5c2A4Uw4R7Ip2rDqaKiSyIrB4cQkuKtDh0QwyNJYhr4YpGnO2No
dkBAuPEJIwggvDitl039IIb6AOVA+izmAKeboPhV8KQF7qOxgivbAkb/k79mjElteGxRVJYv/cZU
nDVJctN2wbDe6u5jjePSd5mlg7/9ImCLITD8k43f9lifXT0wV0aJ7Aeh9w51hhITNt8C+lp8KbP6
s1YtV2z6gYtu6wzDKSLuzvyXXGiJId9xZ391f0vms4E1rdnOnNvszRlQDmk4ZM+lVz9TStpTZpxS
GHdZAH66J3NQb6iLBFZJZ5juQfO7PxNvSW+LH28gDqeX/BQV7jKuvcj6soJmbSbZNwmTIfSfitEh
4GqWS9dXJ1N3UF/xUmW981TT2Tg1CYV1ydp1wnMVNZ+Nm5DMbF7Z5YlN1HmXbnDPmhPTq8epldxx
+tx37XtpB4f5Z9V2cs7paWDHum2td5w4SxQLDlvDweDZGgm1pY/rGGbXCqKIb443pTt3v2tWbbB1
pv7dNN0TnyT5oJU5UlABVbCxMfxHrD7WeoRxZLJELqDnrOrCXqcsUnU7n09wfmLJ46hTjqAvWSqj
zHh44/QcNaBLGHS0FlF2tz9lTnm0aJVKxTPv2oq7dI/XCg4SFprBh+LRXefPq5tb77P4yq+8gNYg
mPVE08WnKplqTTGEAKfjrD3QilOIaUECNVBqZ40RAZAUE2md8WQUzNZLq64Y01dPOJDeKsq7RN3w
BDDvpkMvGlb/2JluTjyHO4oNcvYHcBbav+PqqfGfcsO5VKMEYTZuHJluc7bFC1XZmJ1AEtr6AWvN
uao7gMyJ9jzkNWAr9RTHTKo010esgTC4TdP4ddCGb1TFZZo11Iy24c3qkruOW5hZeL8bYLqJFN2g
0QQ5n0AAVhRXwtGbuJPfRYrgKivSrEMESgBPrzJw+sPYN5eObl4pyBKfDLaO6UirTw6z3u/jne6H
2xzG/Fz8m4FqYXkU3S10hnXLNaIZ4zmCwIULdd/FknQFG2/NAqYwbnHS74JAw3aPL9FBdSnzQ1AO
qEoGzRxkaFO7ewQMgVuNM62fbwdBLIBF8WQWtF1F+WO+8FuNVr2UqQfPtKK/qBF2vVWtast9Bypy
rDX/kiZwqVvvBaH9XSU0CdqQ4gf4RU6lvxng1kGO/8ktL+Rh3TwBMoDg5uD5LnqlLZWRH9l6YNYT
e1PHz90Y4LuDZ5PpQ8n+heD0ZYiiSx6XX8jXH83g7Yy4RRs3s62rfucix5BMhRccm5qNi8aK6rXa
r8lovrtMvAAve2nwxbECOt90vD6PibPWNHPvtNUrOubnxF6xCz51O3gSU/MnqeQLoL1NYidPaM57
lU0ESxBa8Vf4eXylUlArqmdHditEKiiV6S+cxsfJsR55GK1BkxAPZaLfrsaOxkBNv9dp85Fx12t5
eaJ79h1gyIcCO7EMhUV5rrtLsuw2IcFaBdo3YY9NNYdmM8zumX+QbkwreAO7IXwxLeOGNXhled43
r3VRKbmUAMVwjOkoaQ7Pz8rArzY8oy/9BKN3qULz0qTJZ4phPXTjHZz5E/0DFw/vnqXl58kSx9oq
fyKaOuukP9pa925xUzkUIDijkeGExqyvP6VN9JFn5iGtTeZ5HHA7FhNusDdbs082SQydYWPpzm2V
5UW6/s7qEVP0Vl2tqbwqsz60k3XRMoPxM89LLzw0QXKiT/iZ4dKDbshgMaGIFDP/YJzWbcGlzepp
41kbPW7PzLx1JeenO9B5bdHSzMoo0unaI0V9nL7qep0edCyA9ghfoQfqzUF7lMv5YoHTcAvCmwHl
RZbeQO4TOLIWYGF1G/BoQc7QiixLkFl0IwV0KdYQScKr6NOd3+bPhvAI/2CnLGxgIUW1bvXySifH
unMfVqz2Ng0F2GTOQWi+2yDdt9nACMgdH64zT2PUX7v1derFOR7Nm69Vvyyo1WFdbmU2nQJUVLDw
lyxpPrMuuoN68aWkT9F130bvM6BFerCH3wXRXCcwzEvbJPdg6U3DizJg+nebvm5OqmnepRg/3I7O
mcR/lR63HATTVDTt79GMzoIpOLLIttThtmgm2ymrhlPYmqtIw4zokkIO8br3+GLgvB2VzywuQ4xO
ijPpmW1A7JiAc7B2LD4mVcL9IfdMNk6a6464M13eMHXFw9BGGF6u8YK6RUgD+27oHjjj7CKB0bXn
tldTyE+nqZvxQ2kBuzJqLj8GT7a4sef9Gfn/AVZI3x83g3ElEPZcpPU2tCi0i94aVT+IeWx8thGo
A4zLgcaVpGrpodc0yYDa9teOIf7MvzcZnSfd8o+4YM+EY+1FDXZrMf/CTBgPN4MLSWvpiSrVuy+J
qzZcKTJ6MWHUtn3x6gKBms6QJYHgDoJziOy3qe0dNfgEy/mLhqx669yQ4170YzayXbiZ81yYmJjl
xsXxq+Aj5g8PS4noplWS+b/MBq+sZdl3fZp4kvtkmiT5qSJmMjw0yIjTqzV125gWmlIjoxp5S0cw
FIHOQmkBT5tpYTJgbhLtrIysWCQjj4NB7Wq3v/qBw5hQ7APVXEfNPY+YqEP4tfFk7cV73zHEHp/7
iaqZiIYVr7uK6COcR5mq+ImV94tp697J0UCxUZOz/1X5L0g0uzBIfwLhnQMZxMvRqfYe5L0pcO5B
Rh1JJ/dezgSHElp+gbmgA2w1TiyRhFm3jPCWHUmWHDVtZaOQp2lBdkDxViYdqBKeWks3B7PpIqsu
4zbDuoBtAAUqXwqLCcCQmWRpylPYDO8OcZEl6g+0quZKZ7u19GO9OiTFzjdZHnFNnG3KASkX6w84
uf96Gv+//fO/sX9iAfQh1v7f7Z/n6Dd09q/8n8bP//ym/zR+eua/2IKxrxe+g5FTt2i8mMd6//5v
mq//S+geNx4eF0e3BbDd/+X8FN6/ZqjvDOC1HN1itvC/nZ/C+Jfj21ACPWGQMufc/v/i/IQS9H8a
P00PtydjONfB+SmEbv0XQi9i2YAg1xhHNkWPtq6KczD1NKZZhPqV/2swhvqgd4Wk2qDV14UZTdea
jeTRn2gUnP/VGYV3yFL/aUxr8YSD8B20ojr+/ZdNmgKzosw2Rhn+Fpn+Qz7sqdA0cZKUUC0nowSj
Q4PPwVTOuqO29RgmDrvHCnVMy9iNjnZmIOXn1R0e10dJsODoOvhaGGZfzdkYGnCDL7RBbw6m6w0M
yMDTsZY2bOnuuesQhXYCqhB9vWbG0BFPb+NhZ0uzuQqzZcOpbylQCp8MG0v2OObgOWyoMOmkaGBo
K9wixDYt2ev4hoz8USW4VJmZ464bEHLamdHmu5Z4mnQmGm7g3PrA1B5ZbH9ZdqM/Db2oj5Gt8aKr
3wRbFOsuJ5cpTpGmWcEKxhufWNHo9u7IB7qx3S9E5rC3N4djy4B7kaaNsx5jvWcvWu7CyvNPHu5z
BuFJtg8I3u/4+PDcW3ToeGPfYjdv7KUwYnnyRH8t6XWt83bcG63WXwqoe6UI85/R6NxTpxr/4U3k
0U2CPT0bMVamGOnbDJyVqjnGsCAl63AOmzrEfB3U/60psK2XjpFf84LgLGv+aWjRxlmseQzT+iot
uvdsWvQKvvxCAqnXwvpGQW4+Gfh8/Vhg0dEgZ/DX7elvd24OLuKjtMMnT+nJOXP7+zR7OG3OR6Nj
thdRMSHWLLxf2BZt+BfGFk5mfJYtSROW23Xb+tWRzR79nBXzjLY44gCeECPLuyJtsSQQy/xk9rcN
xKCWJiyYPROaBosNybmYrCBJNgNdYVBL1cfeFtMeGWGSnUap/psKHOO/gO6J1XKfeSwJOhUBNgUB
3JD/AN17TQcchbzUUTm0P/Q4BiFp9ScLCYTahOjc6DxVbCt6gLQz9nnUfAgYUliuY6IlIfO6fyxY
t/+weP+PvMtuZKvb5t//zTTM+Tf+w/vNKxK6MZfP2MKDB+rMFQv/eEWQEKxS68j8AI5S+5Q0xca2
S7pAS7iVyMF7vZ/zZRUHeq9zPjND1/CN2se6B9Lr48vijMnDt8LAk2berUp9Kr6yIPxUQmGhoX0F
68KHy+cGDC8On/3f1GAx1dN8HORdnC2xwEOkNhJnm8dssuIGDbvtNTQMvqMo5JnO21UFY4NEOt8Y
OmW/Cn2/5qjQqL3FqGchXM2AsdxNV3eMoUVnu3Ic3X3Vw0jNy6tBxPooezqMdaNNl3EdDheh7xll
Z7+0fiKvE2ju1tHkuRZT/Bzi/RkN6R7dwPVgLfSUwCUGGwnDOSeaEZ4dg5O8WTL0YlPenrM6f5iw
ZRSFOHevttZ2rb8mZixOBXAOAiTiNtXBVgaGJCWnvI3PBrOFOvKsL2WR8LyPBx1TtroPpRnvaCXh
sBKnDHjlsMdXmu169QfwQbulK+3FqAGueZGBMmjBhW18eRnp2IU5pBdHuiVPDlZyDBEfWdaGc87K
XsOmANyRITzSm4MAMDnbpOveXGeogYUkDChUtSozP0U5BpvocrBfyhaaSwaaeJyyI0F3bemFRb2r
E3JAzHXXNEXseUnFTo5FvQYkS89rw7i5UsNpmIjGBJR6kk2rul1Mftg0+m8GRQwd41mNlNPSMEKx
NjOG+tCiT9KOiyMVEDvPbZqjTLxV09vJ3rC5QOgX/KA5AqkXpzk1X46zFbLjaN5OGuHOhF4xZpZQ
B7lHaoIxk17z7cH41ssIPsRINrkXGkOy0ceIIPwMwcsMMGlRIe/PjKc50S6kEEf6+575m66TGzxA
apJIE1F/Rgq7pBPj97QbjEsq6B/qinRBokPftdQRYQAW0cYMaowr5mtfjezEuTuW+hi4G7fWSZi3
8dIs/PYodX1XeJZ/sgOX+t442cSK7T8pK5coou+diPNcawPuDPMEUNRin/qE8D0r+LJ9sCahHy5r
aKlbWmvgJAUPraMKJ8VPcxZQ3KHWkSzEOoPJnakAwTd/6MsVET9ijR2gtUFUJLCb56Y1hjuApoWr
8QQIGm1kyxyvczHke004uK5K+2ENhmAcTzUPu+jGMn9rFeO+YeLvTKLgmRqPVwjXMI0swKyU2a+r
uChOQNlL2I4GUjviEgL2mOSXMobrGDC6XwNHfjXxCy97Bzgcj+JkFcfjgOkGMAPCNiOomkMo4tZa
Nlm30Poo3wp0IAQzKtC8IKFKlpw9euGqGmr7EdY0WdDKreHUfWJP0qxzQ8e1GEE0HcfBR1EpXsJ+
/CXKrt4JK7zFta8v2koHvVGP94Gw87YS6ScKc8+1xspTTfWn1L1i3UttrpSrX/vcf2k6/KxGOWVb
ysrESs3vQ1Hbs7w6rDBw7zBimWi4z273Tq1RvLSNGw5r1ApjgEvfhS0N1dRa+6RXYg4XndKjUyHR
5WRKMkSV4nfJdPRi/c4ms2DPkK26Sm2EbfwBCsK1SM8yDMXvCL8bQUpuxjwIbtKpd0Abo4XVUzdE
3whGDda4MkGJqwWbjMa1iIP37XFs6aQZKm2ZGXZ1EGT3C6XinZYtnRJBqtbbzzIrGG15Av2xwrAf
9+YWAI6G3c3G6DrfuaYYD6PpTOtSxRwNVb6xszuCnbvp9MZdULd7aVXubv7ekZmFyX2UBe77+lA2
bKhqOul2s85TgEt76uuAIdBUn8qRQXbVjtWaB4cDwaz9yWgwv+Bd2TCV1xhilJegNrybT8Lz5iGv
LctQYWVWEGN6qzuN3aritS2wW1oHp6JJcKQtwQuIaTijdhTlyFwxZAtbRBLdr2SgATh3UeGGXLJt
fg5Skjw5pcXWzKWjKIgOa3PlxjBX85AcZjDGdEGiAq+U1Ciy9OI9eqV+zBNlbxDq/ijF/SfbZFoJ
D2dsn1s/DqvxLqEBeS0MPCqOH7obW/EV7EpwvQR2fkhDDyRLF34nfpI/VZhQORAXH3og4kNtdU+F
mxAuZDG51KltHqnBwLFZtsaJ08M+FYO9b4kCGw1FVnnYMgYgolTkl0SPCMFiPbNAuTepGayVGItj
KwQdXVb6pU3duBGOhWlkcsObG/rnke7kvZ46zWkuXUTyankYXXNJQlE2JrELHVRN1QmCx1Y+AT4b
CxIY5UXpsjp7nieWxIe/ulaYq6rlJuzb1lwjYozHyMNKy5q28XqMWjbv2FLvR7VpmIMT95U8IMRA
BYiFZUDTuBmFVtl7t2Y4NacbFnlA2akWqydQsO7q778U4aKlcMtoy6MGbB6P2EeK69eeJn1X2X20
JayJwykcFlxjyUrvWcuNcNjHdHE9UYxl6zoRcS94y0pO72OPZaHFZKbr0CGnmNJy3HtfqUu3az+G
3boeOZb0DabaPGSkWn+Wgd+ui3mBjealtgtjmnQhiuBMbaK90Y3vVjbJk+kF/UaUBv4dk3FQ3CQz
wZdHfI1HT8p723o/ScpzOzE147mhv5kIrjqlbGnZt8xxIWCfnmtcMKU983LiXZ5EP0Oot7ceA4OV
IPR3g5OBaqleGgI+20i0c2dcgHGmaqZVP3/skTLp+VYDvriuXLEU6RQlweD1L22l7YuxujJw+BPp
VrmTctzOfipaymi4lPLSM62AWWn8pg/3aCdetbWYemncZNyEK17oQFM0b+4Y45lwc+3Oo0swOb3k
tX7TWXZ3DGqpGxhghAEndPdoiR9g6OtjFTlPk6zye1mDvvAGhiJFBhAjLWcstj/cI93EshuzWFjA
5qFzOviKwnpD96f10rgmqT2FZ65ob9lQUzXuxJCC5yLov//pcv0bygBfrkkOYHU4HnFthUmfHeMO
LMnIT1iaE8iwtqqX2iAgSWBL9HdDNdgYsyhLaB27OP3HAbKOXJLy6SaKbJCwlAbsy2hi2jxN3Spi
NwgkhYrQsUb1pllq2EmsxXDuTLTgoL2mtcw3CD44gUvIqSaePWIElFBQhPcTBNhktb5XfCkDICeU
Yh+5DLsGiiP8qCs//l6VGTSeW6/kKdHtq19W5U1WTMWawS43ZB5+SU5IjJFqaDj/k7Az240b2aLs
FxEgGWQw2I85j5rlQS+EbdnBeZ6/vhez0I26csHGBQRZhaukMsmIE+fsvXZt2jvmJIyVnanc0ZX+
bHO6I+03hh7RuDijIvqgfS6db1wZlwf/cqOp6WHoJBlpJhNDzXQKd7MgYmtZ+lvVIAvpwBLkNvg2
f5AcQ0uSLgbUMqUozsWiLPfyst0HYbHc6fPBN7Lvgek3d8RAdJ5kBUNkayYgjBJK86aXT8KA46eM
9KwN/wfUV/Pk1NFPJyq+c8R1CD+tvINlc27oldrGJYmmYx0zVk4IjfFDkbwNcDfTyYWhZJsemxyP
Mj+X+7pFLCADxD85Vp1VRWwGEKmj6HvrgijtuzVR5WgHVMBk08ItZyjDsMlJEfSZ4EZBtelDh6ma
SW3lMvnfFBLBXtHbRD2TYxE4nmbn8fHpNJgT3TfFynY35BaeyAb7gKrQa+V6ZxbqCP24+OQWkFyC
HFHpjHHwfhzfbCAY4rFopTpMWYeImzjlJcnHxaJiLUo3Zg+EjtSUH+wV4vTDW6Sraa/DjeMjf84h
lgu7mxk5UlwHUn+tMlU/J6393KqJSO4qvehp8C6CN2vLAd/e2AAp+WCIPUeMhJPUcX7xqUQn1K9Q
AAoRMoo9OrM17IoOOxd2/eLohtljV8Wfggi/g9237pqgI54CX840GVgA8Ch8R0EjgHzT3m4c72wl
8XSH9CrP1TUdUgZYIdRiszaai+Xa16ILkjMX9i0YZ+8RAQQpLfOSPWq75tWk5t4lFbW1dh6YgfiQ
rnAvuhWPt8gi5xNV7jOUN6JZ6uOYt3fUAMlFuQPuM/q+lgh3oZtMDyaNHMur0lMZ0WYK83hptZac
/9Orm9XleXDhUgGhPruV416txG3+qeZyOyD9PYb0GXjmzpWcHIya5kFL7b7NTBEB1238i5kwtouV
db59gW5cO05yH4SWua1jG2YVDlPkCeZB5hxqY3t4R8eE3r6nYLSprUY3NJ6GvCsw3DH2apa2W1Qu
ja/ZT6kVaN748MM4UFhHo5j6M1hnxQAiwcswyvBMrEB0vn3HtGsT9FF6QlYjN2VRGqtQFdWFCk0d
hGXdR0hBn+hP5vdul3FCYyFYoxtGOMLPIMJ0TPXj5IFnJXkYzbDeiI7DY2knO3Jpy/uKCPULSjoL
qIk1UosaYcrI00nOuWKzw0TSrC1zDk41+s/1YLcN1E0V/5hlDMLfyLMnGqCQcicmM3ZrYN0AuQae
Fk9T8BX/bXZp4YpyIpU+wgy4pZ3LMaJfwjmc2jZehiT/TKXbEUQ+BdkK9VPBLUm+SRHgw4imeyub
660mWZSUnCo7J/QetBiTJ6MoiEERiVibPr6M3LfOioHp/bA0vYxR3PUjDPKOhJh9BNX0RZPmfGI6
CoE7MsMXVun5MhX6/TLAvH8muMl7Div4dIaVy2M4ufW69lo4UeEUI4TAdmgLCPZFykmlZm3EcEBb
t3orGHGwmbk9PbO+2BvRMsdTwXPPiR3VjL8MJDtjPY2FcUQmxyyBPzoWya7QaPGn2r4KVVvX273S
4nTiNPw4UAs/lGVKfODShCxtmZxnWhkbJ7DfA9lHOCJViqC9v58D4FX58MDpa6XnpDlZ8VivokFN
1MvMVWkGUgY35jWsXmevni813YBrbTDf8KjSKtdaoac1d1blO5fq2raoNkOCWgaWJQ/YBs09m423
zuJ9Tem1YRDqnQs3gJ2FTM/19bVHQEuXMLl4cA/XiUqgQndjudGKoX+p+ZMsHMcrv+CTalTzklNQ
HOoxaQ9NPd9JD5UBhsbhSnQlHEoYVvhD5mad5mK4YkAvN2ajAPCiEXUWfABYzeCJOaK6gFCEJ8+C
zm5rjnvMzD/B+pTnZkhTyJIck9LeMvZoQjeLfuqcji0CRxuR+UDa6/n2xSlsNBrD8Oz2tnfuB1NQ
UgLzvRUgyqhPs66zTdOMQA6slhfHMV3YJHo0OQlL2OxYLwgBymILDt/ws/Tzp9GrzkNuCOCAxTct
SN2EGQBsjh1qh7usWyf60ND0ALku1NFw6f2Y8ehxd/fRzhFuRXDjXQck8JOP+KouzSszZP81z662
DFFOWrG+y3LLurpGtDNHwzuwZTCZQv8Pi6tRDzOgOupd9dh5/owiaU4u/kxchorEuarL+zoE+DNW
zRdRWjzf/nCVEXGlwaido+vMJ8ctXnBZ7G4HyaLJODfCsGkVDZ2m4XBrZMVBOS1OroQ/v5nopMIx
/RY1888iRLXiN5+NERmolN5RLMYwbRK3oyh3snSc1zEqlv1cGOAR0i48zABpdeNv+ZCRK479sURn
eymM/rHNEeS5Ov8S4man8vS/ucsRL0PZuZTSY967vMcZE4V4W8tgE7DLn/Jz4w70FAAXkJJh028K
uGkzAFgceWnmMaoB+Bo0u5RlHJFRq89ofYkQA8O35xxnw0BPOQGmBjKfcHqN6xhNLb4cWQjzRbsY
HpsSMTYecHN7+/wp3YCrGwThSKf8bPRtvlc2ORcKPsDOgj42xeITAdDt/ZSldz1d0ItPHJqvtX2Z
U8YL0xQ52zJtxBWSJRrLwdkbPsYHp+SQXyPSQKjdQKd1YPawV96T0ToAEV/UQOJIJTg+NDkPusG8
PajJpMnk9GuwZXVtWJmaThU7i07nvtcG9gRzcBHMoyNXWXyglxRvwoGFsEaHSkmAiLHOSdxzc0WP
AM5ZH9CoLCPxIhfL0Vh6+SY2sB9o8HU4+UiRssM9xwQclDWh824S14do4uIAy3bIuNFALEkNmi4m
lU50wmYNdWvoxReVmPNd7cinPEtq+nn6kxu6oARtvyOShO5eWyA2d5rgPYmBuS/NIrQy9WGMYB35
7mLNzmlz4YVKjXUS4yijZcEhg87wL49gj4uRauO5Y7gjiwkAwNJMgeT0hbHHUzkmPSRx5EwkzKP1
IIB5kpiZsk8ypBuueZeQD1BaORIvXx2dpsnud53gdJEbhnfC15FtrLA8+DPh2XRBzUOoA+LjC+th
qkh0kpmi/I+IXxsbdIWSto106O/Qfyc9ogqbDehEpMjyLRkacWoK1p3B9vJHuGI7XWLTIXNzlwYY
1CErg7ZYrj62nHw7VHC9CniB/fDmtwi6WTnmnEFUHFzFBF3CnDF4KzD6ApYvx0yr/KrswaGVmQ/b
PLXwGfWI3SP7pS0tDG1OG53JSaho9MzQwbPwC7xKI6ILeuvcC+5rz6mqO9FGT43koO3PjCIQaWx8
2EvrMAr8T72v7mq4GfwSvH59PRggSRroYMvRtBOs4V5MtaViPIJ2OtSHgfmX1p/jqJEHDyvGSjkj
He+ZJEKkvtEBhW5w8vHnKZYvelwyRHmEN1SQxMAxRsPCFF343ExOsR4G7FmuVZZnb/niRt5CcW/x
8VO0hPb46BWNsfOBIZ9tbp3WUjNMjaDNdtpqYq5bVecYCMzSEyhWTHmTo8s/CWHLLvi9sksujU+y
KDD61IgyLfijd0Xl77qQpbptrcfESsJNI34po0Un4/VvQtfwKyiPNmEFDnNoyedIG+3BFskfgsEB
Kp6U1aUhr8ScSpDRsXwzDV3ti4LETVmNhAYO0Wf2/+/ADf3nhJWLeQm8SIeK8kCoEVT6cExfMNCv
DRQB6zlGelhjaNiXzE3RnXChaCbE53BufyQNh2+qIutkx4T2OHU27sekG4iZIYRAdVhuW6thH5dQ
7zEpbbAQZgges1NlE9faGjgP4dYz/wWKhhWicF8pgQ6915Rb5NoBlAAzuMZdTX/GjjBmDYglfDW/
NIqiP4akGftefxjAHz20cfZWQ+HApm2/VM57A61o42nPfJjj6uIPUbqr7CgjUFkgnR/ogom5fZVu
HuxEXdLssAZxtmxMSgiBt77AftV0OJz0OH9JK/y/IPBEkUi21AHZapC5W2sYF0c/BYrfZ/uMYeDJ
JEoCtsBO4IqVRcs4kiktFGAH0SFvdZqa4+ehCn6RH8VxkK7bRfXjzmQp/ZKX9pOO6d0kORCZeWBj
4SMy9lDMm4feQVwYuReeDusaRwbWqKBNdmFOVTtHqlvBE1vrPFRPqGvl2sduT56kKnfxSJRdHIdf
jHbSBDpWemOlaUKAC6a/PvVqmnGskqAdir3MIwUwEB5p2aXq7AcYZm7/lT2TuSjOdNTOF2kUyaZg
+LguSSM5O1jnlJjuu4xDGir9feVOD3ioMXIicbr2uDtiOQ0PPIfRnkd9zVjMXDvK7V6D8FtlTISJ
WwHimyVhkjNRjY3cL6+OC6TZ96nluxxupQd68rNbvE8hXhiugCZ44AysEVV41h3a8zjOxvOIj7cw
KvXI8Y0mLCPAuZ466CmzcyV8cpcS+D4R7IX3y1lSL8c6u0zEhzOyIeA7QnS9r7Gi3A9ZJi6mBZsQ
sP0y1k5iKnw/6V6AE9XPavhsSvtBdkgGG5aRzRSpH31KmEMdzcT01rhmR1khn8rGBwPCJAmU7ZMW
Wxr4/sZ1gBC0wBc5FcW/RhaqTV2Jb7ltwuCRPmQBP9ltRkdjmETxtp70hG4YEqvTRLsWWDl6VX0f
Iz91QCjGHD7gYwbwRrnNpTTeA02MVQh6lZEwR4kKn31hNFcErxPvZbOzjINpEvAwNjw+IcgczjdQ
WtA7g+FOdop0AKShhzroHz3S5JAAoC2f+uzdMi3N7AHsLZk/1jzsrBySjZWZb61Bac7wXa3HeOKh
X6JvaiPFyFl2IPZ2RZSWb0YZ2TwylC4gOeISK5wcADBlSXANQ+mDheU7rYlwbgb/2MqxMzciFf0B
fceXQavXQdMlcAWBVbIKNaN9vty+u30x5sY89baBNbjWdxoeFYri8L1CIAdlIq3CuzIgWKfoJwQq
y8+65WdD02OkdNgnmLbGEPQk3NDCwwomqMDvbl+gtuhdhx7nn58F82TtagCduEVHCPVaxXeU/vNR
64xMozwmd/L//fz2nYVsm5qglivl7czIoJ3SlSqGylFcHF9xQiN0iI2cJbbypqWGxOVk5IS+9qOJ
DVYhdu279CBoCG+qQPT0WBLz5Pv4FtCJISpKqrVppgcg5jHlVw6PdK6ICfQpfgHoz1tDgd0yybx/
TmhNXvqo3Fimj0511uvJieCcsSIELf0+evEPxNWFWB8GCuf0LsrpkJG79jZw8loB9XktzPIX0N9P
YggPnPxP9JMxtMI0WOuKVk47iX0tItrvtXO2QMOQIN+SaNqePJy9YTu85/lXKfsln2LV6do6DNXe
tsBsp95n3EmM1RY+ogY3NdEs5mxH1SYRgoa5fmqYoyau1620T4LLTOdsRUJE4/mkEhEuOxnYRUIX
YWNifsMiTuIh7trvHvMiTlLOqRhGb5tXJlObXmdbP07uhA3j3emlucLsaABDdEnKjW1rNfYHxynG
e6dGRuvIr7OVniZPZavZypBUKO8xlSkj3rK+c+ee5NU1rDEg1/TWnMWz3gP2DAKUw93SiQ7d7jFY
3LWqDXpOpd2dcRjTMfwsiGZAt0J9EFM0GiCW1m6bAhrhF6Jh+Joj/DanvGHZrbZsGmtaxy7RGvxO
M11Ohc0hMbCg5sX3tHeHFcL9YtPPOUQiVI3kmnIdhAJbybjypofR/56MPjrpgoDpqSjkyrektYa0
Tttmx9SKejiDor2k+djM8zjkiPd5CF6p8xBQ9u6zX3owBKL3kdhtb3kuajNcw43D/FB6P+aoIhYx
TdJ9qIantEzuiix4ZHZcrW1AEUDOyVCVdXC2hcdToDmcOWpaI7+ZthUmQjxn0G5aWjwhiVZe6P70
k3eCp5maNnpp6AHwpXe8MHQkzhJEx/ix9hgS2/VEOtHW7FqQSNnz0FfN2uiqsx1P/qrJCf0aUuc5
tCOSDWWDxYdAU/Zoh3Za/Rnr0H50h2jN3vHThcZB2Y63G/380CYA6Dya8aRb5QCJkxyXVDZXT3YN
8R7kwE4FDJKE4T3iWWeioD3CnxG06h6aJufMd2sUD11N99FBXw8GjNBRt0V4Ff30HPylDWQWhpVq
B2B50/n4vNvAbNkk673t5rCoObrKUTKlz9QOMfkbQ8mvvK9ReS9GwAqh5KYqWpzWZsuAvjO2TK3Z
YwraKGWDjFmjDsddH5Hj5ibbDrTsaCfNMWybA2fOnCkbzKQe9AonF3s1w1ErjCLdDVP80MjlTJq4
1rqsUNzSQWPDsQts9gJzk7Qpm5t+l8cO0bNRwdzQgeLSYNSbQfri79rUg64Z0GOXwgtDDLVXXXQd
JdsK32li02zC/ZdVBC6jqdtCwwE8oso1mbCPhYoB/rnpDCDb33oRY52pg/Cje6yaMqe/5VvijnEo
fjcLE8IgcSQPvvm9xdIdWViuwHelDITNHDjw+xRjIc9KmvYzWWnrLHgtfPuQZvRSamtJku7j587C
XocvrXB+ZDplujJ9Q9n0LWFFg12HyT9EUJM2tdwNgflWTbR86GCsqlF86gYLQPlL1lntbs53ga3G
g+e1V0L5AtwjNOKcCZcd8d7uUm/CxWmPEfw9e6aIh22V7PvyrUbysh7aUPH2NM/TEGlMoygpi0yf
yF33N3KxSTXJkYPd5zhOvlvhgB2ZxTivp62PJWZvKv9lGs+VCL7arESblnHUTo3Ok0m7PlQ0lx3F
yTdKvhRzRdZ3af8oC/2p46kDQ4cLKBkp1Ml3y/zsp4fXfw90JyBlTpekmMpOo7ruGTXMl6ImCYbm
EM2Ietx0WevueqN/sJos5BgfRFeTzyILYlCKDnPzMi4u9EvfUQe8aZwrR9mqX/3s/wxcNtwqNXZD
rcx/pMc/xv+jfxb/IU9blK4fxGmeJ/gf9ADfFyBS/1ecBklCqDgtA1gbySYiMqSUJdziHOlVOGiB
qx8JeYe0nbU/2AJSwPxpXIk4AZbk0ZnHYNwglpThXlMd/Vk7Z3n/cXGui65XIvL1sD3978U5wRx6
IbOEU9wocayX9pf0oxb5u7OlRU8/P/WvvuiipaOVrnsVersZZrRkMGvg4cHiGnBEyawLKXPm3p6e
/nKBqIt/e/ekx+X5KA1t0/wg7evDQnbAN4OTwzEPGFdNNZGHu2SOjH3FhWOeGfCeBUwcTWL8Nqkk
GARz558v4zeNseN5nmlafI6WUL7z4TMkO7OBPSP9E2oahhQzUe0R0RmZ+1ZIis50+TDLxWewkPb+
/NLLr/5fbaMyfcUnowQRjZ77QW1Zad8rUQfLk1hG0g3jwjiK1NaFybKel79Yy2FAIVOozZ9f2F4+
+w+vvJB+Le5cU0Ij/0DUtVQRF3mauYygouoe2depHYyNHzTWAZvhfhpwCVrN+JLP6hfWtnqjnAfQ
flR7QDPpGEa/sjGFOur39N/yUTCDx0we1/3VdYtvmaSIR+vwN3mqgET88bKFqUzl2cLhlvkoT50y
Wj4+lfFJdDX9FWM+DUubpmDosEmE0z+AAWRSUB8Q6DkzDuwAiPsFAS4GmYrMaFSJ8WCTypowczeA
V9RdMx3wzzyWbdmeO7PcdjX6PU8Ye+bGiMjn92xQ3X5oYgYOjCZWGYKLS2mHaOVACtGKjlFPxPae
0fSVwtt6+fMn9fvdqVwcjmj1PA8ervnhgypypzJ5p+Wpo2+MCQVTqCkqUD/dl0ZQCUY1DWDLiz/X
kvTHP7/276sbr+1ZLnA/Zp9Igvk0/iW9TQN7QP3eyJNlyi3Bcs0OkWa3LQmg85a26Z9f7fflSrmY
NRXQaN9n2frwarIFRolaUi4Ij59QjF7ReJPVR3c/sbJfYxn8/PPr2cvy8uEZAPglTKGQFmNZ+PDW
JhUUiRJ0+ikJAm8bGQDPg3pvNU4OIGVpdiwjgqig7a+Np7Ksc2Regt22UDQBl/FoVXvOUejy6SYa
zYheXOekq2+GAM6G6+wSFqy51e69bjDDGHRy//IX/L6AKumyfPGGORBBPi5dwFCCaUilQ8wifkV6
FjkB4PWD1WHgGz1/PFiW8UUwCCMMojgjqOpWfjbSY1vkiINCIVLm+yYArQDKw2ecIa/KKD/ZUalf
5vw1cKt5/+dL/o/b2bd9Rru87ez3H99z3x4icy5d+0SrgQa/y7TDVVV+QAF4JGLDgseA0YFWuM7M
859f2vqPNY872ZOCBrTnyI/7oUfzltfGJTku7oEqJ7rHUih3+jo5W7BDV0HdT1erJevJiUkaSxZN
bT2C10Hj1//lbreWu+vD3YdBxlGWY7pSumK52n89XL1JsFjoS9jXkmjpm3poXjQ/D9x/4X4uXzmV
88BRHxqeUfzlyfZ+f7R9XDougjqPgc3vywqzLmXmoXkqTfMrPcES5YiYvrhqn4n0aY4YQQsXfHoW
LCMcM9ZokTVDklC+eZF9CFLCZWrLO8xd4d73AnMngSVWXW5qclHW4Av6HTHX/v3oWFB5KTHKwDlp
vyOrt6/6E4Yz8m96cw9xjFCDkJFbiab2Tkd6K+iz4MPz3F1WQbdsSDLZRlDSN7GTPfWihbvm52eG
EsvSgKG0XAWsYDBMUM1aEyxJGULlSLHVrvzaYi+z8rfY1E82keK7GF7EEYjOQbdrxY1CzBDhzDq2
5UJyIuWpNC6W6Ke3cRAHkuvXgOwgaRsUbhS1l4a0aOZiPsPOhhNV3JFp4KheXXIvfW518tA1ocXp
LLf+crv8x4btmxihbJ9tjwPEbTH71+2SR5weJyNwT3pw1Bmc7B6lwXdwqOoRmNJZaWQYyYRmILY4
yDQuXKY4f+nGwD2CDGC4TAtWV+iK7S7dw6CgT4CWkWFJWR+7yn0F1mdgtCbU5c9Pnfv7E++bHqss
5bGvhLrdif+6cMLoka1QA55uMlEXjclsTL8gPLrfM9gRyphOaep612SeA6xPKTPpvHtofSfmw2A7
RUKDuZJBHsqHS5BGa7rPAvVgPa5vfNtEF/QV40+aadW2Z8q3J4UPy1HJrKFhrGX5X/ABI6+HD+ec
RcokXyJTP1lj+XCrrFrO/ZfsAbECC6M/2tuUiCzkLP5wdjKcrQazkLT+UQeInjckYzMpZMk8VHTw
6mGCiv+mRIkpJYvEBh0Wfx/VveAdvs+CEXITbrBD0aLzcu3h65/f3P+w6xA17eKOY0HlIbY/bGFm
1YRzr9jCUsLuaPbcNV5bYX1G/wTzTywBPUR8LKrRpHCKU1qBAx9DRBGJD1i2Tv6yulu/bamShFAe
GyxErG3Ox+uBpMHgsp7mEx/vcPQaJBWetx0Lk6hUh05C+wgWpgDogu5xNMk4mVGq5x6DtygsmksX
WeFfKt3fV30uCVeTMKX02S0/FlBqttFk0zw82WEkkJnKFT16BobMG5LQoj1jI6/zpDld6fdD408h
i5u9fYapLdZ/+bh+q/eXa0FrbJliKV7dD2t+hjunbMigOoH4wheIO+HYtNU+Ygy4Gjo+tMC2kb4y
99y00rA2Xse1GUN5D4OPLNgqe2CuH/D/6aDUcNrlMBnF53mc3/5yob/vTpKCYjmUYG7igPDxaJaK
MBpl6Q0no7b9Fd5J85hp84I6Fmg1Y8cDDVhwOmj+74PAPxj+vip4tP0oCy9G9CRgBa0Hz30NNbDv
uicvp65Vdkkn4Ha7EaHvUwnqcM1yd9f6bfnMCpGdmVhiOCJIiJR741IAyNhMkCSJ4wLwm7c/zRn5
ZzGJAK5im6GzKnN/E0JwWrmxQ3NxEVaHVZDteuWiLJTNnoy4n07juUe3EgvEkOTx1iYwssQsdHZD
Wtso03ZOp7x91xC01FteDiAbbDa5IXBEizzadPE8AQhAxx3Nw4neaIC80VBkE7o5uH7GwrcvZTu1
u34qnP3tAFIw0EP9KtrLjFsSd0gu7+cJCUIP/tWzX62Jcj5O9Gtml1/ThiOujtKt4bTWEQfnr9pE
D9ILUp7pvVx16LbgFDr//raIxjQNz6bqn6eq+2oWM94IYzugtLpElvHUwCDf6xEthefoqy4/M/CP
8Rz4JHbU0+F2ko6C+hcYFbxmPsD1kp0A2rC27qw0Yo/LgkPjuONfao7fb37X4qSP39h3hfnbYTfK
ccig5mpOUSI4rdXrWw1dDluFB3hnVAwQwHT+5UZenqj/qbKka/HYO57DkMITH+vNVoNE6sewPsFa
bXcGKbAEdvjn2MjTI1l40WZWxLS0YDQWVVaGmecfvYLbSXX587XYHw44DmW6p2x2QsxgrvnbM5Vj
/bCq2nUYTRsvlafyCw8RW7BLwxbZ7x77hnOUYXA1nG7aLH6N2eNOdAvP/0RC6C6sQabmeOmjKP9O
IULj2DbWJULHEXLHnfYZ5c/ho2D8tylQZpMsVkOXabbFONp/W+nVx/aSw98ihZSCv8UWnFEXK+m/
NnYnZVLpINo+hSM0PmWE1mnOYPVkTUxf+/ZvLIvW6fZdQo5iU07RcfCC+RQT/0bre/lWBUieVil5
OrtJGJ/GMZlPty8ACBBrEonB6uNubj9yjYLmIa2Lla7a+WSPCQOFtj0IhHAMQUiaSBIMFPfddKyr
mWFKLEkTcWNoSWE5/v9vTZQpJNcy9egKcYpDNW1d4nczfzJI0iJPw21IWa2zJnDX2Uj6gQh6ZEup
yA6OS1CFUTLXjp2ArIFLTzIsf/ao4LAs306YhRhInPLly+07v4k4UJq5yVfcyRSrwnzM3RazDJT4
NoB6kQaVPnAWTQ+jdPa2IkYaAvxztSCkWcVQzFUvWZshNCZmlZEVmYrha5hpd+9V2NmYJaAXNyQI
vTp8uTkz/7FfoRfEcqc7YFz4gSA+cN4DXv5gRN+stj4FIqvuZofM8baOxp3ApkUIZQFQK0jS9YiW
xGa48RRbPZkD8HQatCzbMYCJmKYMWK3Jqc8+nqB9yiq9JppAXTyS1Ok9B7vSsXa38mwaQLzFBOwQ
Jqh2qdOGhxaj2O0qmYFfc2bvxy6qo7Xp5e4z6eULloy7geMLk3kkQhuZGu3FEEV3iRE/cbgokdzb
BPjVLb2mNu8fgqAyX2Jt+nuNdrgm+OMZz/86qXiGTGNJG4qa0gCOeVP7OVed6/S+ihHMFgkKLDlI
ebzZddi2DHKUGF0ZME5XMOmwt0/Y5XFrHbgHQSTlIeJV2Dz7cIR/Bf0Clg24S1KXfuCdPbRisF4G
JxGrpNIGHlBa8lPhZhdULovaCRxPgvJM46PYt4hc9zi3YEK1nJ/8qmH2GMgXBGMkrKOugRyEHzIB
ttiqyGD+oz/RI7rHakUbynIOKg2to505B81hH436TOIboGgiENeMPkDXWl/yzP1EeskX1WiEpV2I
rxRX/NHu6p3Re+5BaAsrny6OcokALkNcfXVvf0Y4S+2cQ98caic6NPACedG4q8cHLnNF1AWhgrcO
pZkgO1T1U1GhUsdI9nQzpk6LLJeEwhcbfRdDGHqZLqXfJR+7exCkxHgbxJGqAXlVn0afUcJW+15x
G93cxQEK2wenZ8JkRDL6UYffoPvJvd9YKXg49H2TmdrrPA4LbK0c13EZcL/O9uOMMuZlQCO+SqI0
RJzEP8FcXjHyEP1MjYhuhO6C1w2IWkIxPkQ1Vb/o42YHZTI+NJV58V0jh4+E7zlOMS+OGP62jjGF
uLAD8YRegJef6+fJTr2N6Zpb6OeYvSTg45idl6wcRp7F0Zlk+QyZQa/LuuoYnjgpzD0mrHm66I+w
3hIZuEpNLKcICMh61YWPaEgvW+8Eyqo1kUDW4YVmSXh0YlahxuSBIITa2BHGCUgO1cimZ4B1lXZD
M8ejfhoUG77HhNovoHMbOAvOw35KfpYJUlG0feXFjKJFmYLhJEVYefHzR04q7YVWb7qlAemvKw/U
nCrg5KdGoY+qb6gypa5eqGvXhcqdRyomLCt+c83bzrrzhRHjiXjCuANKtu5YY5oGuGJPgDiBwONw
5u8PTzK3wT6rkbDGfHpAQRVyB8xEkXrgD51QPRi6se5LHiYg5uZaI8Y8RfjglwbucOor4xIr/MSa
IVlnfilKYNToB14S2w/YKadp05b6HgGxek6SH2wMTFgboU5txqmHkyScLWybiHmdfYvJog96hFDA
ZK3mhba8tTOrSayTME9PoPOBo52mJPKwlrTf0imv9xHJM2tdkt9VI0s6F4V6aszR5S39Fnb66OOT
OUGirPYT4vddxFh7JVOA8W7dZ69Z8to1guggW58j1OSHvi9PTBnjs+GyxZFBHeABKdE1eg5lZcmS
8kQeF5Ah9B9W4d8Xrentxhr4WpDEj05Oq68tefCLkvQTw1xCmlGYHyNIPkc9Za9s+SxUaFR5t00a
fX7TYUhC37amJvaxII3kOzIM3utOrkZdEA/MNDUuURE5qjmXeHABOPl7oyp5mk33zo/FL9ISNpMI
mcfaTAECd3S3EaopmGpQM+O6OE8Z5XIVbGTuvMGxtlfQEGA1KZe6OU3uUd3zMcSlCefQdZgADzi/
jL1OMQrgFpvvGEnSaDNnfwMF2N+F2Ja3uGKyfTBDxU59KznX5tXuTHHHsQWtGnya+6EWOPmRtaJN
ssVW0bPfj229KTxbXRDQdVsCYsMd0i1zz/t66NuUsFtCco+uqPCcL7+aoXC0thZaC9IdxcMxPg+s
QluPJVSxBj0DCCSTXHcj4okHxxXuc8VSmXlN/jBPRb4feoI151piOOkTLD5Bp5bMFWvLOxlvSUnE
S0lAEpaR6EJGA6q8eYy/mf4nmdw5Ued9lfA2GrdK8WsVRE+PQ/+MSm190/4WyS3czf2WeRJVYZyG
R99ot1VgONcsd6Zt3dcPHCnfyVg4qJ7QUmtJoxXsdvn4jpwD9yFUP8+zIDcXlntwOg8ioL6z6XHf
2830dXLKYJPq9GI3pn+w68wkzgiprcaeuO70YO0p0bZdNMtDg3li5dG6pBfHqSMEXUxQHty1pg85
NctjllTWpqic59tYpmtFcpQGiWQQIt+EiYKj7eWlzUGdL2LrUQtgNsmliJ36aCcd4+RAY7TuWwdh
3jAeBK9iZeVwlnmxj3RoXdxenmeVvlf/l73z2I1dW7vrqxju84KZiw13qlg5qFTSVuoQ2ok5LKZF
8uk9WOcC/n0Bw3DfODjCjpK2xFphfnOO2aU+VYRdYCHw7Lq5ucnRyvhnwJeuwhmOvBEG8XwqJ7++
4i/DUmzX2oHJM5AXvfE3GV+OBEgDUhAEgSm9VzTGXhziE8ZkiLOkpkvMlgOzUH0/kuVdgsdIFvGm
mduzFDBzHR+CjN/RprIMQ7raotN7yAIpKbIasbZuxgSNqEKI3jDPx9Oqq0OWglQWhfFco46koISd
rcSMYDehf0jwlKziEPydoxO4t0ui925N9F0tEUYSouSEG4tBXfwTa/G4rzvrhqO1pHKuqTEB9OGR
Sx4+eaLRawMG5zkknrlLTOcbIrp1ceZ2CSqlcBzzj3BU9pZ5qLGKC8ILHlmfRC+7U+O5L35erzM7
1eD6SYlnjxtoVquX0mr1U29HAUPUad1NdolYDJaW2K/J0fyOtvdaTKYOLxK/igqzQ56AL86JrW4m
z4qv2Em2IObofTLIQxp9R/BEDQnNEA5t3x2rL7JgwYXZubla8sYy3hwV4tETPHVegG51sETMAtJl
1352/CekEzfBQJkwEcRgydhPtsMX6l/97D4/ACcwgsfb4xyKaRpouhWfOe/Dk62wdGuyazZUqAOl
bGYddyG0ODoGgEXagW13/QGTRxtElhieNV8ddHLNF7ruWpzwDpQhx812Zew9pbq99DCDXQ5njHcw
CzCqtMlPb8hm6n57Eqt+cW+MjA2t0F70yK53lN35LPcp5hNHEQZPwoM/yvpegmm0DM1ddk5o9TUf
axyy98FqX2RBNbShwjtqEX6oOjOfBkLWyEMAZqa0xcyXwVRvM24tZJuI5g3zKWn1mQ4MwAMwHLWv
ycqfSCL1lEv/DcEfNnirvrkPa0FjduekYToq6Q2ou8w4NFnJ+cbm2ciXUBUJsLYmeTS4rTpb5EP3
rhQ/oQOYJMdOsmNKNodTAfNN1hubEiqCG9Cd/jEBt8AJMI8yTiVctHLlpI5wfH5IKkJjvy6fcWNX
hySG/tjF/bOwCu9b8QLzZ2JBfd6Wxwhz5L128dywmgBBFMSPxz4loB4uewZXrbGgUMb+cKXGebBs
sSTXbU2FIJa1Y1vL5BAX0y2SMzWw9hx+QCJfxSPlQ1U63KLB5jWXttbVm9mVG6zfUxLTfmbZT74z
kgFRNHRNZKn9JPdfKfk8Jdj7Lr20T7WammenrdvnYcAROdS0Wi33h8dzq/CEr1UDw6Xtcf72njXe
R9UY17S3/Dd2H3/jTPjhCfpspxogwYA/Nmi8vgl8NR1mjXseN+w321f2SSt0Apa6We74zryPTekw
o2O1DVN9Xfu4Q8umiJ4XpEzdYI6fwJ8CaLLGl6IDWqCyYe/mBLuRDcVLLj7D2QGAYvgvCvzKP1wR
XtbNup0TtvVlXNCbxJ542ggvViFjxBJwS2vX9MBlzQrhDM9VOR4KHZKsaCittYdhBAdAI0fPeSCX
kLFFns07P1fQDfLKPrPVTPAhTAxIdfkXKcOnrCAz121T9GvAl9NBN0hFUO1nbSkz8S5WZW0x82Sn
gmHTofO684IBP44MWYTT3Hh3mH/TCQtzltW7zseqMeqdtmumqdtVof5SMgM4TQjSD3lrbuNf5cAM
1yf5uqIcPT0TsWZpNt1XRvCvqpyujUaqy+YEN5VtSuLRISjaxs2ekvR339hpud6uu4Vl1KbwiRMy
OLKl8QMIJ0wKibW7lkO7KyOfnJUhTiwkw458Na1ViF9B0rffZtdbIMmGmWkCzp3VEC1rWDlpP3Ts
y5HDzcCd9CAX5pVh2fiZO0RQJnDmucvRlgbyUGFvp8yQ+1bZXlXXZUejC49Fl1cnIbOfUSe1XR6N
JDpspmCVtVDqF0RSh392g22L3qXMXydIUFeYONvSaZtnK+UgGabNzyn2J47a+LJEAvAxLMh+Upm6
dpMxDwCkdKch6iyo/A6CWeX0R47DydkpTnU4R5dR0oBLCMBfNYxKsICDOXEZstLRDhAGF9Ua3YK4
2agOvde4+yQcrxGGy/1omn+9ZnIuhS7OVC5x0rTJpMgpVfsYW2aga9aXjeN443Kj4NI0zOuBr9/e
a96UYGkwLbb1Xqn7AwTF2Ujnhe9TXST+wUxgNTeu4UTploybi+b0rxLX4rrtmmJTCzfkwk4v2RAZ
+QUJOVTVeFbOCKwYW28NAqzHWbfB8ZtB1XKbk5eaT4YS7Z37OY/nEpAtkusgiqPIfBuAJ1HTnuYc
QFnRDf0+GFKfXqUo0oPOw1Y5abE8N7LuKbaRT0bdT+89FbUMuvSoeWoxotuk1rxhbq9e75yiIeY7
Dx5iGzrVl2r4g4/ooaPmMhj78ikjKhQYEe5LSapilYnuTfbW60AMmZjRBOzEXntpCCYMBtGalf9n
ocVk0HJTXhQf8+Ar502r/C/OKitpi6X3y+eYi6ixy5uSAE2eXiRVJI9bZlNSMrcEu/LatQ6lZ2xb
g9Hr7LB36Ytq6Q/5VZoxB94+fwmtPwYwLuLhcuJY5ex1yjbeRfgNRfFnNJKZselt3MRmTj7S4No/
mpbYELOEhN120ZZk2z4iHZPNVruxB9gxsR9fSA7+tnsOch7CwMo1JB0qHYkgDNOk1czXzEISM4ze
/T2v3fJLm63oUsUltx1KNP3cpfDX/bQGZ3gyk/zQ6F5+SmVxjxouXrZlw30Jx2c12RoOLBrOuswV
a4oTxSHpzFPbR9OmVZbzPRgJFTuTc3Cz0nriLnrmka/cdjygVJsBPTH66nGCq1hdKRUOtwmuY/5J
PoY2IIzeUOIpodd81r2/sYEeRSqToHePLUBNvFZbHKuxx/21Uiw7fmt9tDzrqziaOnpVB9rLS63c
+Pq0YZlItkmnTubECHQw5PUfEORiIAP+NAZpqFsEHFAlxtSmqNZBeQ8nns2hx2dcVsRZMsTKgm5z
d4lXthgHcfvuhLS1AP8b7RRa2HFyDl0CM+mF1JhaReFcgt4hIjTP4x/PBc4366mPIjhSbFUDVQvH
9nedJs0elgjR82H+qe3g8pD48a/K7NXRVVQSjFY8BA98F1QB2Ekjtv3I7OqjMhFrH6ZJBsXZ0UW8
XGUOQBcnGne216DCcq0TZd3ubMWxm7az1mELcgf8vCXB8lU3UFYaVeVx6LLvvnOTC0d5uWpci72L
c9Mhrrpn1dFfa7UeW8qkP0RTlLzl1/RmOhuFEQWWUw7bSA2fdB52W/paKKTLXLRPz4MGLxQXvXGJ
qHQKo03c6vvHjt93kCSqatg23LakRS6MZ5IYKlC7MS/Uh9uah8Qm9ezpV0K0ujPWh3JkZAbWXAO6
sgZuOt6weHorr2FSCsV/7E3rELLI9sJtT7OuP88iM66qARDSNxqJbaV47XARFctlJ+/Cn42CmiCa
nqdZAtkQTks9la9owQP9tZ6Fu8uXYaJONo9rFA3zZiV3zE+sQ008aDVDzNiHM8EqI5Rf/B7hF5Py
7SQxzq2SV1ON7kGbCICjpd/8Y/W0htjiohbVqFMkXQ5pprdBa9QiMN32paZk6J43qX0oqFyZc624
NVdXOfazk0XnRlS/dJGLTT3YcicwJyBUiH6L4mu8SraqQ8nUo2qqW+7AclMJab6QDYGA+QFL83RP
cvAW2SQW/0ZySe+00zgnt8+NgOXj5rkTuAAlI6oDWaLneHLPnESH6QkNObAaGB4ptNNnPKsM6aS7
tFiolldjNj1ZpNwIDlP7SA7SetYEi61ttuCpgcys655EI3dlh1HE8uRKqDBEffsd8FMAXU4ZMQhv
7TUFvTAaahVvitH0tpnRs69pJnI1FVCfaqKsiXSWVodcMekIv+pN8R365VfvIJpM+SslZuYPc5hJ
m+J/BOtRn0xn+M2dPw4ITVHVgfv3id0qsF2zPLeASrYWqe0VsjZMhci+N46zmVk4XyoWoykWR4dD
0zYe7Z81XWdv+A0+hFFvwPw2fxz0zij7IUphnftejy82C7KBp+xs9owPBHLL3innPyqpYqINlILj
4rbfwvCTG9FrgWJ0p+3EguidPdHsSxOiTKbtHMcETFUCgDwCz1oip9MnOb00tc7Lp6NVvi9kvwpD
5YC8Q5OKaSV4JuP1ZnIEulj1WTPptjRKwLjHKc56pkHyLXNo2ZBZIz/FEkUIVT0+SVnpz8ooP8jT
1bepav+WPTQyU6V0HyrNe5/BsCMDz9q1msh+ZGq2tyZXr33b+ykHKK29RuOth4JU7bw8DCyPCrYa
iW0NgYS1yl1ABU4ns3ODe/oYJjMC4GQeZyIy5HmwyR5wciJ0+TmNeGb5otLxPay0cRuD0D2HhjpZ
izTiTgPlaGR+g6Jqpis+uulqspQF2jii6vbTj6yP7Nsw8Y5XNp+alIrTbt4xhO7l8BIT2dy7g86L
Y/npVIf9i+4fbDfXn/Iq3lVeZfyIYrXxTL34bJiu7HIwFdumMrofniwOHPyDwSXtvtqEZJV5HiHU
gIrUvo16+lTwP95inxi48MHu0wKbd9m5mLGR+YVz8DroU9zihdudqrgHPszHJgFCPxEj6ZS8A/i6
3t3s7vz3589tWA0r8u/8x369wWu5gxdycq7mTbzm7+5v1GCzBjm+UpSaU0CPLpwGHScI2PBUBwfO
xmcVhg4w7cEbN2clnhL1go+dYvu0CXDN7uxgs7lurp9XkmWrb7Ey1uFq3Iwbc+sc5SG5JbfhTXxY
f8HecOqlkZFU8gJV5QLGGnCX3aZ3GH1ssmIrfo6Mq/b6IT9R53IzX9vPBtM6ORMyUR7spzXCdbj0
3lK4t+3VDi2f9CpOEBIk+jWeCqrP6vg17uttCxCNtBSDyr4WVEvZxbAL094mit/469SatINQ5ZXY
XXUVffypqmLkhUozRplbPzMOAiuOsxpoUPoporI659mgvqsaGEBPJeRlwnJ365X+NlOB1aohf+cH
Kc6kKuKMmeTvKMlrp8GCkDmxJFtu2+/W4KKYpRw30/JkEfgo+SRe3puNuyJjM21vnQpIZB5vGeCq
8OXmPZOmlLVyA6ed5PHxRtq1PEpwn//81KO6KohqUj+pmTZHD2rbMZRtc3z89PGjrOXR6IvibDBO
OzL5OmvxuUC53UpzrI5+7VbMy/nRf/y0YTqyn50hSIVVHqvCg+QRR5K3BvOy7ZiL++N3oOE768Rp
UIiNgoKV1Dp7DAi3j98Mq6E8yiGqjstnoJSp/Zdfr0sPEY4MTqmM4vh4E6VhwYubN//r1x4/Amuz
LPvs2TmpZWP5mG3Jfh3OoZzXj0/dSWrulcx015FRE8Pp6yOdm9Vu6vKmPem12e8q8G6z4/z7vbdL
4fLjvf/Hr6USgJPR5A1tuPmPuZTxtvFMgkxtnHQBGxpEKE2WR24+5bEl1pmX6bzDx2iy9JgxCSEG
1Wau/9c3j1+LvCZH0qtO2vJVf7xhHot2mvgZb0d3BHejYZGwdFb9wUmgbDVddcyWD6QY7//jHfz/
ZP//G9nfcg2s3v9nsv+1arr4v62/mypPyu//je//z1/9N9/fc/5lO6brQc52SA+4S8Dk33x/Yf/L
Mg2cXSgq+AdtC7tOubzb//HfLfdfuO/RfrFnWyZ/jb/VVrR18FvWv/ij0P9NC8w/cCzr/4XvTzPN
f/hzbN8gx2H5uIFMgSvO+w8TiUdak/NCu4jPjr1zx/qHI6Zwt1g0oBX0z6nlxc9Rqo5lwexX7yIj
sGrdusMU55gOdunoFIjVqnTvNdW0m7k1y20ya+VZTZhG2ccdoPfYyevhRrpsG7EMvlRIfKs8UcW5
7ev63WouTJfWGc70L4qmlr6i5UDblfWJ9N8CpWunVZcY3rP0IYpM9Ae9eMwCGYkRbuZiexfU/207
0zBPoPR87h0dXFgJ1seMpbNFm+QMwQToF7CFSywMjc8cXKVduoQAx7DYDcakPvSm4babjJ8JCiba
tLOp2dh3aeFW7zBcKLyOveFgUdMx4un4MU4uEqY21Ze+m7sfLTCMVVV3TsCG4q5c3aAniZF/4VBY
X8DIpgv3Os1c4zEZDUJ+k2iDh5NlXPPHnOk3ag5QnhheEiK92jzs2BCQ3v0a4YGyHBqFi+HsF+eB
KO2pJXAT8sV605m2PTSA1J9fK7eghsoZGoyw9h9NcYev+HA6TKwAN71H8yFGajkEZUyVNUNLCO7A
OT3zReF8TyK72Ja60W41u4VGVp1Tjl9v+il91n2nvDGB+whVobZEj5gooEyAIIMp4nOGiwa2ubZk
kS/xaQzGzR6H+8MsR9n6uHKLPN75Symye9YEQ4ka0GNXaRCbG50i0k6YR4rduU/ZDThBIk52Mpc3
TQANsaVR7Wv7N68juc9S3Bbe5OpPCWJjEFbWK4UvYbPx2s0o4vZJmAXwMSesD349III55rirzW7c
OnxztqDTd7Y+DVuXIdThAamKsHaht3IJ11Jg5F3GqF9j6H8ylPa3avWftaZPe/oVrWddY26MgmOY
JYTu3q/p2CVuCF7O2nS6Gx1BLnKfTSQXeivRtlqYMhtzBU6GwbduVg0zGY5Iuw6t/As3RHaulzfe
3J1Aeyb7uOzrk57lPPdgmhEajjiBqqPn3+fcMy8iGcmZWg5MMfw/QWKnL9nSQMqThY1rEoFK6fai
D+CWWJhqpHCfRwsh3oiRHt1WJniqGqL2dZmjViThJpKc7YCAMqeOiiIoNM87agODGXuRgxeaLv7g
HpjS9FZOphYMi77rJbPcoczwPeWWndKwQVUeUrM1AWf0em4sddqvXtVY9ieCHj+tsEPcQfjnDtet
S+KaAXZkjnhopPMyM5rmu0q6k5S1d/P0ooQ/vfzzJ8ohSwuFa9TkHHS2gOKwPKw1trcAIqC93GUz
gs2ZgGCbveux3dzACr24EZOeZd5mRuIt1kKkcFoWMUXQHY7R5gPQ0s5r2hIvh3AuvHbeHSJ3rFyG
tzXy+XkeTXRwmiCmhvt4ScB/a2kWFaJUWgROH7q7vstqQs8x2Ct9mFf6hMQZ5hkvtMVq2lQ1BRk5
xE7chfKSWvEubcovKsewBWKeO+oUk44/NFiOHePnS2ViQALAJg5+n24AmHXHWCRT4PjzWzlST+Ah
yWNE0NekMQeSHv6H8Dm0zaWH48MpPo0wDCrXDrdSaNVnksJCx7DQS6u+UHdRXl1/HO91YmDY9er4
7E2zu5Ii7tbY2j2UOYf5MELgU+c15rOd6U+m7MonobzneQZl2VSMpETkDlfpE0gR0vupBsruK4fQ
ML5/FdFKW9RiU8KMSdPDhG9v1RtZchg8D8UB9MEmbxKuFzEZdcJl6T6ttZ8A/dVLGppPVe4AA7D6
C+lnzt55U23YhyDrNtZzOfXv+sTKb/zRvdh8qnn6N7Ge6NfWh4JXCpjQ0Tj0u8ifCYwBIAuSAWdg
05prW3rf0UKYssIpvNqNcWwyaqcIsql9n2rdSgGUObuFZm4n3fG37pxuCw/Txgwj8yt1KHslhvhj
0i3kZbenvo9Sg9C2SCMhoRgkbPSu/5smfo8d2uxXWVvFZ2fp+9Voe9sXGWxrKbKPPDFeomTUTiKM
6bPLs9dm+lUP2CRjuvdSTfsovP5U1wAX58yNj5kJuNyMCcDBCpw3tEqz00L7uJpxcYymgZ+o6WvW
y68JUQTkYBHDaKD4OHJKfw0GuCVAC8vd54kPutBvnuFUUPLzGySE/yYj6SzEtFsiUBP7TMQv6cQI
SE3JfQS/uysb/i9T7VLEFlxmwJFG7Q9UPMDPTmT5EYKuotO9qI51FnNZJsUGZVtLd0NY95Aflihm
bO7bGRJgn4PcLVuYUe5ipBGgXnTDW0oPvG7tDA5mL1l3wAs6sROzy7V4LKCslLoKRAw7oaEG96oo
Bb5klftl4qwwBtf8AdR9PCYpyaakgFVlu87d5hmK1MJrM4ZjFxohM1jT2bFT14GZa36gpPnXnKbv
os+Mt8mgYq3036Zc3TkYfc8lrVoSduuGJDRlADi1ltbs9jxLbVNn4ju2GZnimfmoWwC+Fkl9WVfr
1q+zi2kb0CEZ00Yeo/1YCHbF1GOeLhsdnj17Yt+DAs3hZGG6Zjgb221x8/Mc2q/5bUrdec6Ubhxy
/LNnM7MonJXs1DG9NiuGRjj9u56kixFXr1WSzovMKTa9iRBZIGjvcyCRp8a00gMUAWPVZ9NRD0mj
8HKHjK5+ufk95xZ0AgyW7jpDMHSWmXHP8ijwOpzYlqTcB93yCPqQG6L19Bj1dt11bGvwhgCAGygi
BxxsaACVdhrGkARWTGz+MXRt/fDkswCdq9Dq17QOZfBqW/c8lHjOJJiLFNrIysvzP3KWnAq0Ml73
6lkWPNkPp1Wk9y9dqzmvjYEXpcPEA38P3Bt6vOZV3blIv3JGnwfRTb8b3ak2pU+NbNwZkKFEeqH3
rsf+0jBIQbcsd5Ne9fCg83DH93k1UAxHz4zL8E+f1zWIobWbmfo1WZR0busl7SQLgAd/2EZEn8KP
cNvJCi3QgkZ7gB9NnBmg01BRCTe4PYfHVJ3DSRrUsNIQ2uImD2whBbIesxbXqf7g0Ay31WgwM+lA
S9k2ERMlmpulae+KntSTLV+YP1UvKWUgHCMy0EE0Xd1TsJzY4GQGv7ovPwZSRCNLmzbfDCf79e/B
EcIaDJaL4FwY1BAb4JZKsBT+Z+nctdhWT3Zof2Pn63fFvNcFhBTdSNtnSn9WY4d5QOQg0rjBnPVo
1dk5zaLD9NdycGVg/PEwk81sCl4CJjvpaJJHjDotWZg+CVEjDPo4uibtbgVHrRGr5CZK+xtn1uJc
8FVcux4pQtsGrAF7myZbLYbEjL11m3vuGxokFeQZ+H1GlvPa9DIH/o7enTLi03Q4oydRyr2fxPTD
xg+2s0x6MrQm2XeSHg5acZ4extSyYcxew3qdO17zuPDW7kLE7Y/YUJsPT9a8h6AeUkm1VbmxIvXs
48s6ZPXR6NNqr2d2GPjGpB9JwFZL4FGmzLg4yFCO2tSole4w3gu7fottLKy9U2PALNg76/meGQxm
kni6VEmDGD6OVI2W695KjEM72tZBo0qEwOkQWNDvN42q6DhoiYTHeQkPiS031KzknJWQfJKpruiC
8OwrVBfgZVhnd9y6FtM+lQsy1rxtK+ZqnS47SpsN78Wi0z8OQ3y+JDVHxD9CO5Bl6uUWYFKHjQFJ
zf4ZLq/CsgGwpjHrF28Ml1hokm5lnD9T1pRe+H0Sr8II3KyC4JSZ9HghLy/YLqoUbEb5j0OZ8tSI
VSeq+JJQGVpj9zrpqvhKq45IHSrYmZ4CeRhKHUy0RjLTAUlZcifa+N5UbwQeE0aAkL37keZ1l/FP
uuDoGWE7L40Fk/dhrtPZLXFghBtwTZW6Wz4UBgxQWJ7IaicIiXxa9Wou6mlXhhqDJcpEIl/jtcty
HLt6dwCEXDG5qXumrqm/7VHBOWLInFOlf6B4RkMV4kytoaKKBPYsNhUMbppNUMky914nLqVPrIP3
zPBWHzaCoBD+ia9hUUwd7gErd7EY2+NfTzA5aX32VDTXX0TvmORaNf3ENcOxNIs1Kj6JHEUtpPtH
9wtxzCZgux/WUiuOORK0GU3pOmk781rVRjqvGOKEe0tjjMOOKZn6pB/MwqJNCJaLLZZlgG/dps3f
UlfOT+1sLsXZojmgc69nMHncoJTau41hB6YZXX1Vlq9GXX74DSfgRcyKODAGjC+iIJzG+GSPmFF0
Fz9EpzNUhjPG5YqdbuTCoue1tweN/Dq3UOSSjKIAx3NB8/ujCLyX2iWSYdb0puHCLdjAGYcOLnF9
T9No/kyn94e/KOzIBOdtqEBZ8Fg2Jq1lyhqORZZd8Iq8Uynq8vjBXxellZzqcvpsi8VIsExR0ip0
t6IlcQL4hG8oEBtQkPZq8MkJZf3cbgfhXhxTK48OQDW+45W3zd00OtojxHHTljjGnN+GaAZiEmW4
riIADWWSA+KKQsW+iouBIAERBopFlgt3ImBzQ/N8IfLOV3ww/lacXzZDGqebOBp+TU7NtzvHPcFA
/ozju1gcOPzjCin2Pd63s654qSUFAxM1adG2kZ4e1BlBjiyjW4zCYmtLw3K7jhuxb4H/7nFQxISe
dWqNa8T1bOkMM5LqotnW0fU4rdhJiHXf7iMGz84v/EMUl8qKgWJkYm/umj0+fKONdnHGdt+xbm9D
W367zvSrnQ8d9849Rl7/Ug+021dl6V+wqh7IbbT7ZqSA/jERNczR5Xs4qRMEKa7lHYtw3YIYM+fw
MobDFzdX/kA+hMdZdO/CG1xA4k53Y+BXJmrHLt49hUzd6GKBtitrvi6IVjto2dac++dZDXikXV6L
Dqizrd5QIaBHAI4WzjMkV/yZEhjWCGawBCd4fjCZQSNafEfmfJd4tVzDCFyxe5R3oBAHyzHpocgF
ZT4dwQ1XQJAVRXtoyutYmfbZVF5+SOjYYHpQEvU1vBb/yjRTEOKz+T1A1LCKkp1G/zgn9ULRHbk0
ri+dOP4YdEUcvsVGu4NAkm2j1O8Dw+K0U5XUJfozeM8C6yZQLm4E3a7HzE2Sh7ogkcw1TszFLAxg
Z20sW+DYmASl/fSH23TjmazMOExU00/NbSq6CQQ1ZuU0bF+ZahYtpgwv9p0L945d2pXiRs3M/WGY
TP23bOTQpbvCPfRRWHEmKlhUcSgEYO3ke0WBhwFqju1y3slw8Vq3ivWlMYe9xzWzKOnr02bxDM3O
uFXia2h7LqyqutUGlZstFuuKwFigsR0ciADiSbFPNjH0/VROal2Y7rjNwM8F2OKx8ajkMBmXnuvw
JcnUR95p7ZsUM4JB+bPTtOTFzpMPoMMgtcP467FjpdQ7hOjwG8OQ5baatR8DQswM1/olzlhfrMa6
ZEv8N6ZWa8ciR+t4s+LI/mxFXf4WW5ROTF6gLCZejOM64j5AWJPBfFI6aNCqDUno8JAzhMLNcHQr
Oht9w3idiZhwEdHpGOGhZq++msu/dtQsnVuznRx8Epw7izHJIZl2tBy0G2zW016FnbOyI45zMjXR
mozorzvD1MP4tdeZQd5HjoDmdGc6Un+CGA1El6IdWYQFxJijTdmEWsv0L3Zq/QKReuMUMbY8JN5D
ajB+JNyOiNHq8dXd2H4vDnKkr9hNKSuTuyJWWDyTOaO/wVr46MzWolF6l7KqtL0U/Qu9Knz+TaYf
BljWIJ3K3RCTv0iztMJyDvA8Vw6ISeB8q2gaMQiNtv2zp7FPMtdzVPth4Hq1mVx0K1byJxt/yD5P
6VfFVRaISoPQWf0WI5Q5fELrZgFWxbr/GWt8tQT6zJrDXkQ8a25uUKnuxIEZ2vbcZjjZqJv8Ejb2
TmU1YOGYCdlhWDFJ0px7HIMMa/X3eOisr0j7CEOtPyUWvFXDDQ+uCV05FTn8J189uS0994bZ7OyU
+rw8YZ1nF9cCTdMQYwr9WUudhSruDVdlAEfN6TvPLJG9lL3c+XNJoZlTjzRn8sxWi1hrqfbuJA1i
piBRluIYXmjN1CXbJYuFXr612fPoTqC8Hex9VkzaRfPKJ8iQqJHqNcHC/GSrA6go5+yzL5t4gPdO
S3i6dSeuNj65wtkl4jgUY8pgVoTojUxLi9Ljg1DlehxDTeE2yca1Bvx0n2icrcuekFGZheRNBuLw
JhCErVNTmflQLAZaq1aFAoqoJSQSCNzC34u0YkvTSbaFmePvPF7qxKMJ7xfxrdKmOw0twxoWzbUf
++FtAuF2YH++Ein5NTgVIOgUr+nCx4tGtAlwUsrVpjWAGn+RnNNtSypN63EmaSKULwSe6efQy4uK
svc259rLcgmbDJ2BViaSSGOVbdQ8FoeRsx6yPpNYkuH0T6lAY0BwnECB0Py32ORksRPK/DRRzUmw
0eSbd8m769V7kTVv0vk1DItfbgb2wuD8r5sxVjcW+UNEnJzj0T94biaPVS2v7oJ3QLrLn8FMv7hz
5+04fcHsm+wrR53oEOlZvKchnqo1pvjgKjTs0xX5rFCa7mHQCFj1vUH8n2QuICsbZGLa7LVh1Qiv
5HzEXgEZNGN42P7EueeuVQ1JeJiM21hYjKC18ltojPHmjGIQszqy42Dt1liSzWUG143etM8ZAmc5
+5HrIipEntqlkXf1YEUcB5x1PQ6wNl0odfkdSxyodX+k+Js3+u8xQRossmlvemSUusR50ZFQtl0Y
fml0MQPuY5mkUpmy9hpPXYPiqvGHtDLVj4yp92RAMdNKatTaAaTxIKwtTqn+6LW2pJ1Vw13catXe
6eXGxVqEaN7HKx/1apVgjoSc2D/1wF4PYyy2DvBtZKNkM1qVWoIB6jguTmO+bGi3DSG+Jr5xrQBt
7Gg72KtwculH0FP3St4p26lZPlM5woU3B4utFRFj+eXzzAZ35t/rcMfO6SjQGSNrfvXD66tLakfg
MagvygfwihypWVwpzMC051QBTqh4/atj0T66y7w7nWa1K6bsIEkJHB9vIo7rGcmCwyQRB5Uiel1E
WMKZITu4+Ksm/11T8MdaFJ2L1u2OZcLV0XLyv17Vg078n+ydyXbcStpdX8XLc9QCIhAIYOBJ9g2T
mexJTbAkUULf93h6b/DWct26rt/XnntQLKmKjTKZGc35ztkngImK0KzRaaCrUtZX4UTTe8A0P0fF
Zs3gqDCSO/ohP7Cwh8swGr4jYSrbXylDNwzY+RAkU7EKwknAAs3Lk2m4lNfTC7Kxl5fI1wckX7q7
mL9saLntT5RmJFSN9HcMe0mPjjAoinD40YZevQtE8gSF1Vpz3MO0Sre2NdjEG01arfJs4NLQcyME
T7Ib8uQxn2ofZleuNk1EU33nnFAHix0TdtpIGLFP7ij3HHUlsbNTPm0TLlkLLXTYRjMnDCP3fgRV
+lmQ+2lL/UwT9S/fNGiq6gOGNwwy2CUdXitH3LPNyZJBuBOh+Uohc38Sdo1pG3SPChEpS2/JlhCp
Go1bM7pQFUqq81woAeswM06TOeIsghmD7MYvospfTEnsozPNZhU5dnciqsgrly2wUJdumaY7doxN
tSH9N3Th2iIut/9yybOmvvZ2L16KuSVMgx9DsQgcdaU72hAKfzeX0wssFrn5mpHMTVGfaSjkZ93f
WdFk3htul3y4BZN7g9OH0o1xKi31HBqj2JmGhq2UT6+LvQ7ScmusRhcjL8zefWIMrNnYgd4nh6m+
ZZ4CKOcbSvfYFfkaUgGMT7jLYFu1Q6/lRUCVi6UAcFKnLFcVOj0JqNOwfJgakCxcNR//eF2KsWUF
lZQp2M6LHfWXetLPmfep2tc6Ch9Jw/qruau+w3MbUC68bpXDt3AzU63nLvk90ipi4+DaOIbBKgyC
cCVs94gsjPuwaR28cz6Nv4UtD7gsxMngi3FFLYIjv2Mnb/WyGa9lVHAo+nIgALP0dw55LecnxxQY
NFuvaaA30dUOdvcRxXGdgts+Gbb33RXlNzPqefPm5z7hAOw8jc1tDsZvjKNZCnTJBWfo3428fGt+
uuF9Zjnd1vDvzIbO0L5bLtXipTabJ5AOJ2NAlpn6x9KFM42FNmRLWC/NIvA4NqYFNrrKvJeEHjDf
cF9CPvWkQ1AWMk4OyotKtt9yOAwzvaY43atKHpludKcsFDzFhCUR6TomQh0n3hmFrKr2IPeBBfv0
nrZEMXDGtVwHK2uqVmoqHtxktOg6cwLcVwIPMRdWc0XjTTgHAdpduOArg8dELC0PudWts4aUIdjp
mS18ip4C5CeOL4G99th2AjnMm1D2jI5nz1wkDfOkVb4qJ/oUmm78jBUDQPBsYbtx6xrJwMh59GGw
KSeZHesZx1KtiN1zIbKcdjjIiZ6aMLDpfGXtSQP2KDO2SXiVIyoa7HS84dThpTsn9vJDP7Bvl1XF
NUl6n1lItkoE9DESZR+45CN9oQ+sDSfmUul5l8jR7xyIgw0NAleXBeOEeyrihE2HV1AHYOstCq1T
n0yjw9dbsRsBCKOTzvLN+MwMJdjSVlJxUhpsnEWUas6TiXkYCBDnSTS8jpSoLE6zCklTVByrRxAq
K2cc30gZ9jvpTq/l8mUA8NnwoB2tGuOBE0KHwuxfTdafr+3u60O5rO2Qz/NtrNxbZYbnUYQ8Pr9o
IBRgk2pk+lQpxRKLNR5RbQGH2cGWta7iriK4F6b9qWBCvfxrK5/nPQyWeFieXXEtVCCGOfQVXXBv
mnwLiFal3V3Ldk5AUfJGT4rpuwtLJyDIPLeEmP/YpZd/+defhvR7H/lipRsqJsbCeGeAWazNPHsd
HyS0Docntiwb2o84+JYcZ5BnXX9Nnn+fgtMsqYuIM/3IfjVs67Z69EhxgnwI5pMyAVeYFsj/OdMX
Qtbjuo/7N/Iv37vAGdfRNMxrI+X4mwlhc0OWP7zldIKdD8PjWuYM1YCmbkD+E6suLPfk45E/1gMB
eWHJfWcNr0qxZ7Cc0wTsJ+jxHpGkOrXpYCsre5u6VNioNA42qeezdaUTRHSj9yB2iN906h1thY45
znL/tW8jYHVHo/kuTePZjsZruLxSXOlTV+4cKst+bPDh7HWj/TXRuBm1jCmCxi0MM2jEt7cD4cpw
ssRuKKvXqY9JLMT1fdKOZ4gv6myb4XaStf0o64weidJnKXbGO36TLUaA4Tnohysn2wdua+6Sa6q3
mecYOBzz3yB1UBOadgMdTq31nL65vJOqDq8VUJLLYJeH9i0xO3Gcm0mvc4Jq4M16OpLMX9iyOT0V
pD1Y6fx91CPmDb7/VHMFxE7f1FcU0ZqmL9Zk7MsCWj7Jz/EEh3+fphWr4CLMSY1nMHmuYgNoQxg+
sE74yIrIGDRxpTjJrNJiZbQCMB41IY4mIcLcakoqgoKynQwvquHgUZWVvyeZnh4CKwIuEE/2WhjG
rsuUeTQh8+VBg1yQuR9R6iZH0+IQo6drz0jkXEcuagKOmy4arm2ACYCDSVp33/04/2HyK1457oS5
0sL5i3+DOqK++pY74htIz1S2VGCXZHPN+EduYWEppha3gGsMx1ERduDCTgKPmzXOVUoJ+sdCDEdu
PBa75Cr2TApyI0Lm7I85YJLRYDPQ/YaT8yuhvOlgdZ8mfReNJfyjLPHCVOmaugt1i2OevFYn9d7K
9EKsiZ81A9tDM3WHpPet06B++YVPI6IdHBV3yXW9sMe84ndd+On7Vz9qkx1FEybfoGt5abCOOUEe
yHzZO5LJv7yycSjdptUafDjqvX+OsFuunHl0oX+UJBmsYssDoOjTQSADXbNQqMSGASjtD54GRzPC
tvRt55UXwdqeEYTCpqRwdDEG4LRVy2Te9zJMtWlwEO2jCbqRrCzNf0nEAY92vkV1NoPvkgPrMk75
6XiJtzH5y4Ajdo6CaZ+2Lguuv5R0mIDNjWDgDZ4dPQz1TIgsSGzTEKA0PdV1HByxYJH1T+zmHh/9
LQCASc51lXnWJ/K9urmQ97lKXdrZotwvKI09Acs9mTpE9zS9WlywVeY4G+y1exao+OAWpVpzlX7P
umOZmp9+PaBNSNgHkYc3nuEXvWMq3/sIQ6xWnFLMmKTMxYW27nu63+p5Oo8jYRpbk1ysSciOmKkJ
pmMboytzU9Qw9xXxs3WrdHsQUv/qLzPJb/S/OvP71WTb1rpwYobl5P22JgO0nR/b30T9LLWEvTjg
UaAxk/5tPeL8wf2xNRtM4xYiVyGxuVC8jbkCfH+S1gyUsTBk7iGxDbajZIv4yA1KAVRhKsM1Hmtu
31JeLZYEUZLTUmsutzUcOrBsYw3cwjGLdz1Cz19SeayCuoKfxpk65NYhJJoFi4ZhM2xqkuyHN9QT
eS7+YQqH96oi3CRy3z5ETVWtich+uujBlQnJgo6YIEye07KyzvBu1rIyuN/1ZG8qgxsW25zGMoMd
jO5Ywi80H3c0l1eP3PLYpM20WmontpYNuTPCFm2n+IDqxtoqwlhhNuTraM4eMoSCjYz6H7pWT3Nb
92tk/k1Zxkf/6hAbRjRlbITuCC+iO5p1uKMTqD4VjdiSqEwObQcwzk/FLvbB7MVEO1NbNvDoeO4C
a3g06gDoOK+OMlEnBqMpHAfC2rYBA8HKjwpk4RqfZULPAGiloLF+MvqFJ1lquWniDCFGjDcT2sSG
nO9y51kssnhMwIW68ze6L/pV4Vctotf47hQXMqK03Zb2j3SQ1cYdyKR3Ee/zrOg/MP9ArWq1T4DQ
OzMIJtFJUNHlS3apOz4C3e446Y3YkJbvMjimvauKEqkNl1NbpBop6BhLgyh8lt/itPVOzG8cWjin
3wUhn4PMHdo7vRzoJ+MI7qobKUI2XkCROxGE12SgEc1vbTJMAppSfxfkwAJgbFOyzKsVZsdAJLNg
0MzcYhPM7L8IKatyyLaBEXzU4iFv8/kFgMfMK4pcVrAahLB2sJLLdaPZi1RmovVqvOyj6d3hG5Mb
ZuIj5RdkYnPnPU+nbqFzYHQZn4Is5nKvaG0bm4jpbra8GhrqcCNIQMrHaTe0NB2Y8XPnWG8u4yNy
Regr2ERdCwSIH7+Q3J13WDS4pvP6wEQmmweIJtQ7DSMdpkR9qtSJdp6gjNXx30JaXDdkt3YUIEVn
x67JrCsKaVDx28bBGNMFcg0RaTUb9Wa2mBhlE1m30Q4pwTD7W1WmV18DzbYsXjYuiAfMfZWxq7Lo
lNVDeF+TqIjvKRb/KVPerlOZv5QtDRFm732LgMbvQq9aZWFKw/1sLTIkNaAzV4sc3ghdNUXar1ou
b6dAxtuyOreM4iPBvuwxCuM8H70SxYo5eIhgDRfj6NAKchry5Z04coZm7QsZBS8n9Mrs+vZcOi/A
OtsjOe/ypJfT9deHP/6quTg5k43XP8LGTs4rQeRIV9RYgfai2js/fX34spz/66//F/9bhoqxarl4
0i1MqZSLcPvlyu9jmE7myD1zcjqL4Jr7ZHIlTAp/wm1Ej3edDKc4bofT15/C//Wnr7/+p//t61P+
9RX/6VNse4lPRQrWGVWXrDQVyYVmqa30YncbWLDhzIKW6WmimNOgdzAhMEFlQf1iD/YnObr6GsWU
1/tOold25Z5zF6N86Zj5jqpzzAJ8lt1jM23JHXJWwkNUnlwBD5mI3dbvWtTCoY/veOXtWWLFbpw4
k3QQe66DQZFdmEFLVZO5wlHKpBKZQzGqXdlddA74/6cQ3zE+Frg2B8Q2/9s3K7G8i53+Zs0c14XJ
Mtc1k9o6VbtXQAVWwvoexLLbUCoabPIBFcmKWSWl5gjVrRDfrVPhiw+XpePoU+s9ym+l8G9T4Ou9
5gq/DLGNbvghSsc6+6QPrJYhqKPRhaaBFHl4rb1YohlKzI80w62E49LtzInS8Y1X2i7NxqNLx/po
rekX4ioAQ9N/ge4HdEpOe9mQoSuSJF51I76auRY2pa/7pOxsAtrc7KEsfM5TfOHswjZoNq/4odGl
Z5aCyU3vOS5s6W4lGWLpZBtZ3WPmr93eeMRFJDc8qJehdvbc0smWWWa9pgLwZ4NAsSJHO+5Gr8/g
4bjPuRHCuCFEvbG6iAiE7K9yzsiXDU9jxsHBVPAjh4zShqKkCZt2SNqcO7kHDqBOUlbq1HeuOtkF
sSbD6jjzcqMbM3IayEXjRo+TC9+pvk+7zjhVnu7WfucMDIY/K8Ubt634hsXSpleMMULWQ4ACW+m2
PlMeJZhVr1g0u3oLr59gVJaE9C55+TYcs4d56p5Cz20Yr4t+U/cUUhrWqE9OVgFnmKDLEUm0jzHj
liRCTqV4Yp+wCvKvQ0vPsmnv1SYLiieOLkDh80RdZZtkw8Fe7nh9UVLz17fg/Gq8El7Bc2EFmTjb
en7joriaW8/aBh41XiVYurJM8HyP1uHr8Vv1VToaCYXieKblKJmTw807e9NJclOjvBE8/x6Gr1Rd
JWfXLE1sCQjLiNKPEFkxAyA/fX0jD9arw2MyBiTn0DF2LZpBH8IWwLdBeeWMFkvFeICbz/VPrSH2
2egNhwoszaGf1F4qc2JoJZiqgwSmFkWm9zGFqkXW8XN7NH3aeQK6Hgzln3Rl8MLhPIzHldt/4u04
5H3Qs33tbN3gTh16WpE4vqXUYcXEjJX11o6KyIznf29KKiFjBwSZ/pjz9H2sezyNY3Eg/P4hfdh8
oRV3Tz3Vt+ZshqcOZslaMTIjjY7lOa2Qivx3q+rMnZYx4n40fSRlOTHxR4/qAdFt/djnF2uGJmmx
6peZ6X0dJvFjh5FhZVbUdQ0Q9BI7esxDJlvdnL5qV3sXI+W8zvUBBpwJOkS58TVL4oNp+OEOaGp4
iVvHo9KeuKWXoboM9l0xesYBcCMTRyJrPkEHPN7h1eosrjPfHfre7vL5e46/aKr044iUEzBxLDF1
7JopfEiXW9SgiwJlCt+Cy+SBuWNMfGl4dgEIUTcJfb1Zpg5F6f2AS8OES3b5lvJwsJjLy69VSPVe
w9MegPlYM14+h4JcbpCgbpGiJlbPOWPvw8gIA4e5VRm/xSWsaVLP+eYrpTbrll2MSo+Z1U+w/llO
to4DfMCdw9RhGrcp4ZU1AU4AzTHV2SaeGWY7w0fvReNJduPwxwevpHCKKHuwLaP6klt9v7eYRLgS
U1BaHfN0jk9+S2VnYJYPvaWO7TLQ+PrQlRhUlGmY+Ab91zGBSkPugAijAkch+/ET7oteux5W56qb
zxyZimTZQZJ2Y4vgmTgfbWs2joIewfrkdCay0/JhLpaAZstksVuSZJaIXueSz82aJY/niO4s8uXS
U4MOS3LEVb4GBwAXq2VNc0zxG5Y1JUCR/WrX4yripXHwwG7Aza0vLv6mj7JkgldiNMv98a1eJtgF
mN2NOSSf2KXCY++W5rVvcL/rzkYMjIxX/IrZ7Ec3TMbtGrT6wO0isXdDQ/2p74zMAcyY2k83p7PM
78LzbPye0Ou5Sdhnp4mcq9cy0s5nq/7lltt8nao+WNuDxa4i34eOQbFpYsZSgxtdE7u6Qz9P9zgy
cs5l3SXjX197eUF/vPoxNvIpsMP5wyigKuhh/JVR+O3dBjWHH3TGUzJmqIgJDs1lgxs3G6Z2rwIm
RzxTeAkAdtNNRAbmkCGqJ8roXXTehxxU/Tk1bzosaA4yb0FrwzhpBgWkQf72NWbUuAiMFezReOv3
grthjmFLkkXZWCEEDRn5vyjJxUfdwnCfsAEGxZxfJo1FtLZm70kvFnCvqN1v1nBsy+bWmurRAV2y
UXUAEth1d25WvaBRMbhKl7RANu9wxn1X8Y2C1PA5ry1k9EhtIob6vDNY2XQVfxdpHZyVj5uybWW3
45RdHlWAqSQpiqcCj1zpmw3+4sbkOls9DthGbU/2PyGhDWwlXv1chuUp5mS7UvmjM3UtseZ5W1G/
cIqhseEVwNg1VVBNbRM4LByflRPq8hi4aLBi+uXBWMrpXi2Swf4tqvDo1li+ubw7u2jgifI6qa4d
JPwjS2G3t3FYPJH54p5LpumXCg7WbJSHmRMupby0EQWhIjHTWbdaYdUea8aK2nFIrJO5LIbq0ody
vnVOF+4TESIBI7ddXMd8aLFLY19u8ktQJUxXY8TUvjbJ1Ked9dGIGcRGIvRJL2OKrw8Zd8JT8gY1
sLzkEN4uWR05W7dEXf3jrwj5+6YFmiY5q0z2PNzcNnwPJzJemcuEpysFaVWfFkWvx08FCnibGtUS
E/HIR4eU9RlKs96NyVaNLblP32mhITXvesmdB2p5zkuUGzux7LsqMV5UJ7wtOkC+bcPflnaWLXJ6
ZRzUc0clm97buKUV4+DOZ9zEkZWYdZlgck3nUxMq/77HDyBTcOfhlNzcp8FJsBApCFBu0WGQ8Eba
3XMLAAp2TMIbHImFjZZEL9KqYDE+GFnubl2fWrE/5Rxvf5C7/xvhvVsR5W3zP/67+kttChMaW5Fn
FMQGhSY8+JeWIAC2aVS2FIpCPSXEMzfiAjCUzqDWe+Dp2oF3pcbZlnkLIYzssj017OJM/uecUApH
Kczs6RTB8HXj175xOeBmqYBJHhkH7CtQ5V0nA99Vyn9GoWQainVRU1kZlM3BGQFeTxzhcQykznOb
eg3ZD2pNZIIPv7BooAwAkm3Rk8KDKP2PNJfDpaFL9Cg6ef1CJP3rg5tRrpkG3XNgVcy1bM5JPQ44
c6LAgfkaHdWlaT122vP/5mm0/1KktTyNrrSW/9Ku5Klcihz+BO8eQgIRs6Ckvh30Zwn06AMadb9O
JJhVQjcOCkcfvc/v5dTg+dGp3CDjy0fcjgo7SFocOzuVj8xfm6u25x2eBQIsdkb8BbH7iTcuYZxO
P5tTAxjJq1f4S4LbmMRARCNoWYXj/EytGha8FYUPghgilovwW1qneIrGOXu1ANds7GIpAbFDvcb+
6d9rqzu641SdsYTeWkFOz26qY8vcmfNZY726NLn9kUD+Lwv+5F8alpYnyJMuR0AaShxb6yW/+qfn
CdyuX4T4Ag5wxTdjnvXQt5o9TBsebiwmjpKgAHEcAcUysbKG/S7mNbAfZAfq3J7u/dwz70ImFHpK
68NXgC2GE3GgE9PbQkoP1p+qzIIrRLRxnl6yMbofzWzc+AleRsPPPow47p+MBf82/M1rgJ/773D8
fz44hwfoYBemiOgvD24ixZr3M7Z3J02P2EuRT3dDIaNvgKGIQAYFtVU2vwimV/ZOVs24ooXF+OFW
FntXwSEY1OLBjlW6zV2GrcxP+xWRKfMFqO2w0VDdDgkvq1UzF5hXmNheA6nTP/0J+sA9XW/t/dTF
+coQSfuzZ4l06KN9c0BZ79w95p/xRCrXup+LJt/Az9IffpmBjWEal4/mq9nGHxFVny+cbrp9SgLm
YOtOPKYYwaFi9BgxwShhUTfeUH2cJ6ISCTU5kb2tuXOsi4K6zoq5yWFKnaMjN7xzrLMIb7UrYLsF
lvvEpnfCWt6thyoN70rPCe+5zLIg+GQp63j0zyB13iAl9796hl2+3X4rumnC444VVKjHtsfHkGhV
rSzV2k8lWv6+zMb85HKhpmqRICkMzoJTUu+8V2NxtepZ/WJpPaB++mfHGQnURr6/ajs3eKamJN12
lnLuidmRuDCyA6HLiH0CDTLcsW/Xu9kgojLsmrlsPoi9YRxvjrx3ye8OHgw9iIG53bMdDXX5nmvH
W3mYFPBi2eDwVQbEvJ72qsWK2cdC46xq5TblmBHS0PU3FTZ/rfTjRai05j/UgZmmtv76DmPAExmS
TO7hCydmYl2WSJsX3b+lvbhFC9fBDmpni5gozqmVFEh+SXDAQs+N3x3abb3MHCNT/MgUOq/N7G4P
nu/BNSfFpBc09OwR7xANSYFucdXPkCV122TrbEKDbGp3KwsP/d4PPzC2YdpAHV3b2XwxWz4zdQd1
AMD/N2++JV7/52IKHjZuClJvjrTpnTS/amv+tLAYqjLmTujwMOviCpVVXMUUBWtY99F9oLpzlgvK
zYP8uRAeNvne7J650VyNoeOCWTfdrbHJWPYazvKkgovhp84iVkpsMmSWyx73d5D1OAcXI+Q8frdI
/62kQQIwiOMX3kTlxmMmltTNvSPDkyjUATk62aWjz3xaV2qTikztKrVvmH9tZsZZf/MU8ID/w3Pg
2IpSNtdCffxqV/3TcwBIuCQRDEmqF2V/ndLAvXS1ZF4m3h3dtg9z4ISnKoh+UnJOfjUq34bIB48Z
jDtHmwhymUd3SnJte+spnRJczJmQz3Bc7VWVp+i+0XhWVd2/edGHj03h1g/9j2o0zYMAcbSLDdt8
lbEGKOvwTmti8ipTcW2lj32fMXZYpK85g7frHNVvRgDbPQKbcmqMunvy9Mn38/K5QxHagGYtD10H
jKo0hyu8/PFuDKZvrtn02EyzHWQM3OHKeW2mWF1bYdtX1sv31I7MjSMsXqbAhR/xD0mayJp7UXWK
q2FGPGQwLh2povUc2PC2h7m8NoxqNu0kLl/eEtbsYwNyZNWbI0DiqZofS2U9wlMszl1VP0rZuncj
hqjHjMtg6c04jvFLwsIezkZRkjlZ2KBup0hTzO6+m71za1aMCgYzYslzH5TVJXvDgWwTtgFlAAaG
VGKKQWnjQNeleydUQ28YXrztiLVsh/7xqSfPBPBJ2QIRsBzSSerf0sy6ojik+7hP623p4iRu8qDe
Rlzft6aVgUJzNeY7mpl3kUjyG3DmA5ZT7HsR93J/RuxWVpDA6hriM55umEsGorkKXX9rVZaA1JKw
FLxyuOL8ly69KiHB5+aHskqUr5lynmDuP0wtm/0cYkIhGcnZryPgWOaQFPqYe0M9h7+rFPBralws
LFvXIUMctUmYuhhzVhXXrluddt7W0UpuxwnBJZqshNF6jhdQ47aYIvOZnHnxkIYjkBeHrwx9h7P6
7L7iFFtJzb0Ph6lzl3XTUkviGy//5xOyJf7SuLYsLVpo27Fc27Kd/63QNrQMhKEeThjT1JES39i6
ptr31zi6xWqa7c+eS/RjXsb+ZrKadFtqG3xLaH3rcx1AT0C4M2ifuBSeN94aQ4THzmNby0LvWXlu
dKhBFux6PVgHKZ23diGxlVN2UTDNru1kYN2rehr8wrS993zw88otuODdxjAJb8u474EDKdkKgHbb
KMf16zOcd00R792eRtas7fm6ADll1HnKLiSTi0PX0rpXQ7cZiEpflE1LR1hYFpPh4jtjc5Rqt7jQ
jVXi7uf1GClL34u0rWg2j5pdOMCenyyi29nUvmWD0LchibaStNmS09uBDs6Mrvmpp+YI6maN0fIm
xA/ki/5gFEzLi3g3c4i415xw2UmG4QA8BP+JE28GFuQtEOsGpyTUHzPz54N0glubx1huuIIxmpuO
cC/U5isHr/RZOsh6qV/OhwzFZpU6g/dKjPaSTBV0CvsBYiHh5gn8Qqg84oCtrg7E50OSCZ7c2sSw
oVSBmkxyjuYYk+7wYa4tWmkWm+upTnHGDESTgKYH5g4b+2JqW5wQmKvxu6jnmOTNadZuRn0EXsw4
KeaD5ybAIvGDzGArtnZAGA+XJLWP2U8vwRgAXn9lUYF3FnSS/VHS9P8xP3+H+bHsZdv/rzE/lyjP
fzVF+++Enz++6p+EH9f7Bxc5yjAZ10gLnM+/CD+e/geUVLyViBZScR7kZ/2T8GN7/5CuLblIk9Lw
hNKcTv5J+LHlP2yqzAGES5oFPb7z/wvhhx/z73s8EyKKdQUi8tL6ahKR//c7hgwTL2vt3DznDIvD
Cp+C7mt5LmwkiO3UuC3n27KVv/yRURrsGp26clUj/WksR1j2f2tm+uoT4FRhvNi+U7mvQ4mD6Xcw
Yez+PmvZG5894km9imfIYrOccYOMZU9FQ+W6DoNTKHfYBqBipM1TrTTGaFM1zWsk8iUW2pRhdxgr
Mo0LfM0qdoQsev+nCruRuakjArG439JrYriStOtg0JLeQwxA9zC7MbzrPA+QaZUDwmS/CyfK+rrK
l3sndQnDiI6K3iXOE0QbvPT5N9N1sZW3OkicTZ0qOh08h5ZiDiwBx4E9VUfWLzERl2ODMqaRtsaA
EXZYja2zxqnYAc/H7+LcTSnonPDa5bZAIgdFyu2KnxYzljiGkBjQeeNURdZ3HdZJcKwc2hxWZpOa
elUNTNSOA64KGkVC+9EeiCnGcmYkVBSa8aGkVJWWmcJPfrDYdTQV2l4aXtqgX7Rm9hJRH0zbTglD
zeE4riRdef5HTrdbtDN9Lh2rRslMrqfImk70OCDr9/ABzZXtcDa4dXOohxc5uJV84hO98tMJx/CF
OVH6kx2LloImqZpkExOJjnatshXfSsn2mwPj0d9Kb/DvMw8GmhC+fM4tFZIxhqy5rWJNvUOXmwWK
7DCiydmC5dRJJRAaQox4TKwiZ32vfP3SaUAcu7wv2/HB60SKL5y7dkySdTJBddQ8VLpmSJITxWsE
2HN7bp3yNo8NonDkTFD96qoBtcKAvcMq0cQF+MwuxIe3itDZQCxUhvtb6UGyn3rzkHAbBbtNsKag
hHmlIw6yzDQi7j/njOzhhL3YIf9il+Xslpvc6YFUdF4z6FXPdu/uY3cAcVymqaG2aLFZcB+U3SQO
cdRkYudAVTXvSzI8T7FdspsOiULlTBfl5WIQQtOvuTI8cZgqdP2Tz4oibfo9nG7mFINozskKfEMz
QGHtACROdJc4XKtPCTfn99LOpqdeS/mIahNglo4g3CX2cDP1FEDRKChEaJWCY20SuRnbNPpMbZE8
G3Uz7IdchHtF9fOPCt/yfjSEOkP5LoGg2z5AiSzfi3JEIzF4miHRYmOZzbzecoKQZxu5+hJRXUt5
FpseGX566iNjfE5rR+D/cotzpit9N4ZmsvfgQ20CBE8wgzb+ZBUMT04VcGloaWHJYqbbQSfF0fQD
9WpOFXei0IvUfTPLX4xQpu84Omvs0r39UHSD/zD0YF1yy8ofyrwPeD6aELp/3zy4RdD96FOrPHZm
JIkTmk1EYF+HFzcd+cS0cogeDNY7Cl90kFVMEcrEWyXtwmQnvag4JG6cLQPDnMYnQl6EUEAu1oYT
3AWFHxEBLCywtayQVyqV82/5aGMC77zg5jg1bZV17G+10i01y5G7naexPjS1aKh3KfMHj6IfQr5t
fQED1e97A+OLTWfwrUcu+C4i5lpVV5Sv2ARbTHUxroEcglmq4/46U9Z2dGIzZW3ASqRUZN9wjiDs
qtDO7hMySJswjs3fmRnnT3WXNfcW5Ctv5SAwOQQ8M3G0m9l4M8u5ubS9TuH/TsCZVmaYlLdQpvrB
6yGsT9MYbARdD1RseLRi9tQkxPjZGFH3YL6l2bcrQVPgurPa8XF2KuguvrQwUfg4INqpnA5+INy1
SAcIYJkLQqNRxoq7hIxX1OrQ3Qw3+GdniZhXiMlya3bhU1/Uzn09quaeSV6x9RcFVkQl9oaMViBR
tsaObhpjV4ZSnqrIIgeELExlixgvRixSdqsp37tt0PG1nt7kvtI/68E2tiTIojtTLqT+umRiJWS5
H9zCwUZCtoli5PrerVsKQnCCvPhNOl3CjupBIUzwCPM47glzxgzRM3lSbga5hIj4GlVSkAC3xb4L
bX1Js8l9dSmT2I9urM5tOGKGTHpzT0vW+OBnZn3Pc6BZkvM4BotWFHvPXOp6SssBX0w/nOe75LiJ
0a0K8T+pO6/lONb0yr6KXiBPpDcRE3ORtnyhgCq4mwwABNJ7n0+vVTzT6j4tjTSK0M3cIAiSAIky
//+Zvddea18sIHSWrcqaF6/ztpErRA562J8YnrFGQ4G1izNywOOcnVfPuenNEUMGROrSZtXH8Mi6
d/QXBXwbF4IZzLyjIeGsYdDUEGpCVcyO/dLKv0BKtycyNnClGBrJsWZFayTGCX5+NmlCwQIXdM28
FTIGc+z3CapIlcZTjIFnfFnGLS5QDUnCUPqKokAJFfFZwXazXgzy7PBfmPJZCNETcGFimbJSmHZ9
r+5CgY0kb28O0Z4lVt5zW0BXW/wGJOJPrIrRXkrEzBdQcT2a5gK+XhskL5061ZVGNmVRsZIruZrI
8had0IjCSnfDurZuOg7T2RTy2hOGYjzRSbXBGqaZB28EQAh2QJSDCqPRxCi9QlwHXxNianHmqzPE
Y2V0EtZdu7GruyMjwQQNNc1mnCS5O1vIU5QKbZE1jFjd1nxa9xF6xPuFS29N2h/6zbHymKms2yFF
SqSvtGhGn6cuUT4AwiXeGYVaLj4buY7JtcVrOGlxHaYIB/RyQriRikMQT8X9ApnI7+K+Iz8AB89c
S7xKi7t6HpmMk6WrhVpJI9AoZcjt1K2YH5JlGB6xxBKGXazlZpUqmtwlIWJVm3nam/WuCeGY6RRU
AvD58SJb4Uy/pw8BlCnIeOqSdR9VWzduKo5qUFazotr5jB7WEZo6vox6Xm8R8qMAC9Gqv9RDtfrY
VeqTmqNi8DPipw03Bbok+13WdYADEtJzXTGJsCzGkm5qG3YW03pg+LSSC9Ksen+d1RWeGvVly/a8
racjl3peOYp0p9GzLIL8XTRQ9PyUNhv1FwhBeI+13UaDgFdkMEz1kzmCKpO68Lu0/5/ugoLv6vRR
fHf/6/6Nv6oaHWgU9//7r592f34efVfuR//xl0+8klnSchm+2+XxG/grX/rnNuT+N/9f//Bfvn9/
l/+qv1GIuv3P+pvT9/Qvm4+i7uKk/f4rxfT3V/6NYir+oUsSzxL3h0x/8X8Ipob8h4ayGhCpTA6t
IZl/J5iq2h9kOUqaZTFbVakPWev8rb+R/9AtGh6LpknSTPYe/63+Rvlre4MZ0+A76aZqilTu9Fp/
bW9UQZ+jxjRooKMuyBIktSSEmSiob80h37Bax8jTMCuUvapxh2v/oX5F1/4Z3DSc0cUi/dMnOckQ
Xvp6P4SBpNtSGdSWQ5aWjdyCDE7BZb8V3zJCF8ttHT5yBriyX35wySmKJ6V2QdDZTfrFWsw1tpaL
2ukfnpP/YOX6u0X7cxO7/cUG9s+fkRBlS9MYTxFX9tefka5/keTChOi0Gs+DJD3GA8AH867QUr+G
dvjBGw/HMUve6Dce//N/XLX+eVB+f4RVnilDUznSNeWf/nVydOcmjZR1Y96saS/+VI/tWYXP+N77
xQ+HQxnaw4/xpD6i1lX3d4nok+CbR+vJRLdzvodRXaT2KB2anfxRnNZtdqGi705AlKbLgBLZS04Y
pVQIiLb2RB4rXSiYnq/qOT4oD2JQm9+RpgPehoaYfTNa0R/UN/TSWE3xHvE1RzrB1bBtjI7De3Mr
biN+G2Wr0YAZnkGawGpLxLEhE27Al9vdAdC0j9UaNdOmN4iUw0KP1ck23fapgfjtSPsuMHew796r
mwSb4iu98uP480v5swbC411+cIQsDvAPmfRHZG6mw3BOPdH00+9lU7iDuy5eQpxNbf/IexhcvQUg
SNjC3Oo+cboPhg1e/hPfCOJxYdu+syooZK+93RUOqi3LHrVedEWZZVGmwNa5LA+r4ZAsqjuIIatL
9s2AfSad4FhdtWB9JPu4ZKp2ZRxbMZtGjXRYXssP3eeSCRNb+2F1YByJ2B2lXRZ5ZYq4ZTOaUGbv
PHcg71zOmIb05XUkt0A5rmiNc2TO4kUV/QVv3aV9JwLws3oIz311kp/AwTMkIJGXhQniCOsRrsqp
2E2naEciAhXyfgTK5CLf70hk+Mh3EDUwmseXylV+Ui/y5YEajZgTG5Mz49jRJ7CL1bTmhK9yB/r2
Ibn2VPJ73AjG5JTI5rzeK/droPqxp3aOlXKT2dqb9Cs81rKtH9fXjhhgtziHTv4eH+WjEvHQkl8P
YXZlTEkyDYCHgC5FQj0fLHsTXhG4K6KB3fy7vaDaBhJCPuJZfJNHT3uMtgYJL4atANFBfoT65Yog
Fx9RBrDFODSUxpv0Y9i2TnGWHyVE7rfoUz8N3b5n/PkS3swLGjpe2kghe3dA1LjVT8V52oq9V4BA
v3SqJzD63ZSfNMGQNTbNBtORy3libeLBSRFCWc9rg8EwMGpn9noH6DFZ3N/jSeXR3MvpFaFWcyY4
+Nzl/qrZMIgwp5DPMqGE4klTO3cYbRmds4uh6AMZFOYoW4Ig46wesaRMWi4ayW42ST61g2RSm7Zg
C3EwfbXOcv8Bdb/0jC32FOR5JF9LkAyOFP2snA2b9IwTYo1hGx9B2UOgim9KTy6wQ9ggYYtkSdKv
RaIt/cpvsYdj5w2HYB4wAN/MDwBK9GCJHW2b3vr3xd0sm/imYlQjOo6g17PRu1Fva1ckmz9Ct0Pj
j8pk3C4vuHk9JFnWhXADujmiONotsZZzwKyok23zrAw36zIe+zfS6PDWvC2P4ovoFi4CI/FROiPU
+c/Px38ar6lwumVOaPSrksQ1pzH++0d9AtR3U5sgpG26qIdbfWfhGi9m0v1ZnPxfdRD/7hC+/zOa
JRuWyGXHGOKv/0zbCmz1QwndgjRd7/+EtczbJZq/146JEFwhR1wbrvh/m3X+B/eOLGv/7nY1Ufgw
hrxLL3B8ind1xj8sCJUIN8vMYGsjCcWLsoAMZgeabuo5au1SV4R3SSPAysr9sH5OI4uK3fyolKl0
Q0hobEBI9a6XaxWG4+buFaWRooaE0YaKWBEP2TCfZ1ZMDlGZuDSUhaAAke7DnGXTb2WJZcJaofNp
ulM/c2TkxBpblboXlTw9l6vSHNQJ3B8bxF2mo9pipijXAz2bkWB5EwcLBWAleIq5PvZFEbIG5KKP
gGvAPVvM6oZjbHiKWFofLVCIZOOObpHhfW3JdiNTuDuwAEmCJeIiC8X6zRqrbaSd86iAOqZ9DTjp
mnLI/VZH+g/NQEBjUTX9TiwyKVDEdWsQC+zr6NFs9W7/1UMEDC3OXUtgMzURRCIRnU7uHHw1i2NB
yE27tDoYLxJKcxGnKl39i1y3pENaa+1KbfJD2ZwR9dMCSajEp0wP1WMyNiqCTH3koAIoVmnCLjOX
DXvXi57fnToEA8MVgaOtlUwSK/NHvsYkJDigcGaXlxxh6Hlfoa6UFFsWVjVQmwI9PJ4J9CDsrDGC
HPvOgM5BzW2IExefoZ6XFn+ALqifE5Shk9V7KvtqOxyMfDOOMpvtXuu2GQayeUofQGl9MQYXdqW2
XjX5A70wUC6z+NWCzthotc59tsrndOyPsaAV+Kd0zZcT/XmATeipBRdFiMEg1ykSRhCdUsuUYtX1
J22Nnlhis0OB5WXGG2LAHqT5VzNrj2stKIEaLS+zXj/Xc/7BsFaMcdXPcJziEvRwdJWT7ldqzg0m
5vp5JcvM0bqX+6/VyQN4xVwngYyjFYobzUDLEAnzI2Yq+3JnKoFSaauuOEjlXFUuCGVJUyBaaXSK
a+2WyOtREIixYnQr2ia4ybQSSC9UhU1btXRyU0ccNBr2dpieiVl2RPNuXqoj0xfm74WXuijk17mW
f4XGspsWxnGqlRUoBgIhGxZbj4aWi0JnAGgihudm6E8jz8ACljTn0cFEKS21Cx6HKBS4P2DK4PGb
eOfqIXehRQWlONw1BrYYCsR1fCOK8Q11cJRYcyeYXS09G97RjfqgA8YskMHjXnDK+xA3wywHIVzD
PTrNCGpxUbawgQiqDKV3bSTNFtNCRuFVat9p/LHOT+uItnIebybhpYTAbk2sdiopHEa2Ik4CgkWJ
Ns6JzqCo1fdKFKlA9YrzEkOJJt/MkD0T+6Wtt4NyAB5lDjZIHeYCzHynLZqeEK88WSQL7NitrJfL
JkX6RBSrWrO1nod9yS6eOPUwUCsoDejgWhKgYmkXdauEb9/C0aPg0jBHGTHWOO6koVNhZMwYzuvS
MyW28UuV+LBBZGA6fGD+LO/ypKVmk9nmBk1vPoQ9SXKloHVuKmEJJASaVCymontgqdnO0D/SLKRo
/f1biflSjuShVEmR73//joaH/s9fjfIX74h0j94TyzlyRqdo1NGLWoVFa59zfJKwFu5AJH2Tqy74
MlNi7yFx6J2J6n3s4MsZ2DNsAEtud6wuVmEnAUA+SsbwTb6tG/ktrb3ObY/5cT5KH0RUdntiFXXL
tR5W8mE7J3tbnnjvN0x1nfkHC7U3UiEclJP5ZlcXUsjFN2GmWoo/uoPqz0dEneGp+iz2lOwiYytb
fuU50l/NffeEhhhVos08sDHPRo2PH4MDkHcXMxV8XbF3J5VcS8c4iQ8EHkqUp2Sw6jvKWdBleORM
YytdTJcCX1Tt9g27+EJ6MWeC6hoUiI6e2tqn+WD+Aqj2nYxv8epmqauCsiVC+DL+kLmpPU8Ij50S
D7HllBlVj4N8Pz9ZgfFcXSnkowc4OM+YqgKSBdD9ghF0Sa+yLspP/r6mAcLbz/UdZqcRQMuo5Hvu
ELvljCuP1Ox9v5EaWhV/3Mvzrop2+cgBajlmejIqt9XAX++nzIsgjU8bokjhTcD4Ubq9pG7RLy68
2/o9IlPx2JIy1XusasB+4W+rGy9B9Gfe63O2TPqDhkaDH+/ScDbtCw+9vunjGjUmDgTuE0TBDFrQ
oTkR5IkX4itqF5eteSKw14A1ta3hP7/KdaBIfglBj/T1zM41R2C6fJZ3ZrLlw7Hkx2NnAtQIQQkq
cZeMPCpf3l9L0MOiVjbw00z9MA9EeDkpi3HiIFiq9TabmUvFo0V1+a2FjtLu2098Ljw9eGdwX2c2
Vub8DAQUthJdiF4+TuN2tt6EE0eYddK0nf4m1N644WVB8CkPsRGxd38yTsgmCD7MPFoyTGk4d2wY
0Cs1o3k1TgTqdenJxCb6S/OEy/ocnumfCIjCM10+MnZqXf7t6J3S97U81NvxFz1Z2Tnqt+InJ/0I
GQP2Biazl+mWQMjQHevE24bQyWpjTszrnOpGStdTTKtFDPkb7wDlkyRnmc0aMfYNTxrtptPcmshT
Xe2U3TRK1dWVpT0WUKv22IC8jAbsvE3N/3/H/1ccjsTN8Z6khBI8vGiGaF/bzEHnYjRBc0NvsERb
fky+9Tg+VNJrVcEdsk0TwbmbsDklMoW/SyN5ylpHO0ikm+7DHbIC4jOWimcKTrcNUJonqHTF8HnI
nqM1KHQY2EE+7IVPEMnJY4QfjOA+EAcUYifrvBSeuNrFfJy3AKk6+06f8Gg4ISU0QbsfMn/e9bvs
yHiSyib/tcDsf8U/nB/CEq+yzewV1CHE7uqzZS1HN4cqFxSrbbzyulpWZyYBdiBVwBY2gHA/h8/U
UzdoXroDkSTs5UwXZj6xGQ7FAA3Y5M3PCfSCM57TwhEmN1Ogm6EuYv2IUQdrCC8RJ9K96cC8cCRe
9GjxqqFFZS7gkbPBSgLAr+bEFzrycpdl1xFqrU2ONC6jF9I+lDkwHWXbOdKr5EOvv+UBw5y3QrTZ
pGrb/Jj4yq1kruAZByTm3vqEx3oGKWM3D/mFfuat99NtAsLhyNoYay/SPg7uX3Cgok1xUvm+46sa
mO/8DBc6XRPs+I6t0GpHbGoPeeGunrWtKnc+w/kipBShfFn54il87DGdOmSK0AJOLm15/9idhbdm
rz0NfPJqXqzKfo+33T5kkEKZcGHGCw0HQNY8PrEJMRGo2GSb+9an7BXPXKH9Qxnb0mH2q1N0ar8A
0AExlI/AYq0zqiyVcutWf2JmOXLCqlfllNyyfbRRZWzOO3Xx2KZjvV9AM5Je0m9r8UG/qEfjqXpm
m0aBmYAkBDfMq07btL9oDWB17dut9AoZbT3T0p24YRiF0CMmnz0+Ktm2Ii/mzWqgv3Vy1SGJpA53
PO6Fq742+zIhosRrXyXFUxReBuZJ60l29tFXjeEmhu0r+TxPGOX4WarsIs6HCodE6tCkjkwUCPU9
MlaZKoqFA12l9KtrPqkqLNI4+oN6ia8CNBIbi/NFDqwniaCdnPhYOxIddMoqokMPkVC7jeG5DfZ8
SDYJFYF1ak7oPEX1hKkP95P5Q+iOsuVlF72sX8Xp9zGnetGueGe6gm9Sei+izd3L6S0PRUBm1yVK
dor0CcEjNS/RdEzeWXNN+X5td31sp/3eZAGU60cOf7x2UbYPJ9SOvNKFH3skk9PwqvSB88e6eyyt
a7YjbtCLv6QXwg7oCKZj/nanFb1KZwYgyIkQoW1Xv7mA2UfqXVyid+4lDgNF+QCtNBzHc/UIUEn7
QqjXOcUL3BjI9/D4LR6AyU65yjgfcflwD+uSl9/m+hZhVtCdTAss7pbK51KROO3e0vfecLKzTF16
ITIofCLOMKMA3Sq8YlMZo5Q7eCv8t3cUeVgPMLLUn82teq/Cg/pcJ4/pg1nvLW2jbdK3e+Ep+MnH
XNmgeMbEbQnN26XnVdmsXBQv0qb21WAg7RZJmtNsxKDf0p4OUGrduA0wcQ/fJuDs0ubYJPVPxMz8
hpl9PYVP5cbwwrfhG7JsTRVwBbJUYKe/Y7ttuE5ecTOIFHyoLvjBHmuCFp3sQ0fX8qP4wzu2pOhn
2RUfsnIpEqejqVt52Mf9NPGStvMn7rzkQl7VA/tBLdn2u8Rb3tXBbW6c6krBMelEzMZO2b59AvfI
LaJszGedMSUgoDMDpQ/FF7/5RNKCKdrOzJkZsd6BR3baeAgmwivU8HKvPZKhocWQ5i/FN2Y2EuCL
bw2cfwYsaJ9JvuCZbO2ME6yv8QGUc8i1uIjvKuOWXP0cV5HmBHFI9LrqhdtmXFCqV3V+xVsvobGd
VE66CajlAF6HEqhJWhp1z6gnLl34GAQZ2OpxoUF/xaAUHlvlp2u/2thtH/iZwKYZoxNuo29qmPLc
UiTAt4L955C0DOMAATnZvazD3tKBGtdWofLQWO80IDm89G8T6zfs4dfxgLL1a3on+TiLnPWz+aZr
hCFDWnX40+k+kTE2qbkmCUi29hIBFLnfQg4mrt16RNtxQC1DdelOuj2dCDF+a/EvqkEl+NLo1vt+
tBHgecCIF8lXf4lbSsQkaAuHEIxjs2Hgx/HSeNEpfyu3aYBEvfsk7MhgrHltcIcDDrC5Kc5m0JxM
cy8G8/f4bZ54VQpsLq/rMT6WX9Y1OvdH0sjUT2ubPBOczKsgtJvnefGX8kdaH9DMw/6i9SJLBJZt
0vrzl2EGNWsKKOTgYU1e6AILxQR9z2hGrH3nRdyvMlpKe8auvoP/58SaIe6nKJdgnt3/QBL741j0
hD53S+sRm9zZw/1Pf3/4/fd+/+r3lxlTxEGewc6MK3xV1pwg4fr9x5WxkpkIDjnqN6wn40snAh7B
Ku4qpoh7mXOmb1jbEnkss37n8aqVaA4K2ARuShKLDTfW0NJzFM+8sbHBOkUtJa5mZJfEive6ZvJ/
s3omt2oh+kgmCaoxRMsOy0Z1e+jbtjySA0qwC4eHXqFTxjQdCWgwECR4nWGSSs1u1A8tjR8ZSJ7X
p/2blOmEFQ3d9CTdYbRFSQSGzIRdtCi4exZbLskBM51w+9R1Csz20PyQY5WLS6jdaFFcA2OmG7UY
1GWLmOmJ0GR3lhFQsEeOn5PEBw6vOgKZL34SYQ4cFXwzjQa+rSm5Cqum6h8bqiMTmjVoELhEc0Sz
Nqu0a8jA1YF7vc5WBinmtI/T/CLcMytHUQqPcae86eo6kv6MtXMAa1kuTDJVIX2ssUebtbE3uJww
f+9HhXCcFYBV01AhT1V4yZPwXVWybtcjlRqrmfY55fwjmMfPM3+643EgQWyzaE9//dDXIhBbdWUk
LhfEaiUFnchCUYF6cBtN1i0uDLBBCavd0SSrLTqENRCdrJS344S8r+j1hzD9yIe23YWW9K3WpBBr
cFyhHiKFEENEEAxAUnxrb8QlUgAQ5kW4Si3Yxdq3KJrQmESXoiw1YFGvYGqRNYv9WzmsjJcnN0nD
a6P9ILNtwcLnz2Occ682QJWn1vppSmMvdXNrCxgxXLRLu7CAINbMSOZlU6D1XV8IGRo3/Qz5AzvV
z0pIlYQsuTUJ6YsnQAAhszwM3rcGrdeGgCjQpAJxOZE+sWGIpheYKzM1J92ptDiyBTZlJs3Cblfk
6HHvqxJe0STFgNgRfyTWjKcTxWLZDtUvg5cPBWo/rC9TI7wQjgPKmJ7aQnndjtVL39OM/f5aKDs/
ornNJEIl6on+nXlaYsy0/Ll5Jq6ezPRFvPai+lrO2ebO8SWpTaW8b7h18IQ/cyrHNjYl/gfGlxR2
L5VGVAYwAbdGIukoVX8rG2yhpapQa0/WZztDXAk/VZ3SOBmHvVFRMNcFGwTA05b6ZuXSazswccxA
MRIWO5H2uByq8U5XpWXAkE1l1SRoyfM8kNoi2j7GGkulaqGjy+ImqKSEZgbkndygPFqMZyGdaJuM
lnpahJ8wfaaADaiKw2CxmAcV/VZL+l17h2hb6QiRPb0hn4TdrXCk5JgzvbjLK5Qaq9cXyoLFWe43
AAx02yoTfTdKXABGdB1mNQ4MJbiL2tN+hM4viJeZa6rrrN4RkmsYp4Tl3ElbdzqJ2fdbOVeyQOlq
7kXZshxlZG4hRAoRPg0TPYLv7ierp6Dgu0tkXVFh3xYN9RmM0yWZ2pvULPcx2WLaSweLVuoframD
wCVON2hIqKJknU6G+EIbO1Rih4iMSBZ2ZRHdPxgJLYKegUQS/H3NCdbKJcnElLRaq5LzlQ0vaZVT
j+TsYjjDC2R/zzDIOvr+9M3oEYmoxHef1PKOUDCv45QeVr1zQ1kleB6tOuLSyJ7HWAbqJSxg4zE9
1ewBBdREvk7uOdJS5CbWCgcWIFxqwouRcuujyelcibK4zRD5sFpQVVoKGLEZh7yKbL1mzND34XcM
YEwZh5caqavTLXhH9TwFjXTP9hbVedeNO7OT3+OZQrbu30R9TxLvib3GpjaaO1m6+7ZmFvcFuBS4
l4ZQHkGKM5spoqPzWJnatmiaJ9EyTzPRR+Oks2nrxWlbtO2vOt9Zi/gRRWilmMpjaEhwMID/Z9hk
5G+ZgEaF7W+rxce8gr/ALoGChxZnefvQFwvMR0Nh38WNgyKV6kyQD/3AVKQV7r2qOT0mZknhkSYX
sY1AW2LSUxrWvnM1gGG3nqIWOnE+LFysWb0hbHDb6yNpx624r1qBKB8xf5zH/m2sYUM1xUp5IpO4
pFMTFeV4qQThY76jOmICuMZyj3TiPM1WxLMxgHFJaSWhP5soy/y8i3H+a3yqF3K7CTMxiA164jKK
Ouqo3HCRt96qeeK3asZq7TTu8zi6QZFzuwqLcadJQTPlOavVienvKAcdp5lNpgbjjlE5Sav8TC6U
HiRqhm0732mE6nysWrKXolXYpqJ0KUxq0Lyvb9Oc31Ed/dOsMMENiQwceJ06gKpADVmBoiIjNoec
voldawRKgHcHjraw9rNGccOkxsKCT6Zm0Kfk+EATNHAK+ZejmTwJ/PzPCcPzrMpeMwN7pZHHVItc
ZBKZC/eUWHGLMW8vWjDaZaVghJyi9c0wgPkxPFfQqi0NZqhz7QtDtYV55w4r8clilCZ+WI7jOQPM
h3jdcHUSTHlKLFBfk+Qr7HWchQEQ5idaQ335UPEMOdNc3BFD2XYVJXKszK2a9oNnCnDB44HIqxKx
IfhHd0Kx4U6QKrIV9HyH8N7RSU1TYvoyCRGLE6bCw6L2xVar1dRtoW3YQ1HBjzPKIJ3kn6kZGePe
hZvXURA1z9R1p1lSWoduOBLEl7DZjb1VLTeL2T91hclcs2+34WBucgPeqNFql6ngyq3XYZvM1inj
IcI9ZxxquE9Eh3HZsLTK8+SJ1DveMZ32Is9g2cSseMtC8TZB1Ak0XWNRh8AP+74vj0SoKlPoJBZU
zDHSX0HqMXVIBVeTlIwlTWnYuN19nu7Jx4j/2o8R6Uk6MwHzPrPW5PxxFYR9XK9PbcYGgoNdgz5b
8zYuVKAzJdTCyJR+DcXQHtW0C5jjo7xX68Yfw/4RvilUvU9dxrTXlfouKpYfUB4gBnUsxiGPUKWq
3jAzX5PgCDJyhhugd4vTQLqAsPFlNA03m85LIu7Cwu3nTnczXyqyxpHHUnJKWbqF4hAdxoFGQUUd
UcFkh5SaPGUFEl0WNAOO1zuEhVX2Ha5vr36Sh5Y7s9GAqUsUZW8cZYXKgIPtaIikewzWJQy7ioyY
dQ2ScjyPii9AHLPlO6BqbUt1RxiNuvv9q3/6dM6rZRtXNK5N9pmwGYLSDMtqMuN//PD798z2Hpgl
Ru/RHUr/+0Mz8g7gwJK8Al+2H0rymzhUyq7Tyy+tEjsfVKjsjnfujdhEPXbLkQkf6GgHEiNiCUhw
7jwiq010Zpo5nVtU97sxioDPM3XScuDyv1FVvz+AYrmQe2b4qyXouy5dYJDKWmXs5FjR//xQluhP
+jesbAYZin/7kCAvUFet2aYdHPj8/gGpL/+dBvi7oYmPxWQyFVM0LInhJAfjoGWHvMnU4Pe2+39a
/ndMvtqqq376vwr+fov4/q4G/P9KJChJ/6VIcPfddt/LXxWCv7/sbwpB5Q9LJOfcgoSFdeluWvo3
laCGSpDfvxNDJERkf/dASX8oOqxbU77rGgxFBYHxt5Rz8w+L7yaK/ImoYs7W/zsaQXyLfKv6HxV0
lqiJhmZKGCv4Q47Yv+oY5KYtMZJqSPTn2eFoE5CdEswZWay3cLlMThdR6ZWt0ntNwUCwJTpcYAHJ
exPxThY218jqHwdMEG7ap4C1uql2konCMiM8nUiA7h5ci0uxQ7trm4P+TrZOCJBPPLXVrPnSsio4
PvStJHYEVlg6C5jXdCravdVVi10VBEiAO0uwA4+EHAxWAQz0vhBJlOWp+Qil9LM1qxTRkMxJy8C/
LNbpULXZs0x76ZCQ2uzzbgzBDFg1J5Yg4LkUmIrl9YNZEuZJ9M3VrJmDaGMX0H9224gIK0EUn1F3
wirIrMSJ5+UnKVt0Oyw0Bu5vZB4OG/5dD+bDbiDVBNFcnGGvhFdsT1/ClL43ilUFlWhC20zZLDd9
te0J7wByBz5lYemZcfyLcpI6x7bA3iQr6TFtBejFIqpos6tWmysYLwJMpm2rlleywQyk4VnhaZSY
JJutroUJMmij6bYMLZb8KTDDCcPKxHfGUjZRHjJzXnDcgpIQCe+JXqOaqTd3/xWHCmEtxrVqUnTF
U3IoOPp3bFgIMEsCHVBDATYOjptkwdGC0J+O4RXvKhuZCeViOWgOOBE+a9FnxIvkjBa7nJIHEZYf
o+E8KkfuZPkddhHuLmKbhgV+I4hoHkLq/a7vIahyj1fphOdshqlf883zMNvniv7WW0MZKIpTTX31
WImYToRixBndjmQF4LVmDMKi//4Vk24IXhoKum2CrMQNyu8Vc9W5qCwe+n7ZiDIPR2uhXCVwI3EA
2btr+ywKM08Kl1PP/1NRKhNlu7pZB4KlY0Bt2pp7ZspYd12M9qnXUJkn4VFaDf1gZv1hmnDjqYs8
uUiwKdAkGvYM6qeczZ6ANiZYRh7esbjJxvxotdClcS2zAch2i2kxRh2l3lsn3ho1L7pEUg5jl+D6
DTc4NUw0cbsqXp/lmZdaq+YBr+HZl3M5dELEI6u564u09yIc82QyOelsmYB+QGnRhLHmvwOhmR3J
FZwUYyB+bVKE80JiYLmeKxS1+7xhj4ce/6RomLA11JbTTM2cQQJimJnwmh+nT11/rVNpfBqEF01C
eMqTugJvE3hSQaanbYp5v+dBytb4daDUIUwKelO7RAib6P28Qq6COJWr58bIfIPw2GBOpnIDzT8h
f73UtpXUPmFH7A8mCiJW3aYv0RNcZLYfRSuNgV70l6od5CCUYVXPapfaRtGvxzzPTDvWRbI9BAjZ
7LAsggClJMuCisz7wGLrMNW8eApPHUGLCrK0btqiPgj4MOORQVuuzIyeAWF5PVq8urI2JPO5aMve
pV67tAoHSdLmT5QtZOG05IBHxNOBmAf91j2ZCuu6BaygZIw5XNSF8DmeUtqy4VuvqHjI5rpbEvhr
vTxpPsAipNQsqVZ6uzzKKbjncbTDPEarmVgcix27GWlEWq3Wl9lAvTuXxAmMRf6ZjPQzoEB+VRFC
QtLXrlmHnCPUmGWtIk9v2kIo5lkYXKPLmLeUs0Al6oyQPDfqT2SiywgnnmfTWjfLLO1Wgw2Bllj5
Yenv+lMDx5dpjE95DoMyV2rgUK2quHkFEUCHX7Ka0nrJSm+ahO9MzG7RiiJLEsatUrBxjrtO9Eoj
iJrq26xI4ghLbS+LjNTj5FOYYU7rcb5hOkl2HcB3W66yz7YTgEVEPrZ0rDqGgPWqhy9PvpfltHJ2
rvqGZWEMM2acC5RXg+lnoDLyFlyqfv9Lc8Tyci7LTbQWlM9NjsFKk1xaUIYEU4pBZ4PDv3yXFfqL
iErSBsuEeyMqruZddDYpCzIbXgoloUvbMmTe0STIRlujGYibtE4Q6iJ7mkJkElUdElRiJHaVECmW
Vx3i6iT6TmG5DcP9UE1+RfF4ZCIxOgiaANCDte9MEslKoaDNwQ7Lal8N+vFf2TuT3ciRtMu+S+9Z
MOPMRW98niWXXIpQbIgYOZPG0Ug+fR+q/mokstB/NdDb3jhSEQqly51OM/vuvecuGayo57Zl0L1Z
VtEto9Nn5ZaOs3MT/0/icah2K3Ogg8/9aJVwLzXJzl0O4W9FzzgY0qTmyEi9cFPAqwWKJC9hMgPg
tQbSRGZXP8NoWVP/ZRyiRt2xoaknbzCSSwnQJ24LixnTUtUwe/exhxyq+cuLH9WnQjbZvWkVXiVW
FaMyapxhRngnknQLrBQ91UuyHUG+X6NhnSLDDK8T2a593Zt/ZjN1LmHBL1GajDTNpG6vdcuEcc64
NXV8PEuTCjgnSawtQL9zW40fNGFNu2x2lsvgUMTQO0aEkmIg+woQhiJt9JggbW82MxQmn3zfVHOv
Y19s4CyIK/cWuz35AlApDHd/sNoPC/UQm0AxvI7N90Gg4AwEQ1f+MCJTizrb9c0o116VvARztxhc
rjTMNbB1bX7hJH5ra2jsRYdtKxKgrD4/jDOmbPK35mbpjRgr7IAO7bMqs+eDPYxYsolGuKP8yM0o
IE8d3LwQoSJo3s3WIN0H7xeLQgGcjVuN4MdyFS9izXgjAjwfiLH99G20IxyODB61T1ZAt6hZtncg
jUyhlkdFIzO2l87wN67Vg3/xwArCE+80mF87cL7Ppv9gGRo2ZQeyYvI1J99+HLe+jVOA4N2wgejN
sRh4KOlD+YeF2ZZyuqX9RIDa7W9ETg+QHABtdyjNsmg+QLJwYXC3zUJ1aWU27WwKY0GMyh9FSEkY
4O9LyLZwWcqsuOxOJg4cQ7FBIs7rbUZWc2DcTE+EuS8tNzxJeltWusMvNAVYbRLEyvSjTUSN0x5t
uuvjR0ChAvbZeKeDiV+MFxeE4JJfqJjD5cr+ogyOQdqonFXiOw6deoROSY9W0tlNsXkScUxHpM7Z
mzDq4MZA4QqtwQS0SIpBRjc2MSIQa2GyTl3GSkq51cWYXN7QXsPMdrFAYWLWRxZFXNhVUj01rRky
BZuCF0YIP/3ZfnVVODxLJwX7n/ovRflaARNZcd5u0RATfdbMxYLeuVSszQVr4wsWXF6irAvQtXNr
H5GFFWmACd1LnpVdA0bPZu6o0don6bUxXQTsxreoPK+tX2lYzq9ZdZnGVrz244lKtuHx+aBV+jaN
U3qjmGF4QD8j9TBFA1nTOt9CRZ3hyITkQhrs70mMvYma2dfOJnVrGCz0FW5M3KOSe2DCCwGn4xiq
ziEtIli0nfDBkljd6KaktGeI6y2zau8hItM7ZjbdxX6aIcnNnXe0QpNsST1/uCOoOFlOxrbttXxh
r7wKisJ5CGfCzpBlO1HKFpPd8kcBzYOlFuV5YnThxJ39yCI+HG1dDYcqLplc6Jr4J+NX2u96pOm4
G9/gxTCHyOmxcQp+hXi0fzpTjHqteXNN8gSq/tkqAoTmaJbXUtBfEyk3waBknhpnleLLxKhzSoi4
83HFyaFFtukj3NRDjbgucFtW89bgfVtdaj/2X6ScNSyA4S3PEVEqYGNrS8kdWuEdJN2TR/J6TR7z
pOC2rMtIRofWcaf1rLsHabB1sDit3ZEWmYZUdUl2WPcUAMy9CvHMJe95NDUYRhBuCwO4FEtcssPv
LPEsyy9aIPHGut4juDGb7is0pDDfGsTvCXabh87cAwuKSS/Cb6bSswpo/az3I6vWUQblG7jRcZ8x
XoxUfHB6FwsDr5Bku3AokQxuHDjuJfOqQpLer4NB4IYqcNHkjKARxlPVe7s48W0ChgwSiUc/AMHl
Ow0NYD13Vb13CnDISTCdalP+gLWAKZxY46qw2go7hn0GRLgC08sAtyS/W6K+ADuoJQTOeU6/JrCx
V03VEy9SHXJxImiMowBuGnsK5jTFtGIcfqXfKDAo7uxF8KhwMVOEeXGsh+sE7dlDIt10yw5lMNSl
MT0Iw0H9VM/lnkrZH2zO8VrPgeCt7k9ZoH+0mbLu3G7OTU2xB2BfCjF87A6BjJoLp6kR9hf7HtM6
DIZJjAQrX+Blf+ibpUzF5SPg1tmrSGFlONPRZ2+y8gPmdZHl/3ZcPhuC02RBSdWmrXGUGugFhb6P
iSgOo8lHF20qiQE82F8jxyZ3k7T7wXWrDc0cRxlNM1AnAbu3TF8x3H4F6UMcI8vc7QCK1/IXY9kQ
XcGSs10c8le6By4LOR8Igb9JxvZ1KMNm007dr4h1d9aev+4K8jKA1776NQfUTDGemgEgIbvF2SEZ
vG+TwoszkBg4MoKct45NIsno+k2Qw+nxu8zF38cpQuSAb002Evx2ESKNmfaXZB42kTY8ML67PIqs
l5q9CcsgxjVNizesvD8qqnZmOw/7OiGXWiNEqfiX52ln3+U49HLfHA+pa9PBzDPGHcrSHWagHQpA
Tav1mHNMs7GhMxvztjrQBVzd8C1bQgZD1hzHGeMG/crBmbZu/ipW7CiN6bHQwUKCD5slinIIgYlp
FeCRidTFlUX3pCv7wzctimRi82aj9ByyKgLplpOCarsrc00MvPTVbmzbxIkTeGSRZvcJo3zChVJ9
Z3vwM/MwPBGUo6P94I1AidD7z8JrH1GG6scWrsGpu3hGsr5bR47kI29DlIZqsdd8uLAfcLtI6INc
Qa5nmWvIJKSgKjHnc5NsEdCNCJtxqZJsLzMM866Mkao8hqazaV7bOckuTvMDKH13tuP+atX+KUlJ
+pQmxMfS7LHM2kV9DBLuDz11lMde9+OG0ZJee0B7qSU1DpXJLi/rroQyrjHr0ZErMuQKldcQFvXG
k+6xlyFJC6lJgRgYbKM+eJMUh23YYP0uU/VjNkbaNWKuE5NP7CYe2IXpLjFJxFNwVAQQxuqffoO+
FdLTe0CUYupP3tBQPDnqOvZV66JP9T1Tf86pM3JdNJMrK2VwGgN8qY62zB31pljbe3aNNkTpc2m3
z5FJ2L5u8g+6gmgArNZGU1U7F0qD/zIBnTnYwqu2eYO1WsUj0C3MhH0VEsWb2w7TDvvsOWpO40Ad
Ce4CyLuwqMI1uzApyBLTKG82m2TQHQYxDnh5izwdYJMoU6ofq1ZeGeXK+62dRkTb5p2V688w8Ssw
Kb7XFpgvEuv0cfDhDqOeEZVmTjXiZmwruFidLjDjCvu1aPD2eDZb8lnEVCWOX/JYiH3fjXspmaA1
HbKmmH/bJjbhxE2+hWzAS6pH92xHvg8dXhrHYmG/p1VImoDgrV9igrJyDhNO63PXmO2fA+dwuBnN
1nJVuxbxD1sWcmX6o7HpDbZoPn6HrQUPZ+7YGnL021ZFVOyG/mkJ/XQNYfN8TA+SrdAmtVtCedKB
LYMRLEXnXsd1+p60nGVgdpmrnqJm/EioApX3DUtK85E9lTZJ/bDC5ZS7TKpn4yfAz3LfRt+kxQ8I
2Odjg642UuMTCyBdeyU5zwH3AVkI7tCmy+EgSmcM1ggnKeOs7TLDL0fH3nGixIw6s2my4DXo0TC2
UZ7+ABATrE3QKWxm6MJ2u2Bd9IgNzNcYo6nwMTmAy3FufPk8xaU1PmDDuoUsZvs5mvB0Ynm3eZ0/
jxJ+G/JT2THG9VvXCOo2Ki/Y6mg8xfNdm4xtjKo31i2ppEknq6JFMY1SeILsJhpof/SqLPt+BZ1g
P9fhmeOZsws7Pr41u8JlhibmBooZo5rCK2HNiBw/LEv/tq01naDwE45tZ/9IjYHjvRYnO+aMXJpV
gXP36OWvhnS+NhOePuFxJC5r4g2wOOhFT9bT0OBwFRjI58J9DbrM2GQaVTfKa5oo7fox+XSK92nx
HE5QlfJ4sXS2hdokKnzKOThdhwqKSBRGPzVEmBM0kFe7n3JSlem9cwn0opJfAO30646D95YpCWEW
monXQbawHK3kS08/n7UcNfJWndtk9M8VKPP1VNV618seOqXK13GBA9tW42sy+7RlGz9bWjcv0QS6
yJfO+f8rGP93mAPpEkz839HGBaTwX4CEhdTwP//Hgjn4YBj+N/1i+Uf/0i/kPygCMX1CjtIL3E+Z
4l+Ug+AfnisgH9ik4P8LgPAvipvzD0Ew3hEC+gEMZ49o/L8oB+L/heIml5zlX/UL31kwtQ7aCpII
Yu/f9As5uDWLEMrbJKL8aRB59xJSvZlyftfUC2xov5rRqxecVPjHccHzQizx/0MGVf5dRVmehR9I
wcvEa/HJe/hrGnRAyGZwi0JfwnHeKSd8hSp2nYdJ3pwZzCrTxmvjso+JF8OU5KbldH+mUcX72MGM
YZtN8x/StyZK1d9fGFvYpukJzwZw93dhpzGA1CufsIHJpg8ivNFBeZvlmnPNr6JLxTNAk0NdtR1j
9uiH7XjQjBwKCqUPWsQxXsKSXVhf6n5vOQ6R/RxvphfMbFIEveMek5K9suplrtLRSKpoCKi85mDo
9kAjQngyovHtL1fm8z/f07/y9ZG2/u03QqviaoON5xG//RvQojZEy1y/KY8imMXZ8kbJpJHAoEqI
0yim92bYJPs2G82DVDbcJaZvLCdVpy7+WD6SyjOfStP/Epoi2P6H54ZY9/dX2+FCt2ygH3xIluv9
rxdA13bMYn2vOHaRfgk1uSBL5EcO1tM+EoG7agPu1pNV49nu0XIdk3CcrgFf45a1wmx+KoynSLDK
/Yfn9W8Xpiv5EPKsbDcAtfj3EHaKzKFM9J6DjbjWld7agjS1dgzSokqWl87plmquYDtjlNqbkX5X
BXGAqqypX3FmeS3wY//3T8n5t8A20vSS1AaBwntp+stT/ktyGvuXmKNwHA5WKvXOQbo5u9QHCsyI
pI2T5jUPr5lpRXecOCkMPXc7OYiRs00BXtEMI6lMNd5Ku+J8PjDhGsbcPk1WhCl4Fl8azfZtCJvr
bOVEPfEFrZ3MfkA4kxd3YCnt7V0pU7Ab41P6OVBaRkuzMmfOVAwb/dHawkX8AX53WPtGMO7aqrog
LA6rRrVHx6o+4mVextgeFAQjNMtggKUbY1dVzXSjidWfEAvTmq5MJpWb0SM7DcWWmdwynXODJoH6
zZBBl5rUGEO8//7lNe1//5x4jpT8OZ97gfa8qMd/fYE5E/vogvS5mrgyXLOoblYUgoEMAhZxqznS
V4r9sEaZHMPxhv1oPs9ZSRNjXD4bcCNXjA3wEJFmOAdD87spPCzYNS/Q1P/SMQE/JurhOaP2/ByH
3k9VUzuYJFPA60uAwbX1BklOfYQdbuvYJ2o+mi3aDL0k2rSfM998BFMMNav1aJhvePj8ryyIolPn
9s9DgM/fiid32xoyfvp8yOPgxtGkOupKhlsczmevLV94G/tb3o3joe0c+RhgSt3j8AnzZv9cdoXc
i2yWj7kl0dg28VOQYh2E0mtgbq/mDbVyrlnlawc1ba+E06wl1lLGZBjsKAiGaFOmRxs23bULVHY1
nR9Tb2L8GGV0Ndm3E8Hv8yOK/0YwkQY0xjFLmA2szqm1L7imNuklkwRpXMLqN8qckqvEgFSYEV7e
9MtktD1lrWwGY0mTKzQnecM/aBrTdMMA8Ow7tbEZVIPgYpbBRcd1w5AO20guRuxElZJHFnbmIQI7
Mn0O1Vn6S/g5TtpLnyC6d/N0MmJ7vFBTgJLQWwfUI1qviBqryj99vkduHhNtiy2J463tdpYlPgjb
Ev6tc7rLteNcoNyh9hjwHDuIF0buXVhVj0HtJXev88+Mza1LLLPkHhoDDsCUtq9K1DerYV5kUBTz
ioAScmf2QXuN9k6aUAQdys9utV9ON5R4jbV6Gld9Tn+rl+KsZZN6D0CJH5m+cTZS3beki8pLO8oF
SwRltPdoiM+c8TR5BBCtiVU+NSLq9GBf8T/J0wvzq/TSTsI6hJRZZrMX7gLZxeu4ktxmqShNdVme
DEcmT6OIo106EAKfwSWCbmhykoUcSoh4iOcQU2pCb+KxnvrvY1NPzz1zyOehK96DLDvPfUfUZmkf
sUVtUEZss9/gK8sWD+Y2vMiyIjbIppajWHBycohoUeA9fT44UZMcIbriSV7+bA5K/59/kTn8Ht2g
ybEuf0ZzsqaxWBEXMKv58vnNVgA5z/FLexsUxFxhCA5rFbXRvVke8mIZALiYnD6/nGpupo0Vj1fm
DtgF+A5blHG01vLUWgx+8I3Ge7pjo1fc2Oh5GbwRbjDGy+eDSJ1TnE/zTSzfEfuiP+SwcVcWPq7W
cp8/HzDSl6fJnn5+flU0/nzj19uMbBxPUzso0klx/vr5MA4hrY1euZu4aVMb140hUG8qTj2yNU2O
tWQeawWjVBPdGYPuNSJyzwI7XwxFX1NvBVSwCA/TAsEFqxo2soreVVl4BxzI06F30o6QWtuj7hLp
FUFrwJ7BrtnPJhSBsFYfPnpd4v7SNOu8dRMXsQCMZOfOO8wOkslVQaraxlfa1zYRCHP8mVd98NzQ
uOCZ33yaup6pPUD6fcfeebbBxnlxTNkwHSWkGobD1DEpImmxSXt6CRleH0c+F1uD3DyaQ37EIku5
oaZhKSmcS98wIE68ptlnNmfxyJv1evLJgAa1pqO6yJjqa8qwB2ZFR6GSPya3tl2gtM2di2Nsjm1+
05g+Wbs9ogknK9xpRTOG9zgvvnVWH+9sbr6Hgmhb2fT+DUBwTH8LCSUxFHuhUhIak/mWdrC0uXXV
z/RzMTTVj3A0iI5GgU9ENA5PzMJKMCVBvA396JrHSf/PVxOkgnGcie1KiM5HJDK9StIvTt93z6Jz
McDj1/+8P83wkx8T13LTfvWFoe6sVLfCmvUZIZw4kj++ehRt7nvnDHEffFPOn7J1d7eNNaqT1jQt
tDT62Akd3KbGi6O5Sbg+dTAzlvRWMTG00/lAzUp9kFa8HvgBH1E+v7pQEy6f7QBwWqt9RshHjDrY
iiCh1RLrOlCCdRDL4sz79+xHSDpd5D17CjNyJiBL1lNmwBzxDk5eIRpKH/rtnO3LsKSq3A+xh/vW
tJsLkFljEpHfjUvcVIb8IYyyYb/ab1WaFpAx+uqcDkCHx6SLLziD4WT6+mJHW0uW8032w7msUuPL
jF4fAAHQZAjw7+fZwUrUbV7EUQ5k+d4D6ryzjZg2BMi+2fAlqdCj/TF8CCsjhiGc1yyaNnbPxJHL
0XinANbfxCPMTYo5MK1E87Nf35f6MU74CXgLNSr+99TK4MRgYR3msz+iYcQTUsCoZf4kCt89BbAz
EizsURjrY1YXzkn5BTvwxZQ/4aS4xMs+oICa0TnNyaUa4jS38BVEVKbVT0j4SwWfSg9Wr660GVQ3
EfyONSWDYUgcE9DPMXOa3/QwG+tauNbR6AJqGy3v5Exzsy3dwlnGPZowtTW+EP+R59KzWY59RvOz
mYEo6MbmuVlGP0Pp2t/R/dRH4sXvQ6bpO20bQtHANTZ9XhhrV1rW0aYZ99SHp8Zt1N5vSa34yZAd
Re3eajrWVbKE4TGiGS0Gq8x9lmlRYciBHqIq7GoM1zuPebwHnxkaQ9gcP5+80UXtXfXBtYqUcRI1
nQ8OMtu66xNxDYqMoVMhKVF+UNZD00QxJOjlpL/ZLSPdIJLWixOvI8Bg85tNRtM92WlMENxOivMY
j/4mYPpLDHFY1z20tsCqn/JmaA50OgPnVsdqoCBgGH83TllddeXrzRw2f6A3WysNNvSYOmpdYCCS
KbXPPoGnQ15BlWVRK7c2b946kFCD3aislyJYekhaboU9XYrmoCzK//gVMlyAmwzHAIlirqblZ3QU
j6zpQ6r3XEFHq7ecVTCnFufbqMPdxLAX8vN2jDrWnigIdjqnbKKst0yEjEs+dDnOLAeBrvW2XCbm
putwY7u/aSOZn/G3mxQ9Hs0Ou1OTYumwJ//Uqx4bW+Kn+4RZxWpAwWkDHH29ZtgJCSJSTU3qdONV
sfVoehyI5CgL0hpfwlmrHR7uh9njBklmCrU1hkGeDkmaoKTfyfXTt34Sf0A1u6tw8tIXkMI8ucn6
PgzGDD2tUDtpgAGOjYEYcDeoc47g8yACQSoPCDqmxfTmth57U6tID0Y8ZpvPL/t+GMnk847j0D7H
HWvU4BAs6YvimBnBdqi1e/Vpiz8r1xlohXNDYH7kg9Ehiq8yDp+xGA6/La89Mnu40slJ/goIzrop
SvdsolJhn+z7rRhMWAuSDwh/kmjtnn2TYWE9Y0tPaauDHrb8jfr8V706N0NAhm6Js+Vloi9NH6lN
Lwgol0UH5w6gNnoBxyS7MfnSCH8F0kQh1ErsEqf41nAgOw9REl0+/+vzwcNztdHCA4oTVUZD4sc2
zkEKfcIc7NPnt9CafgJzb+zHOfjjdVQFD2K6GU5qnVzDhSizPJRUHK7qoQ4Z09MVTHkmU3zg8KCH
qvzJn5MPgZWRxA7MZ4NYcv085q77bDisPlWoXkRuOoeaCQ4M50m9fP5Z74wNcurg71tlGWylDRAG
U9y8VFmMHIar5vMrDOLy5Pr4ED6/jA4Q3bsdlzH1Y26RbOG5qi2XjHXPXBLPU5aQa8vh/sSUHK8a
pi3H2kKYGV053oTuLozO69eI/wfLxosn/ehUTXVxsG2eTgNU/OIH2ZskM3KRnX/0bY04JcAViSiW
L10mxQsleWtm8zVkncDeVXTWJIkZbRlN6ZXZLx8fv9yi9xw4blQXWgZLOBYO+ophPMk2EKdpFuKk
5wo76OfXnsKOgmsIfhFRlJQD0tmYfBDWRT7ROkLpkG1EL1bvQxK2GOmisujTwMYOF8V8+nyocr8v
/vJ1PAGm8sFDbU1eZ5bMyf2dyHZC3DowCke/q517rvrh5PEhOrMvJ80JWqcoVLDhX6RnL44auM31
zQxp4jUT56shiHzmHoVZ7Bto/QUhgjeJ0rGogGKTf20q90fYQE426LQTAaC7okguAw5S3tjoLnR6
C+bk1gCDcTvzwQ7vkMoeexVPdZI2PxvU8YrKtUvHKgDAjj7UafxGuRr4ETP9goqzkrOw1mmaPFxK
90C+HC32aEPo2uu2o86rKYKfqA3fvdk7aH94w1Dbr4cZaIY7b9wyITf9oFwH1EeXVnsse5wAfdL+
mkCGbPUhtbs7m5Mv8bLC5LamEnTXCuLsqj6YMsWefDSb+Dkr3XDfETYSJoBHuehAoSYRkQO9N+zp
iEcEWXo4iVZ8r/oX9vnhNiTSsppHdjWy8SgrxcixdobxMNg23BNsg4fc5TNVy+ScCNLjwu9/24bX
71wn+z5ms1qB1PpiVm53LDGmhezQyYi6R0ZtCA/5wvIuT95yu/x8KCiWaWL3INPgN9j1lqlsu0ct
O0q/E1vbdu4uCZxVB9rFrPDuGqWiNxOyph4w+WWWQR4nBSbpGi+GFZO6rwcg31X+YwzgFNTLeKfw
13XmvwszMCjp9QmwtiNoBuKeK4dUBs49AiksnRg+OA5VhfwT8lIrHQJDAfiGY4+NQJfV37MPK1XF
Mx0BQAZq7MjLBLlUc/eLG8cTdyCayywT9oBBdKfUXn2wiuqPdkabyJJj7uQYOO9UJdyCGm9r0gVM
QF3JXSum8DmIrTc3UIRFk/yUIMtfbEKy65i254tZQ5iikgrP3rL7KptvSVmpL7wlVF+H7009gBpo
6u9IaQTL3HreU9mLh3bICRwB94dEZL1waM/O2H5HAkUWAzPPim9GHmyQZptbR/Jt13bG+8Dtp0w4
tafT4G+VYvnyQ9VsTGlBCmjC+NDlBpKVwCh361VS7VtPqXuSMDHEc1L0mYs3xgPxr1ziJnJaqSos
LkOuiDH2b0J24iI0VSRcwngwy5oX0aQmq6YPXmFk3jh5Uy9Z0+EYON23ksHRCu/AqTJHwNeN5P7l
iCcrl95zzIC6NNxnPz0ONulFJQAYzJFnn9M8gGEmym81e6k9WaO7mKGcUjAPbQMchC9jucqHAOut
xiyePzRD5YORpMOGKTVU0Dp59exsY8yhf+FdQ4h3mCeFYJ+3fsZIOSV2SpOQe7YzPv1Hb8xqOAhw
Nz/XDRyQbwGVH0c2Cpcqi4DutDz73E7vPvj/tyotd6Cx32Eza3AvJi3SE1lkP26q9ZxQ7i11dpcG
mNZyjKqTRLiVasYboEHCtlRh4cmBoBTVT0PV3jKD6F6c8vfZxJ42EWHIsag+6LY212GJWM9sQncZ
Nrxq1tTAjhaANqJMbuFVu9Cb33zHV6dldD2vP/+zlQn29hZlPOnUNxJp0ELFoyqDnZFpG3LY0jur
lt7ZWHGmVJ4NGvWHP+c/0Od8EAohrpbBdPzT59clea0xTuKjmyiaoUxCg83y8Pnl54MtZ/L+/8e/
DvHj/eW7NUB2SGDxq2+We6ngSA7uh5dRztNCUXS3hC52xVRmh6EuMNct37Bkr+aKOHrtUIkcNPmm
i7369PkwpCArpl8xZ3ALpymbtQsFzckxN+DBuk+9Qq3pk+FeYngkxuifCMPk61wV36eCoLZhtT6X
fW+cQDC2RbAUrhn+1ssWcpIb612ETP0S1lidPeqpd1JHd2rtydC9Jt7w1gifjPXScC4cpziNUbAa
G7Luk6RWG5S29l572rxXweB/EXjBHgHOx8fsLahXIvKDPhqVC7TW8qdbPCX1xvHgW2SVIp4D46Qe
8lMoYnGIsNryxvVMMqbyOFOkwUS7K0ixjLRuUbKLtz+yX0duXEplp6Caf/Fme9yyDeeIGg+jx0w7
FODpK93nwU3Hs7XPieJwUIRrMLMaN23FCXCyNwM96us4Z7LS51H1RG3C1a8qGKHkNQKu5I0hyoDv
wllijXgcRLs1/Tn76hZEesKSYUOY0JXaopddsry8WbIy3hV8h53HHuGY0+RzDyBaL/JD93PMyKnP
HUCozn71aC6nOA6WVhjH5XtVhueyTI3vPSzDte3L4TYWcX5jieaghPVOsRn/HilmPD2oYm+0P4Yo
vrth4v3G4bUZAFLgs3Cf8tAalnpvAAJiOtR26/4oSrhHdofXyxMM0hHCX4IRQWfoGfJyoCZJjF/n
aBoa30yBKRiX34x5m1vHhBuDtaUjccxgslIawkM97hlxtKe2JMXQgaa8RTV8G4YJcmO4vXHxGiPa
TC2YWA77f6y6PXCgpPJ16QuJvPIpo+/hwbDthJWYJb4IprPDCW6yqvi16UJwm3xFihPgGp1st860
JPy0GaCm3eOJm8pHzBlhnfacgiP6g9apP1R7W3T4cKYUR2Rl3MfoSgckMNOG6JEwQB377XR0qHch
JQVoS44jqXJHmGdlgb30AmkfdUrioFGDd9VNcfXTMrkQi8+RB8cz6mR15J55HWTa383C/Z6RCwIf
UmwqJr7PqYC0bMYsUpS0rGq3f+lbFuM2EmRx/PlXWxfDAQMQWXWGq0Dh4nLnCgTcBrt22mDZ8cak
vRLz19gHe04JEGp0hsESc/5HHHds0XUjb59jqcCx9shG7osU32vLxp1YVSxhnf/VVZnaxHSqwKyc
McMqtetN8ALh2KB6RvN7MtXlwZz0K+/WtJg6OQNlA8X1Zg+60YfDF9Dpu88iMe8kFxi3iBzwIgSP
jOkwBiDoLlbzJejw0A7ISPUk+vOQdxfGnA7U7Q+vL55K2l7v8UzamcbH7moUhJhslrRGt+PemT6m
QN+CpbA5orDZ4eU9TQk1nTNcFCyF59RM3Vs56S8RxhrQQuHFi3GHWZSjr8WIZJNRMxwosEKZSVZ/
jtqnmdF25KHY2JpOiZnKmXOX9C+zS8DMd37V1kiaC4iWjmjVsVL4Zq1VLif1jsmk4bM/Lra9try9
6zpwQ3X3U+gpPs+GQ4RtGKsDtt6GTtuiGvtrXMOFzaGVbo35qmvf2VtQcjdCKSoJlslBWxTuJuxg
8QYRHihPl8chgy+Q+NhWpoyXw7btW0Il/UfzBkSicMLuaTKHhsbz7DUazeSGLd08Z9RsuLUttuMU
ODA2VIW5bS0DDpCBabpLN+8unjh4xgz0dN9TU9hy/GdUrL5wt2cXTuXNbNFq1M3HKUlOvWUnN9dA
a2aTBF9XNCEYTCrSMIl143Pccju0ms64kN3jh5rRs3YYBozNfKX6GIAgVimS1JwSI1SJtTvz+rGx
dc9xRSKir4I3YAZADc0mhMRfWm8eZHduPPwjvNlgrfpgQFFJzfMYpr8HK3d34GPABfcvOGv6r8Mk
vvYdK6xXYoONJW+xndsSE/gcA2oiaU87KqgapDGZuta+8gaAeUIMN6qbccOz8Us7+zJHioaGsXq3
ZRpfAD8vUTIzwEdPzcqEC5SL0MjuPj9ik/jjDFQgDfcippc1IqrjHRLO/+e2iyFaBpN7rtgzhh2D
o2wwuz0n3PrqgPw90bS5L51KXpPYfReF3eNqtt6RKmiIBKDb4rRmayEbBF/Tb5kvmVx9pg8EOJg0
KGTiD0vfgdEhmmQMTkIJvnU5nAIVhlabDXs7mS6S7caFfk11SUzuyDSkgIhjR6gE4LEeWeqUuIjN
NFc+dAGiA+hAsjHqM5PU4gzURK5bbfzJQ+KQbR+qh4U/mnqvbO/4H5/edop23cfM0L/T2Ucihu7q
0Rl/cfrw4GkgQyTmwhOvCBFNzondpJxbXdMONuCxhe1QFOcit4tzjMtsXTYEy2tZl2faxzggwpek
7W1ex2KJYjkuPk4q+n67aZ1jinfsk4s9Fwj3exFVKAcyDdfu/2LvPJYcZ9Is+0Qogzv0llqGFpmx
gUWkgHQoh376OeDfVTn190y39b43NIZIZpAEAff73Xuul5EecbmwI7dK7v5VPJ1V0DWRLFau5oTB
HzieCs1UADYYlvY+QvTz0sleSyPqjym6UDPUYXOoOl1vwt4ZYQaOkvgO15dZUmjFFbEa7mLHF7s0
ZxDfF+2rtMjxFMSlJibajJjywhquEVa+gFNypr37pm7oXl1ubqednE8wPpTs4I33DC1Zq9etX9C0
zpjaJoZ4dUboeE58oBsU1l+BqYe68uw+Xu55CTm0kk130Q6URuWC2WjQb/om53thQRlrry92mu99
lrHnhnjCtpqz/BgTk6WSMGbK6rEDDWBWNjmXSds0t4Yd0qxRRO51aLE9YtW8ZoTsA12oczDAlarN
nIgFnajU+1GCMnFu3gNr/4w9K2KHrILnTiTXom3M76EFBzymsxBOqHjoNBt/pToaBHghoeDVxd5u
SsIDZv4xCBnjzAvOVeEUy9Tcewsohma9f/JMK3ppWoFgN07nyOkkrWYegAXL/wHjqtlPYTlsjVie
Y+ZG3zH7bWYX02HDkvROVFF4tUfKnGqHtlQElFPPUk94pfjKhno3J4rpAYvQwkf9U53RMNuUKDv7
3pIEj2odvKQYIQPaKwbWrpcxR0/oyVMI0eC1N8t7JPptlskKLIv5y4k6mAlFeQgDPb1UyNNICy9J
ZSWHoUVcuh0PtyODmOfeZsmxrXCDbyTY+WNOi/aag5sjXmevdkOTno+cQf+y3TyCaNmQ8CHyapEM
qpHKmEN99DFsW8F1Y8UwvqGUWrwwADc3OaHJbc/ebYeyxbaPcee6S/QTWDT7WBMjXrzq2aondP5G
49Qveuf4Vp7DH5xbyM8dq1Zq3Gc4TZyEyQPjsSc2uXfG9seALeVKV5VJrLcuQWkz2WxSaew7w3Ou
s/beYnroXwozsK+xJd+y+tFl/v/sZk7yEjQChbpIBHHYAJtAYDYne6gqE1mAu7evLWxNf90jddSc
bl/Gk43NKklIDTktl4QkDY6WHQAaz7q8Pt1uimJ4J79HKxcWDDtIICV6lDCuzNz8592MsfZxmK6I
zSW5DW6cZacWLNuu2z2zo9ZrVbYI4Hzk4SdCtzj5DmIycslScf/XffBReFQbK3WwKOTHMAGmUQzi
P27oXvaylVufRVubR211P7NW1ZSlTTwA5W7FqTUAF97uiaxcOmvc99RzYrCViGanv+6Oy90kkvyh
HmejWDsAoIqiOpG1rQivcnP78s+N48XJts6Y1SYOzcS3B7g94F8P9a/vNXawmb2oPCg2YPM6z/Kl
r2F4u/1advve7QEys+RPuv0Jf3vArMKcBd3hrUYjPZXuwBthpHF9+uvr5ZtRbEC5xJSxKXoLn3UO
8lH3bPKZ3ZWn270/X4axwUKVZoy/ff/28v/te3++/PPvLcY8GR0s/3zkPHJytIOCfpTlDYz/vIu3
rw2j4p1IdHTi4DcZXCb0z9mNfcqHGFB/6ygMGUG2HwY/QDp8vv0CFQaB1NVx9MZKnwMBlP32uN5c
cHTc7hJKKZgM85PbPRH7emum7Y8/37p9319+7XZPB77eT8D1/jzc7ft/PWY5IvzZFf65G+kEBa8l
/wb45HbvdnP7QZewAydsYa+T6pnKyukIwh8Fl2a2bWDwscpBZZ1YF61kZOXH29sc3w63P28rpL9+
+VDdPklj0tWn202/3LNd4kj1nMRbIxrGU10V40kizyPq8eWfm9v3VDyzMwRAkGYtuZc2V+X29kT+
EGeACIBEzZoRu4hfvMJuw+qEXwD6T7GkzBoi4OGW4IKVNTvPhbJGYR3CgDltfeXtiZbh2PJfDJ++
F8bN+1QVI5dod0fC4qdK4ldRFE9WhgQ7jNuJUf4K6dxYzZHAdjDtWaDJs4/HPREZGGV2eCtGh695
Iu+VTP2dnLKffsB+h0H4q1vyH1J1zmSRz7RRlO/+ZB37QtsAOeNory3rSoSBrVKNUS/C7I0K+iZr
576VaXSJ7GgHKQqxOQkvYebGJ48/cAV3etJfaHHMyhmMrjCA4cvnneEB8WSsiOJM2zZE/SeujboJ
VCLPFaaWDCira11Dm7Su1V3HZTbctUAs3PTe9AKKkDSVhvQqtTUz0o4UuO7e7bx5QDHbkx8SZiTI
gPo/Kue9xVq/LtvgqKPsB2frDUNAnk+U7FPDx69VTz/oVaFTWPF2M5j1p8BfRZXzKgfv0zBhhKp0
PXqEQlvmLFPgGSspmBeEOpsJ6jPBiSWbBS7jCUDe2AHTl3RwzIzQ3HZoQNcoTD7qpM7ZehD6E3I8
En2E+xuR+WJvGYYPic88ERv8Pi4gn3gV5ACKunLaJ5jmIMiAcdkNCKh2S8sAfhSoDyW9yH3uk+Kn
/sPildPsxOh1649GRFSauUJMZ2jO/DwQ30t3LwO2WZZiiV81VL/04WPS3hXw5LalIoUddER1Wdds
WkgC7Glz7acbll8MAsHK2pbYh5htiDTVQAZsVEkpk2vQWM9TK4N16ML1wBvxhER15bnrVTUlOIrJ
G+08YCdjE4hV6hAbq9zijU/nb9Fu2hmdNNUMuFngH+2Ig0sIeQhnipq0Fe/nPllwjuYXGwhyAkcp
mg3HdrphfUjIDIFrJF9RvU8t+NyqTEBCDRMROnODQzLcEhwDIKzE0+Q5P0MANnAfq4z+q4Z6jFXX
mHIbSkURc6HCfTPaB3sJm5pL7NRcAqjtEkWVSyiVvMm0ZZVMvnmJrDZLeDVdYqz2EmgdSbaqJeJK
dAg3wBJ7nW8BWJKw8xKJvX2LmMaqWeKy5hKcdUYitJosrVxCtfA+vaO3BG3TJXI7L+HbaInhGh1p
RGuJ5jJXxNBJWndcYrvBEuAtlygv+Rm4xku8116CviHPQC/RX3sJAceEhsolFmxMZCrRcOZdsISG
6yU+bDFGQ5kgUjwu4WI4fK9cKPqX2007nsYliAwhPFmCySkJZQr2AvZYhJa9Jb6ckmM20vlXniQd
kfAheUgsw18NYGCrUHKuyoOD5wGoDLUBVD/2TrFtXUoGs37v9Od6dpgRtIAJlfdktZb3NIpkN+Vz
/2B28rkumh+xqQJ+NKFVT1Zx79otFXmmGI6+yIhXhQ1mm1JA66TedquCZl/aGlofO7u+LNozxu9P
1jvZLkVGRPcbqfsq7OHipW+qSgHBF0OzDSlhCOXwgtGDCooeZqigwf44UHc95+a1pmjx6sjJpgIC
u+KIr2HnkiPnk5ySdgK3g+zvrWnEFBdb2I91T6aJyuQRhjPHdWm8U/JCB2PrX0Z8V4d5rpONUgtY
ANl00yTt4lanoRF/+K8pl884K+LnFnk+Dlv16g7nadYBQVGX80r2rsQ0XMJgqq6pQfB6cd3UDaok
3UenaG4Ovct//187i8USpfi3qIWP68qzSLZKQZr871GLuZdpkHhWdciEnx2GnqF3q+g+wDP46mNa
fB6Vbsi0TjtnMXeMbpv8N3+C/E9pD59WMWGZwhEmg0Drb51iQRi3XYqh/6AM7E5hJ+89qGsbY4D7
x4Xsey5Zn2MIqHZB2cd3NpjIQCpBexp4R11bCmdcFJ8Xs6nZC4hNfvTSMlw+sl017xYX6E2N+q9f
OLkYrv/2wtHaY5KewIdv43r/d0M2aYbcSsuRFy5o3W3uCP8Y9eGdsGZs72Vu753ep+KgF8fepX2I
bVP2HYa7sGHbAZQNtR18jttK+PGXK823EjEH8cf5hUHFsTl/sQRGjXnQJYlVBYv19N/8/f8p3MCr
vuDGXD9weRo3w/m/OfZTMjPCLTnVFSzdbbJ7Sat5Ek7DkG0yj7gyijWWp34359633k04PdjXFGI1
fTClvcXbfxn8L4dyocPs+t+CRQGhVew7n7yHdKyqPYhyUGMqJiqc2nd2m3fr25P4X4jdy1QR5Ppk
lVdsEt02yY/2/05zWY61HG///wjYW9JEFLF//j/+0T8jYM4/pO3yOEudny99QbjlPyJgvvUP5r22
x77TIe6FAvEviJ0V/MN2YASbJh9TVwoz+FcEzHL/waNx+fXI8Uhk1/8RxG4JM/39A8b/bwHKc9mA
OSZnhr99wHq3LMuJupZ2ZutNOzKU3iKlk8Rp6W1oI3qlF54YAxKCtN65BdRs92KPnZBlmrLC9jQt
E4RBsNCV3l3ZUzctx+EgxqY6lRWe/j6T24C05UlVxqvmE8fs7HUWLMcxusIup7rHylEcTKAlbr8J
xfjkJUuI2T/Vpn52URh8qlkQlYinlNdcuN3Ww5r+e56b9yqkCsLDQ4XAhKspGj8G/ZC8NY4WSHLn
OQE/6cnqAwjI122PouKAFiP3CWjyxdca/JFLaoVOoN8JZ2Cbku9dpAuaGjyvnw4eGYwkW+IX5OTW
kSTRHBbufVl48qRL2zr4dJNnTkiK2cbcBYXGZ4houyvXY+EOMW6iSWOpuSx+e4poL2ax+7qhS4VX
GgBaV3+mI9epPsMgZ77lwU/LCV6spL+mSfA6CgsFY8FW3gCWvH1PSdg3u8iSqLDLjUJ1MjAJms6o
toC6om3ZRR1aIw02YNBYYrNQWhpH2OUbZmgDajshl9GhACL0W2pAk5qRPxAw7DWsKH7fwgLRcNi/
Qn//VjqbDkbnefL07zHwqkuVuCDQeNq3wS7t9CuntJMH2eEBdsKiPPeO0a1E3Ec7Zj0Ha4qSe2W2
P6uhp5R8TGfw2mHwhtldvE2zOFaT2Ei46QS6FLMKpFCgaBENLRk+Jz99tDB2EI0fdgBG7Pt+asIj
Qz4q7hrC0VnwwLS7P3UMH6hRgDFfFa8E3BEgo1Gv3Vjwp9jRuU9GycSX+p5m9MWxGaHkDn0OA2Rj
M8/goBEfHciQVdiAoVNavjlJETMvq6GfsOY+jpScIoCgSiAXKj/aT2n+yxmClyEWVGiUP2ff+Irn
sNwNMhu2ZsiQpYGmlS8CA5PGggFa4ReXRgzA8QUlPEnsnyixxjqpnY3iaaEHZ08ll+9dFvUuUqYa
Npbpr82BQeDIbAj8MLDuhtF16arnak6x9Ijpaxxp/GKC1ZwwJ18it8/2hBr7E94aLBRMpgm4+8Xp
dtPg3WS66uvVTQSis5Lccw1crBdZe2qXG3tZSQ40JNwUhjH/njTBd9tUl7BxaOIK8De2PzIfZh6+
Hxr6CjQYsHiLZx7TCvF77Gr5b5Wk3V+HLMvgC6eXhBe6/Jl76r1RZrgDzAK9Tm+Z4aGZlR4rxRCm
r+FpBpHchIhkycT20tFTfdKLI4HN9IwrfVRhuaEAlNF6bBgLLXc8BJW3sZYXxlD1NVXNa5a2hxSe
M9hhR8NedOcTw3MTdn9UbgfUa5xNkT4Dq31sOkqrZuZ/vpu6O0LZjBrgTrhA6YwqfUDspcTOATcH
qIFzYTRgKKAhQdrJNm9JpLRlsGsjsz1ObkfYJGBbKG3ghRVJsAk5fJuzOobbVh481GK4wXYNRLHp
Timc313Tm/d1TYsPLFzCoB1lAbe/M3GeWQsPu76kQqtgFEwLTr8Pa8yj8RB/+rGGNs8v3aS9RmXT
YUhw+Pw0s4C993ITzvDdhqcMliiLbJOanpao+6xPNIHfVZHHS0v5WFam6gg6ZK1Hwh9iOVBqQ+Qb
FWoQw111CoYmotRKroCmfw6KMG43iYdoSLAuciqgFk5/TZ5MdlVJZZ7uEMF7UT/S4EgFtce7VCeZ
d/KsrKThIJ2eclrG3G6ON44yZgp1yshtHmzpUwBoInfn3nym6cfl4N3hoKdhpULMj8cCQ0XJkGIA
BG5loPuGSaAd2ns31rwZTvaTEXO0dbFcsz0lzdXqPMFeajKuzI63C9HY2FcdpYgAUTFcxjF7Br4Q
7hEfHrOyae5GYdJAHgT7SDTN29SUnLdq/f32VRRr9t9WgvGkfR/gOV+l0PYd6HLyX7kRQbXIGFZ2
UYTIQ4Q1Aw2+iQLT2MhM2BSoyV9tH58UBZ2PGYs5m1E+w6yZPpDyLm6oD1MLY44XG3IRA5Z3Xlpo
r1N7nsxqvGAfXo8ya69dnFg7dHZssQEWeq6aIMTcUCzDpSHFehcEBChp4fPJZFGARMmcN4bRprAN
qslzIzywSaK6vnS9Ewc+qGZNa5Gey+ghgnQRzs65rGkomZpKoKd1D808+5zy64TDjjoofGz5tRyj
rypMfQpismHZzRydG4954TOTn7ugFvsUHRKEpUniHRKDeXHC0tkZELsvZZv2ZIkWertvMzUsDXsb
5iER3wjPh9Tpmzvl0Sq1NLRzJ+xQR/N6gzHFP6G7vLuOAnPQMcAkttxu6XhwD+Pky1NbtnBievJO
zrShtVPfh0V1HwNFOXae6e6zVkKop0mGJlGEfpX/LCyuInQbzBsskOchsbujUMFLwgDyQPGy4DxB
3ASGo3PIDfqb8IjmV5PH2tx+wEtIoq/q8PPyicTT8BAn8iGdu/65sAoXVEv01BkhpUQpLEA3KIpr
tVQUoeQ85WTldljmXgABHQ3DeiPsGX5oh85D0hPVtYEHS2DpubdmxHubdoNx7jZiFO3J95L2syHZ
ZA4MzGettpbOw31q++C5VN7tl3TpzsT9u2ATcclW7vg0WProecYDnRDBoz2QYmgJTpwRpa0oXXc9
g/vRs/ShnHhX5w5PrhQB7tv2hSm7QlzLOg6r/NPo0BEMV91nbrPunL6+QBeaLkV16QJ0vMQJJSOU
8eq1vUtF1mKtjuz72dPDLsnuu5GUsW/T3t30/NLssi6rwuF7N/vRg2ihmsg62DotM92KQzbsrWfe
otMcuxdWp+2TMVW0HgvjW8/+ZwOyS72qyL7SBEHmLm0uIePGNVeh+WzSpzg3xjrGFgiRLTY3kxLl
WWr7GQUVA4pqjPvYnOKr4XJq9T8mOg4eWESYYGjD8dDR70EiBYNmRhqpwsL72hMdWXdoQCeSHd1r
x46dcybdVSgR88rm00bxc/2qxLe5E80hGnh7aNpUceNdRek4FApOvB3Ss2kEslL3gIj33CaJuLSw
DfetWcr3RO59q3PPQTuT5/JGhx685GywBb+EaLYXxtpXygWYgGpQS30cUHk9Z1z3GY7jiogrIKiJ
daFyxsF/E1zM0aQ3w2mt15rjax0EDj1ubvTZsBm5TwhxboOmojApKlvEE7AyAwIInmnlP459Q+B3
euznoGFSL8dt7SEfU2IdnRb7kJGfq3RKd7JKvdfGkh+c+og0Ji0llwRhI9qpVMwRxypMAdGKar5M
8otXqx/pIkFbBu1zc9o537Kdk0UfMoNgH7NE3E7ajEHY2u2GEIx/P3XWU4AZZcsJH/tLqambQcXZ
MXxr96ybqb/WyJPTHNmnaHSoX0HdOoiIptc5s+Ra6kk8lxUPR2wtfBzL9r3VlAKakVe9mnLkD+vt
+KeDrSPpK/+1AYO2QscFQ9y8Fqlo1moEBsaVs/quU4xbt2C3cmBJFh7UmLAvvzxy9ScKnfqVWxbQ
PHX9Co/Tr0T8lQ7NvYOtDYM8A/pS4tKZqpxeHMo3OpQNrh7VjGzLRid1uzfqdMxjaBV4fZ2qBGds
7qljxmIdNJJiQ018rPullWuupwEvdx1zOW8x2ie9y9HB6wrmM9gVgJKoYnufQkwVyMFs5SAP75ix
WEcHF+LBYCIq09g9N0jNm4jmKjZ4nv8tVuE5yV3ncZroD7P85pIRAVulgcr3mVePd2WQfvIoOAcR
9NaeVzqffRDJeyumwzIJhmjPvm87h6P41rI3rOfoKRojMNA9yNkSRjZPwtRHIXjd08hmlu3R+sUc
lkGJRmyaY4Wryep3eeyJPaDe3+Pi0csyfOKWN7wT8x42ymJxaIbWxubjf5xn64ppuWWWY3MYU+o3
w5p+wN/9iN0DwGpn/C4qKz26xrEjEhClHTAklWGaaumM50Ajzdoacq2iwT74UwWIVxtXguRLePug
OdnfeymDqdSPpw217zm+AUUTLq9oYuKDYfV1TxiFnZFkVoHr78hFoj7RC5IcIdR+xcMsdjp1PcK0
eIe7SHt7zKnJ2qCZ40rK5jHp2peBkPyBla+/HXvyGzkm96qu/E0rZckjMx9pouCgAbKevNr67YRe
h+vJbDaBXVB8NgysNyqhnxr0IJgUFKMCuYYuGdAqS8whPBUW8w8vUrB2WWFs3DDC7+l3d+F3JAj6
hgPdHBQiBshds4azZlvHdvIeE220h3GEJBX1CbZFt8Ih1Wf5ReZXyhUS6tU7Cb+yjI9h7H2bGDeo
xstfC3xeht1zLMbqEs813MQ629vQWmLMtMcU4Rif1thvyoEEm5MxXqXbm5xSXZ7x0/BRH7jkDyq7
BLON5AjjI8pC0kdp1j0aHgdmKrZJwezBqtpfc2dTVCapW6bA47OJmAAMdl9vvKI1Twb0LYzyA5jH
nuwlgNBVo93uMRur7yKWE4blJGLVxxxElAsvPI0GusX6+KDIM6ZZah2m0LHwv5P1cMwlJTGphyRe
QgDYIHcCKOKJbOCPdgrKM0avbt0V8hw6ArdqnSGUh8O9XbRbht7BY5CnVGKW2Yuhnhzixc8ugdlr
bYsH04gwYfXlE3C2YOUHEX65xrCvoHkvKmWhF9vepYzd4D52YE8V/S5QdbKfWts+G95PE6rqmYw5
fb9pzXuJy8Esn4dOW6cMHPE5ZEzWuXl0VEaeHH3g67KW0VlHhrsDZBu+2NDfYi8ot+NcfbQK1kIq
HrD8xN97xk0NPv6R+RwDL/IvZVPcSXx1AFEa4tRO1mz85YrrhQLm9qjGQzuZMAujDii35ugdUozW
PnwZmxLw2KUHu2o6Ji62POOJbs8pQGtRgnIvff1CbRKt5C090bCB9caE+7OVppNsi4zQRWvlB+0F
JAad9INLNf2zQFRPLqFFaAQdZAzqv9kFHoXtvkZx0e2zieoxVxZ0UJqGPLmv2PzGsWTlAqhhNwZW
ucJrdWNwvblNzrKGuf5G8nrvuASsqq8B2OojBEW1nvv+pxj7l7js7H2aOQdrqB1K7exfNWFcB1jH
Xgn1A1QSxa5zuwuq1CXz2xELchlW140r3yz7GIsgeJVB8QlGzz9ANGHxiveIjpuTnN362hbgpAFW
F+dOkBXqdVd9Ml1+5pX4Zms1kJE5sxSMH4v5gPuFFaI0829xe1fLYnoPo9k58pmzNlNtK6hiGN7K
aDoaXnrp++5NoH1shR1wOYgxofMRPxvGIFeESIrt3Pr+Y0lDlQ4kGrVuf3CzmaulFLrynuN0KS7s
dwwNWP968O4wbFIGhR9rZLl0nyQaU2w/JbsI2ck19BLMry/TgGwYus1311P0qYLC28YWtAqPBEBh
JM8jZUk0FBsMnb9NOmUu2HQ7/MfMdgwkIYQ2vSbgxERxl7sJ0YGMOF7UYgdtW+rajKw8xLIHQoq4
sgnVPMHaBVTF26QIDiL49eKznrEWPEhvfO+HkvPNWHIp7Ki66mj75i2f7rrBtx849TsPORQ5Osq4
ULpd9UjRjn92lxSmNHxWZM64qZsq+S6Zw7Ohyj/URJWNRzlFl9TxVQVWwkodJKUeaypFQYTw2qLE
6LHT98xmaNziaW3cOPyJyYZJZeMSvm8mlFRDkdlJ28fCn60HbVDiUPsGNEQL2QMaQ3eYU560mxjm
ZnQm8gyFiA8Nh1xdUv0NAGSwql8qYtcvonojbE3lAALrgx11w37Im5arP8RrsvvONXAFRaMTgcfW
l585qa+mhk1Q5CNWLb3tHM7KPv0TNwqOzMILpVkk8H1ohFanXhwIpJYJV6jr7Odk8EvMiPLcJN2W
/NBLWeOJIraR8frX8VO/3MQuwSOvVY+O4gBl1+dGwFWGsV37PcUOnRb3gUF86KTTrKdvnk7oiOhg
PxFSp01KTRltFy4OUV1SiWHQ3CXdQBH6ZHYImAH6eAU7vx9Ia9bvorPv6m76HBP5gYd134QOE/KG
vqHB6iiw4owVtJs47zGsMatvkEnuHVl9H0P7kI1o3Sp5nLkOss6BLFP41tWZpxVSxhckVa6dr40T
PFR+/OLKwVqBrEB9jlz92168XmWJNdskQpez4gFULu9Hl6Jb6ey7oTsjW+NE4UgEotxu+By/RpjM
irx+jXMKNsrEeC0IYbHsBDclswqcVBzzkeu+W1A/cJpdvYRFE2D9BA3AdXZ9kGSrMVXvg2RhHVXl
u4M2YixVHIPa11N/6QoA8GLkX9FH8l0mD3HMSqHKv3FMftAHsvhRrWhXufp7G9vJHgrZWxCmP7KR
RqTMMM/V1A1ER8CzcwGAn0SmP2ORzUyXsnrx5EwIp2gUK9cdSXWBf/aWg9eOkVcMUrqYVBz87nhI
87cIBCnsxILh8EhtcaPk3p6qgA7a9NUuNW2JOYgJMqzrrjTmjc0LSW/CuO20Ua9LNMuy4e0zKSfs
0AdXme2GLDHxYQ082VbNv3Mc9oQP4FpznRTj1gdmS8kVhsJVaVfdwdM5rvWs/ur88QvaErIx8kFW
caqdaCBvlOGchdhqEbkbr4VqUqMmNyPNwFSfUn0Ie3jMeJ/yuy6lLzsa7TNrBon50AuAZ9gUOdh4
XaAfAZyBfetMBb0cBPPKDJWmh8G87dvh4A9OvJlL/RFm/qMnMuocAF7uBLDmiXEI5ZEHOzjVQ59t
S2QWNtOUqaelxAx7bqrqR+SxkJspim3qvrgKD8ft/GUCZ4DO1AY7M+3OzpB8RfagjxmwH/Q7ciOT
OIqaIHedUNJApy/kU+vi8iPLFRSsxyVVjZX+FdbOcD9TZKoEMEtp999YqZCX9Yqrk3j7IRzePNbc
a4LNMYI3K7vS4qUlS++shqqrP6h7A6VqwP2GEkPFsTH7O5/ntgpa2j0cFG8sQBzZvdVvZNVAKCZp
4aQ2lKkIt6ppy7uIdr5LwbzDsLo3sgwn0J5e3akP01qaYY3fRiq7UzdzxOWLuuDAjaczNtmYrZo4
UY3hDrRKQVOj6FdO373GwUj5QqUfAuJQq0QSVMZscZJ5T0ygZ2WWtxwIjDfqF4clLZE3rhwFu9mS
f2P3pYCFteQqYnafhV2/syVrvqduxb517I1DCK5w4xga/nVIHYxC8lqxauwORjbTKa3aq285l6Co
HlndkTZ6IEYZbMhBgXzwUGG0SZNwHfgTIKr6qIEMFWNf3BXV9OSOLZOBJVjA3nODnewRjyynGfUC
DZXdNh5SrmE2vXaDb2wlbbXbujQerPJOaE68khLrrivv54GyPLOttulAr2B6pxoY5pBn7E0MaOus
0/iecJV71P38Aenvq5OEBJuRTRL7mC9ON6INIXiY1CNZ+isCbbLr4yv1rstFvZ/oqnHKtdZDtc11
HW3r0Gp2gQsWSXP8pTS4XAozB/TI+sDvdLCzh/d4Cnn7NCYuGnmP1kATR1sQZsNjtyLX8Zumjt9T
ZtuPjsk4J0jHx6xjJ5lkXBQW1Qq3YbnyEs4B5kwZpNMYL179MVZcGJw5+hY7lE1p8tb1+CgmH3aQ
lJ9uEzlnlRgPRaaP7VimcMFwUtnFQnyviSHL6osjQlHs04dVdbUNzNi+KbJrEbCiYLAE2GRuXyli
YeTYze3FojOB9N9maGkFRjGdN6ps3tKgfXLr0oUgzVAO3NeKSRArdDf/LHLC+ijzb1PpIgHMtdh0
ySR3fTO5F69qN5iZXnUN2SkLy5aCglIfmkSeLTPdc62joscIvoJSDd9y86OM+35noQcciFt1u3oi
jD7PVDkiwISHGpzVwDZn2AF5ebdq9eKhOW/xnI/vA90s48yIM0z2s5IfkB2cdTXjiezxuaXCyMgT
eXq3ABI+RONv3VGpe09FsBHgjpHgISESH4rkW8+y8opJez0ZaLCzm5/R4NU6REaYlXmsBCu8AOKL
Cq1uW1tMCZfmDmqwngzOkewPxUsahlyP4FRFoXua4prCzGBsdhUUHYKF/qYCgrCuxvJX4djdrgRC
RQp7pSo73pQ4fpBIWfrX6r6recVaPGyRZH6H/10xSzp0pQRQN3ZrsyfDr6CmML3pnlppfkz8cbuw
95b2p+GncuPmZNCR9ei23mMPst2vx3pnNw4XMRdkimcMzR1B67U/nc1Ydo+TLJGqKIdO+b2lvIDR
68Eu/COSOtgC6gXJDdIoHeFTdHS1q9JencTQvQdNSlRSvmndw8LBqtbP5atsu2c3pfi40gccnIdI
DQrPi5k9VL2RPaQsC0+OSTds1Ztn30aXi93+zuG0Wlqucc/sy61w3LflpW+5yJpecvRiajknyVYa
P0LxDSo2BEtO3pn2H0ZVP7DUrulJsI4k9MWdkZkZ5alcq1TyljmWvChUk8YJzQc+wyyAa65bXGgW
jxyrCyqULReqTuvgMXOaltO56qCWoJU71Z1fDCDh2XVzYZ2q8ejm9SOl4qwL7fpb9yOBH3YoZvcD
wkayL0w1rc2O/igJ/mBIzKUxuNoaix+sQ4YEr8E2nT5guBjZgFeAYmR2PzMZYpVSYexM8rHBAEeW
MtoEfcaUQvV73+Dt0Qc3DF4ym0BdwIhBNR2ohBCXaJNXJz8DXtJZXBPSIKaFnLF/WtOgwnikju3X
CDY0FzXOGZl1Tj2WXuZ0IaxHsWVaMk2lApchZL5vBac6nKtsOoKsuU47xWn9sW2Xczs99ntzrK9z
ACxdTLAjZqYAjA9Yw3Ngxu0XAAhQggQ1KdmlfEdwhi6FHu4o0+7h0y2BgBdCOiyKLQx2PZtKO5O/
8ollbDYznowN981Jf3ep9WuYm0sFDXY7wqkhJIgBNa8Q9fykYRObjlSVCe/Ri7zjFGHimFFog/oN
fU2d/g9759Ubt9Zm6b/yoe9pMIfBTANTRVZWtiXZN0TJkplz5q+fZ1P2ke2Tutt9cdAYHxyiWElV
LIa933etZ7Vae2+VSn8YDeMqYlZKryXTrvDjesS0PieW2q50GLf7SnDvxyE5E2taeJVB/Afn0QYb
vz3bt6NfQ4oPZPVU2uNeNQedmTESa6UuPs9dzNRhxo3ag6qFzd1uy0Hj12C4C14l9KJuPPeK6Sp9
mbmldR6tjnp7enaUaTfalbPCZJ0Bz5VHt++0Cq8KdA2rU7S1pkWwdCWEmFmIeq2Z6TZc2bJ/wxbc
CImwEarVFvj7ru988onwsfiBIvCKduKmU3uNPJ3OlWFPDKpLQGWJSjts2CuzdjlNiLstqB5S8lAB
u8wtu9zUUCvmZIy8bi5cNB/0XLQbar+PSkW0jsXkstE8e4wk10lN/qpxndtt+DjO9eCZfdmheK9p
VDOr39o5WtDMGAErlZcYbp4leAgQEIZnvpCBk6eTtgKvI+e3zs08B8MHGl4bw7TLC7M1Lg1aiFNi
IO3TmdAavn+bZJZNsbMgCWA2VmFcUfRJqi27z4VZ1Vd0a7GqteGtEgUXdgViRAEVRySqhf8fJUxG
yLZK3tkeK9CDb9sefY5hG3X8QDNjEjqtzhZs04xBh/58CMq88GdyUywKGWm/IpI9YOI/Iu3POLsW
aeMpJlQpakCr2DJtqmP1APN4ZtCtCmJD+EjLz/Si6FNBrjAyGwt3uXFTKepJkrXbrkoYZOrphREg
Y1BUakFdFrx3xs9ZFkRr4sDRZfjpWkmZAZrYCl1ow7lbKhxvOZcjaUL6rpWPkNaNo9A2MXZNGRY1
Q+8VPSwYuL6bjj1iW8ty5xLDjbUZQ+J2tFPmNSHSZ+I4eizoAK3CvthQNMHnZJIu4YfTY2O3F0U+
pMcqQ2gdEAyTtljOIwVGDtMufRyRoKSARs22AZtQI5FV9Msuw6Fq0n8iycuBhZU3n7qQyVNISDQu
uw+1b+5HH11SMnFlsTuumkBf5DI/i0fxuF3otXVVSc6RiZdHaY+I4PuYT25qIyJxKhKDuUH9vzbC
4WZsG2AvUJpC6X3R9sMJ9sh7edckgIdCoL4arYomcfJ9FzdrnCO3SA3H9+TCe0oILBXxU7ypqnBD
ihyh1kEBVSeA62T2RENJgPLcPOYDWuhq545GgBgCq9bSy4vw8kfTVW+GNMUCkt9x0WsTkBgTNXFn
2Jt2JIBMYZAUOPiPofSRUy+b6TZtBFo2gQBZ6kiaCFsnID4jMqdrZEKeh4jssq6ZrwmIu8D33G/8
SKhZ1TsD2QcAMy5rBd5GP2xC+kWqso8EI0mxSREXkewIpIYEOIOVkLbM9H4AeHhS/fGY8JusDcAK
dkAFW8uH8zDRdjZ0ijGNPRZ7RKd7at9uotmepjnlRpegigAi3DWEY7iUlSQ7sdzImUsv+Ogn40Pn
p4mnxbrEmIiIBROfDTADrnLHILcvwskBzmyF/lYctWvdAhJKBlvuxbF/1ebGWSb8TzEifCli0jBV
FLNrY4NnM15Ncm/uha0Qoq+pnMJazvakqpxHBcIN83WCJvWkJl0wuCK7AHOVn77oExpsXR6fw5Lj
mqmaFvfOFmdKRCOv725MaVcikiL3ZPK9WEl3MU2YnkzJdVtgzLAA6CSSNniA41AdTfBUeutW1g1Q
WiPZJh1uhb6A3izbSrSejfYKMWO0V/2IwbeNI6++yjXqYhz5d6omSjdhvtPa9thp9rbBLeD1I9Ai
5h86QO009mKhz7VUKUHFg5Deb6qtWX3o5nxy5claceWNKfQ2F3IzfSAF7kOsUi7EzLNFUOD2FkUj
sudxJFtnp1DDXf/UTubjRPdhFWGr3A+Rcguk3fSMibqIE5lPoY1DNoqqwuuK6gtiolESzdt8XHzF
M5wndvUi+4DyHWAukDivshV6dUEj7+Bb7tPI9EAlrxhp5bNxTuJx8iQuEoeYjpeHKUIXhMCLLA+Z
XgoHrpbmjwm0uDKPn3OIJ/UQWEeNZEb8YsgcuFw11EE95sT7guHi/VRdNPXUfyK9CQptIiOz3DMW
IzIPwAJuz+KikpOTTk2eCvNd7hQ3Wqc2JxWboF8z59CDIiF5SGPy6Ywk7lmWvSs6dieGXbiFprI4
11JUrYpaxWgxKnspcrad9iW2Y/0of8YMHbhyBwTFKBFumpkKJwoJAicBtFyJyFMLjfoUEhU2K8qX
aCQ2nsbnewUk6HYwrcdO77ZRZirXitQp11TnlFWP/8nTaAvT2pvXPi25LfX12hsHQjvH3niUo35D
84PMAqbcIaHC+mB8zJRouErVm9G5jNpcfeA6wfeOzXEVaWSaGHNHTcVWocOipgIvN3g6XMhUnrYJ
aS5rzCy+qzQdsyWHExm6M9hYsXbf9p98WobHWa7TLTlbN+xFGdSLiLxQ/5RKNYNTSxRraTQ15XXU
z6Zn1y2MCuZ3q6SOHrAfKVKbfaiJN26pE2+wem9yLjNeSDtvHZitF03xBT9BdYcy6noiVWTtpCGj
0/R2Mu2Lvso/tpYN+cCpATQRygmtKCdYiyGxatKOmlDEtiV2T3xlLj4K9KW+lbhWTSJISnd6ErSC
g9EYBicGmK7TLN2QwMgQsnRodhMGNxbaxmjhGOtmGkESEzMDvUm3eeIwwMpGD4MZDugUkBFdHoZC
RLP488WcIdeUdfjLrVKxY8uc9yZjN1ngMbPQZ7Cq4nBgg0+rHsHhGs7nEyYz0i1tSMCSA/IqprxL
Vs8DMW2ATR3/CjUKgYcy0FaqBk2d7chXyXcmsspDgjWxMh2bgX28V3CBh057JYMXgGQH9mOqDFpr
frZBefWUhX21hYEPKjfrOS+zufEI+iuVifp6FhCgMjRDBMSxdekwgLJnYqhx+wt/WEmBJeQQBJx7
QWTTnugaww16kzOBIV0AVXnx47jfMJMe5Y91ONOdm0e0tLcGkabH2qrbvZQqO8CMjO+zmaQnor8j
YPpos2x9lyKMmSjgxj0xAUavuEY+r8FuGpdhC1lWo47GJZUJXI4sj91uRcxE6GVt6tECYjbWMnKZ
6ZtNY3wLtJl5V+N/UJuzUgsqg9ADpyk2qjlqgI5GdEBDncEKAAV/VVoV2gmh+cujaI/DDr5lrLzM
wEi9QBNS5RhT8kSdqppM2ElYo/ZZHV6ibzM3CLjxW9Zy/T51QFamkqKua3J3WNBQ6xEQBqOfHED1
gKzwsYuhXNmkKQnRhoP7XMffizIKAxXQMncM73UoYoQF0pH3oSKm1WaReOYVGeN+o+4Me6yYHqrU
5IXYkivBlT4jIXPs5GBqar+l3j0eOMIuKD1TXGnL94u3twcutAtFKhy1S8tUmq3vUwBfNe0gH2oA
V3PoB/vl4/imRU2SVTeJ74Yaxzc9HN2F1t+uXtXfs5CvR317S7G72kjC8i2pNRA/gvXcvp+Hea1R
00OMMPsA0YzuBtjFtDUYBEwxyo7KJmHIEYdmxq+KNQXsnOJQEhdO8yBXjY0tYbpEELABsPi5tIsd
/mF7ZcKAWQOIhhQDT9pznOe+6avN1CMZV+A2xPDC8PEByGFHhPxy23EdJnFQiEoLobuVrPxcyBm2
PDs0sIgL9zb4TS/wp49CiUGbxno/yx0cmAw1J+CUQN9aRrHrwizzQA1+UqhA0F7Jb1ryD90BCL3H
YXuBDj2mLap+yokJPNAvYlENxT6qaBCHhIbrAWMYR50VAtYTBl4G8avqbSKXthfrNS2xlLm6WGA6
P3DAjdvZTqfDkESPpPneRYp8abbJcZioa3fBeIgjSBvQXOi6+MeAuzwEj1e1HX6YrbNmw90whVo4
dfStZkCrLHUQyIr6JZB6h8ssUOfE8UF9pjE/s22TQlxWulchcWKYCdoQf31LaAWJN7qBbLtVhntN
VbRtxUnOsfp8H1N3P/iJbx8wceCmx7JqE860piYltLTELDylqiokjDkcbNKcuPyb41ptyzNT3Ad7
VEb4L8TQKUq00uVuOhQpXX67iPVN1Va3SKcHAMYWKecI6UW+wdBus8D2IchS1Zym9EjluULuxNEH
GEm5I8Tlfg71Yj0U0qPZjITHRT564/S8KIfJCkfmLDTERLOTphU7N0wcGDxNZyMR5oAW8Hahd1eS
4wSHWd7kXXCJWjtHlNlW65ixcBDMEcI8ENw0mvUDNnzf4SdDdrrB3QTxjUs07S3YWw6lzNLAxlRr
6d1yVCk+1RCw241XyuEROMi1xnt7y265qJ6XxYyD2kz9K6yfTH+lG6vCZ0JFXMYtUmUb1Z7uU8Xp
Nww6HgYI1SsuPcFmEhh1CbyB4gMeIvBXgTyN7m6ST5y2ESaLT1sTn0CrnT1F9uUYe3MQunJMbXw0
cVSSjfsxVLTmIFUBb2FgeSlxE6wscYkZwBsaYA7cqvAfc0268M042mmck8w+u03xJwComhvOyaHE
9+uDF4fYYS+uoYVMCJxRjZIDB8dUB26xayuxd8f6IRFEBsL7SubUgQ4Ki8m+SfNngOjYGoG/rWYd
5aWW7UnMcynM4Z31u3nl+ARO7xbDfd2NzxTIue6L+ExMZvwYHHuBxilBUgc6mRLF6ggQTtCLk5ya
3JEU5mmY/JvkslMM+H/TiDAsCiB60FB1+jRA/rGxEPusHMIVyPot0F5ZCXPU7+xQ13+QOySye763
7zkE59hYbzSqcgq+l59yhwJINkzMxxqFevwyG7rvxoZNeqxJM2kKceDFPfuvaoPmQXgCwseiazaZ
Z8gf0favPwsv+t2HwWFtG6quWUxFVOOnoKE07CfTkJtiJ8vIpy1DrzfplCE5SuQLtazumJEAjapn
IherklJQCJcfV7TbKPaMbpmohKK4Szi0TlaU5CehhKbUfFuGSXJpUinLyYkG9hVSfRp9bwjt3LXU
UMJar93HVkJZnDTvA4wDkhLrpDn5uoWIEur6Wonaet3a8XSwcwZOQ5JtIyyMt22rktcxX5a+H32h
c/8k97K9U1TQX32G1IhLDplwOf1YOSMdvZU6/cNkbLAEEI+cRPKNVEac3Yfe2KcJXQOjYGyvG4x/
gpTLZqATzDDEyobdUfpYoOHVqn0hqigEI1yqI81CXLYR4ic5epgdhpZmCuPc0XCohME+Nu1+3+nt
HjyNeaVH5aNaD9kpCKXiGGlMbCY/v5XK2j5QhsBWUPfEtNjs52UdcZo0xsbrNXHFnG3tShb9xXz0
T04sBfcUUdKAnjmzbm1jGyK22aIK09CVQHILYTH1EbQVsb2XDZB77JPOVuVUCrW7hZmFrWVTSPJj
aszZrWTYt3oFfb+gGO22pa56VVT215yXmi3yLFGLrp8SPw+gSCE/0KwcsLOaEvIu+89cKpRDMvEx
k5gi4qBk9lH3NZjpw3iyck6CxdSOFygFpXWmG1fAVosnUF04tG+4SuRnhAYQ7MOQtKPYODuIHl1b
Le8jf0xOEl1KVG06+72fnEICGiYqlesiU9X3qoTPKZ3jj9hOdqBpiPrTARSMvT4/ZA6EYWCkX7RS
Vbdyxs6EH2VCP53U947VflJSZaD2SSlsmHBg66RE7eENXHdiLTZ7LP7LAzk71IWmtumGYBtS4e0q
rdhfLAhsFd1+eeww5AWWOrrLK5fXRDmdrG7KwUuKJ8qWZLlmP00736QqgfwsOehtyRAfL9tqrlWG
pAbu9gAZ3T40nPG2ARqz0wl6tceGko99r8foB3Ia0aFt6esisAiUmtK7gtjDiwJfrSsnscxRSS0V
JBdOHDPJVxyT+V0Dwy+2s2s5s4JdCY2Flvx0cpzBgfeLeCxszb2pVPVGleqXCu4TV/aGKwDYTWKm
h5wY3Fq/ZbyJqpoMx4pdv4Npv85CVd8EBQ5tGGfpVTuIvNIhsS/kOo8ZiesW5sVhvkV/Xqwy24n3
vt7Q8PZx7fW5ulbKuAT29KUK+uGDjZLGUEDJNQlVOpSZ8ORjaAQ+xpfEJgXaTFH4WmZMLXCynhYb
ta32+ok81LtGCsqLsTfpYyrjBjjUsGnLGttiN1PKK0C2ss3qja/PtHIp5EhoKrASzZ4/mitaHcUh
zLXL2JQH2EjEvCZFd4w1kOLUmFrmiOABgwLQcjsOw9ECq+TSnK43CEajrWXOT5R46zViv3QrT8XO
JtrTNQLKMn99clZ+jtzDAGqYuo5b2iBu1vo5oC6B9OSDWit2KArg1eEn1IlVO8hqFp+MQSWbPE5e
avZjHDMpkgE7KtC/kwkAkic6qT1o9oqJUg4l9J5eyxeqiX/zEX9nRV8+Ig50XLy6rak/X8vs2qTI
hwZqNyqx5jUBRo3BpoGH1ks9yimZD0QQxC8+p3I9AYXdpiqjU0OTrvt4cBX5ZuF5hZQPQZrb8BXq
0bowEatFhW1Aq9QUCt30q6gZwnRhQE+ps1D/5iqoYB3+6Ypsy5pNfhwMAAf4zU8YgFJCSi9PMCaR
+1UXemBcY8BbmUw+XEMx8osmO2D4PwWcA6lhVduIkDM6mgjyOPsM6NtLYGNR5DrjmXYSqrmiktDr
ZnjC/nqX0LU/+KS6KmOfVyzN+d32xoYo+YVfo4SPBeqsEsCnUjZ3KokceUC6eN8Mn8egvqlau35s
zc/jRCveMpt62+YYO2w/O5paTuyY30vbInMe8so6AgAYTzYibq9OuNQbdeUwwFbBoPgZE5a8NA5Q
sxE20gBdlZkF3G2oVdfJsi3xD/2Db44v/XwF4H+8KUtofUTo7YLIMXHLIvWXW8o7iYUwgso+yW7z
rpbp5C2b5v8b8v/OkG86KieOPzfkP0wFXv7gBz/+62u++vEVWX8nG4wCdVrkqkWI929+fEVReMhy
bOr1NkNERo/fJ7Jquunwn6yTu8jA8S2R1XHIRsc4r8ky7Ur13/79f38e/1fwUnwdHjc/rX8f0/mT
F1+2ZVQsOgelAvyKYZQYwH4Hi1BmtUlqsqsutQo579oyOoRTG/IPDZ0r3N8cXwvw47ux+e/+2k9n
girQsBcO/DX/YvpCfoR5X4yo2lb+DRMNdFPGQ5Ecgwu4pzAJV/pj6UUvwTbaQxHHgogdeh2ehnvl
RFb6Xl5xVsMJN0teC8HrNYP4h+30/XZRTEE8+P60RZ+AK4OmqJqmOwY/3k9ZtZPSKKkBnPXCamR6
0mL+vRhanUFDH6KLQgCEamtdtioI+Pw9uvNxL2UkKxBFZtTYm/FeL7fiwKHIgyHUDVVDcSs9h8ja
RclxWfTgR7mYyp8WbtlCK9MUYsWyuCzWy305EaWIEKbSrWIcl0nURGtop/A7bOQorWD1LQu7Cbnu
5zO1F6ZGGKSEv5ZoCAHJE3C9Zb1fsH1itZR7esPEPC9TRtOIZtr/JX0yUdx7W4CbBndo4VYO5uJy
4a8tC1w/gGuNYPd2F1MoJKAz0sIVG8lBH0NJ6zu8IQ7fxEN1giVOzFINa1B3ogi3zId1CZ8H1Six
XO5YJrGz3oOhThUKy3btbzV0R0gqYb71enlYkH7LLUfA/ZbVpsb0qajIXnByZ1rIBHop9i0LRpjV
gcSZErUIDocFPocxEh1lrneMtyRgdMs6bV9wuqP/wOiUubUsAhRwqyNyAV9vyBdy1Pqb5a52Rp2G
uBaKgW9HH20ZDz9e9S9UwKBgibXlrmXxtqpU8aMxUOOUqhY1magHGGIRtySwrJdvvvwqdh2crCaD
Fym+7/Itl1u4FeGPLjdlOyk32RzfvX1DNWHY8Pq1rXagrEsr/7kUZQS/gl1pjyU76duXXW4pepru
OBw8DCUMV2WqFsstGlLUP/V5T4002EAWuV8eSyMqm+TwkC5AUh66eywOgsUXoirmvdVWmAuK+9dV
zQZyOHE1o+yJGRAwpLi17B2qIavUJpr1cv9yF7+4vW4d9nlmQmyiSnAwGSdTTcd4RUWs6a31GEio
BojvYHIJpVcKqyiDOEfMzTBY3AxyylARpFjgT9RuI4HTHXQLBzoWBkt8hmW3XfiBr7fm7kZwqjff
7a+4DeFzLh+KXFl7A3z6Yvk0ZGB85XMuqwuac4F0Lqt+Q300KmZj10/sND7DtUNWsOcsq8tiFA+8
rf70FHSVCaahSXKRJ9cHkobrQ5AltPgNDDJb0yloobGrLo9SmqkPP63m/qSuHKcBgxD3htukkNY0
8mMUb3mJqcwWwP3u8e3tl1st6Qe7LoVEK/5sHZJxMwAZW9c622tosPhMYrHcWu5DX8XpG8IqMI8+
9GFQ8ERAK8HKqJzUe334u2e28ovUS9k+FuesRJBGl1ujHpc1cBDuxC2vzN5yc1lUtnEOuWQw+qW/
vXp7YHl19Xbn27stz5HsjGCRHBjesuWT3za/qSMipYx1C6Nt2FdcZymiDpynAkPAWJWswopMV2JY
vpoFNuL1+y5fWtXAXTiBfHx9VAcQDjlwEme918dD2rJRrT0Uk2ibxdqJJDIP6i4nrOW5y7OW9UKh
e/K2utxa7nt9u+9ek+Pc204IPZRaBfaIJWWMxUH2R2/zdp9KEMW8Vuv22WqKEmlKuw4FfxQR+OAp
qXVe1mJxlyz21zScMVGL1UFh515uvS1+vi8buahAIYq2ElsjkyRUXctz8jn8Mokv/4evXV729kix
vO5tfbn185/68SMFOLBkh80ATp5ukPql4Gzm9eKCq4WKZ41lupNy+VH3I8OLxWVuWZCXywELPcZK
JXUst71KFA/je+j6BTqdOaoRw7f4WwbR1lgWtiHfavi6Ngzoy8PbAtjJ96vLA3lUvTQRAO9J/B25
LOI108JxHYvLXD60cDnaAYyCFnS1S9RdDkKGhSou0G+r390nrnpY4EbOV6nY7S2YlLnORqYEjHB3
QvrRGPMuHkT92tH3dtoVm6RuP7E5+r2kyCdmMOk2MoXng2sLszzO6f2dfqUnSfL6N5esE2s5giqd
rMcRIQgFEhx5kcHmqevEm4zKQmsbkebXVoCIxPWR+fvAkE3cxFb2dVG3IYIvEw+ETQDWOEz+ruw/
L9uG6SjA6YJ0pn2jXqZiiyxb6bXPajVXMXS+bdA0hpcNhlATVkeSl+g52ueKnv9moNDiJM20c3K3
Iz72oAcfhLZs34gRFrk8WNJJZZDXPd29qKB3tdwndgdN1dNdPcZ8YDJMYOWqp0HhEtJU5G0xWLqh
Q3bfMtadpiA5RMOxqJXk0GN53hpBuK+MAJK2pCmvi5k+BtNb+FLtRER7YV+Wdr4K1fl9lfn9Jp6y
Qz+Ut5HCAKdQrBppPgQgZGU3dKNKujSj4sIVzV4DZsTJ9uBgXnxdfX0gEj2kFDt3KLqjy+J1D1hu
RiZcEzsZsBCHtOtUS7q0QktdC1uAW4f6CZcEXXQVZ0c7EzZoD8FVOxoKVpiE8bLKuNXsrCtzxnFV
ygaqDYWMLYrymaeKodqyUJartGgaLqu5BnsLDNw2L/TncsSimZIAmtACIC6LW1WcYdAkUhfzGwdh
xjdAjDDzy3y37pCIdgCKK+5OHGzky2M2p47eQOzwdtfyjNf3yLqeIRk4YQdYR4EcU1xbKrFIoYvP
dHm52QGRXfl0TV1L7xgRyQPmcUoZPFTSB3x9/nJrFFeu5dbbA8vzXl8yj9FzGqsNakFea1WVs7Vr
fWOWeXewxUKI/dl84iY7OzjYGX8nY7b2sNxnSToPl/WpnxRjv9y1PBgGoMqWW4WUEL5Q8fHSroYr
ZsuwSX17n3cG0e6mvmFP4ZKuhvu09vHOmQTDrl/va+uXgChMTy0ZmS93GRnqN1lzsPyKV7098LY6
XOHjIiBSoZmP22rwbMllByAHzNoqdn+ZboMYc+tRAYJBpfchf7GV7GJwfZC66rZxzffpJdOOW6La
HDVcuTSlMKaE47aNSahYqYTUmwcQWFN92wynOroUsyQgrwEhH/edeu6BmIQE1dkeNLYwoeR6pcRb
4fOVjkV8ZcXbVuWY2VrK0e6bFbAYJz/l8WU1nrrxhL8H1RmAgFbaQ0QDEhAgLXPcINonpG5OxbqG
Isv32piH/ERtEZh3uW4/z/TTvOxLBZqj3SLvtaRPdP+gBA13wFoN0nDl6WqCpZ88qIiOCOxxww8w
OqonRSJ6bt0TMxh6dBJ0/DJY3FZAHVppYyawdAFdbcwMEYEXRBusZ5V+ZWer+EMdXzfyU3ohb8rV
iZDdMwyDS9SQHKJrtGgH1PPr+NN0olfzZdpoZ9SEKEBd6Ro9NwF+4ydnO67tvfqs3OQeSb2Pslve
Vy7BOjuilcIrjXSWFl1XdG15Js7iayadmC/3tptdKLvyKWJi2V5iEcFnAxMgReYt7ZthZZ6wOpWI
kRhhty6eZN99albaVb43NvN7c14j7rohLP6FzK378ktxquAUrSgMetljDh6LafYHUjONS/V986i7
L+1uPu67T/6eT4V7Yxut+cCMQw7F9UEbd9YWt8UEP1L0a7lkuWiAwZBlyIce23gXhbcgk0hGrOuN
We1EyDvKnGwL5J1MnrV5N6eu3q7lZ724CcP19DFA8Sp7RJiAtBuJwRCOyR05X5qgOq9iigPjAQ8C
0lHq0qXSruT6U308WTcOXyvfm+v8zhwPdu85XrSHfSf5Dxr25WA7Tx5nyJmd40O3mf1TuHNu8Dhd
BJvxE0LJ5lklqWCVYXZ1qLO55ehOd0iGTMhbGM0db/D3MZBY81ao7c5aeYS7/LHN3Fi9IeusLC6B
H30uJdIsPC/kSir+B2YwPVnPFnFsaA+NY4LmVj76DIWHtXZFZyK5r6b10XjfSyvpqGwgAD8Yz0BM
VkgvGvakk38byK71sSdlm3b9J0T4kiYe1I+6vus/Te+d8qTqO/nE2Osm/aS8kBdFZUJ+Ipc7PfRn
mb2yOinFmtEPaisXVHWwx/YXm+sQ1YC9ihSmjCv1IUdkDd1hZd2bT/1Ndm0/VvvxIpNXJWbO/MTh
L/V723eHO7hxGUjm52BdvyCg1hVCn9cYh0dlkxaogLd8Qt4+ReqAvfBCO2g3+YQV3nMydCWr6EW+
GM7S5/Ra9wh7P0Tv1cfgOXkP5gHNXdetzVW79i8Rvz8UR/mGugCwcg+TYbkyL4sd2uP5Md3rl/fT
rXEn7bTr+AV5pRWsNRoTrvwFBqd5GDd4BQiPmLb1ByrgN+oOMeE+iVb1PR7yHlnzKtk37rjSPekR
hoC18V3yatwONNOKc6GyZlYQoypLXSxTbbhOOGUzgbjpP2V7bLUqZACCFqMVslSXc+qDTvNuFdwV
NJ7Bl3tkW+MrY/ZL1OtK3di7/Mb5SBPhfvRMd94ln7Kt4UngYOwroIIEsDlrTpou6H8YcPTJ1/6q
OHG4xRuKdNhzKJKxH56wX2CJ9ShJoOsOsMRu50uCM+1xY2zHm8/+Ljgx89zlu5kDNQUPc93uoN5x
5qk3umiSQdJELrRS3eqObbpvj4SnJ65arBHsTMEOf2/Qu6nsxhzW184jYR8TETPButI2GKlBGOTq
qrq08CCucVuifKLstQ08gle38cfhoqg/MPeKpTUUQ+IKjQelXxfse3BeTraLKOrkb7KDea/zmbe4
4HYYt7F5ra1jhV1pp3FNWUPRsdYB5UhyFmPvZbqCznHWr5MPwUWwDZ8I/jEuxxQp4dvlz84rCj7L
JVLjtJGR3LWjeHSQdavehpp/qdgMbFoxw/ELFFa6mBt1A4bqCEaHF6lEjOEbawxsfhAKtLJEmE8F
7NCLlyy3AjEhWW4NeOsQEYuHB0eOZPiL/RGIOvHW4jnpMrv581drScUopgGmboGWcIvOXENQawAt
fAnBfTKhCh3cpr8t4ppIJqRX/WG5tTzQNOUnCbQ4dSQbS81ARkQwz4TMJ+q+oXJlD5ICM4oshNeb
CLxnqDUEB2PWaXSvAUdJ692HNGr3IymSFoFDSIRh4mnUIOJl3bd4yNJSd0og/5m1w3BazolscPBU
ojXhVgsXj7LPb+s1RcdtFMpHs0d3UqZ4c1SROyGLhSXiSJZbb/ehvxlAuXTXvty7kcLOb078wExP
mOlWOWCGKVakrR9cLYIUVF2MQcycWNywbradGEsvi1YQFbEjbpb0krdFIKaCb6sqhp5NCA1xqbIt
iRPLrXrR57zdqZs02ayoDr2FYGmquPl0BDRLOXgBWC63FlkY1FZ5J2CviqncpbLmb2yH0lQ59sl6
IoXviLq3OtayAvRd43zc3Y/VNKAEHzaSMRLiIyR/SwFJtkkGmRJTHIwRVteoaucDkAn4J23NWd1B
TRyqjDy7Hnmj0ZGBLlblIcKMw1DJ6f33izIrzEbkiOGsvEcTUW2WAAz6ACOYu1HbapG9C2bxi9e6
8ZBNyOb6dCzm11ASPYEwZfl2Scb0t9iQBdK5LN7u64n/Rmd/WvJllL4mhkLvismd9Oq93DSXFrMe
zfLN3SKiXEp0ogtClLGAYIl0HB2RGQftUjx+KyarKlJzw+LEKkE2k4pRO+QQCpn7hpxZq6epTRyO
ka4NN0WjPWCbVJi5sZAJ6czlofOa2lS8pay6/MDL4m2V6IbooEPbpAWavgJKF7ylhHubiVHl4Eud
BhvBl015Z5GbvS5EDdkoa+4MCKvIkFGttKr119KsUKFbKqwLH/V13SYr1Puf1Yz72lV0z+3Zy9uo
nW66l3q6fWm6tP2tOSUeRfCSA/X7rz3pW5frj9/oXy/LX35t730uOhK9+ARBVOTft+rY4X9q7i0f
afm8f/UO6Zmv1T2D8gacbaA4s2TR1k6LPPh6P3rGd7JC096wZfp1/KPZTBvxu23zZ9/+r7/Y62b8
6+f88NH/FDZOrKhGX/GH3uaffP2f3uO7r6+/01GoWrCN4Hbxj2/5/VbAM/VOoVPp0E77p31/xdFp
d/7q1wdwrgp9xuuPTK/4h69Ph9c0dcMxjdft84/bCKrG3vurW8F5pwkpDaLL152Ab/njVjDfmYZB
l5kgCPHvH7cVFN1SXo/P1w7xb+eU358J/vRQ0PV3qFxkC3n+675Ar/3HraCzFRyhBH096v5BpwLD
cGh//9qhYL0jccCEIu/8yU7gvDMVS0XQ9fVY+aedDyxTCBZ+bSPY7xzHBouPimj59/ORIBvvDN2y
yT74p317JE/2r+4DuvVO1jRDcSyyOMW/310N2Ad0tCamUMGwpf9Bh4CKCPn1vPQLpwDtnaPZJvkN
5uspgA36wylAld/Rxwaq/487AyI2Un957+c6gM3NlmVOJ+LfH10Nv2WI/MN+fkwD+i///NY7nd/W
sGzrj7//8vOb8MP0//R18D9wpPw2tKaRmz4vg+ropfmjsfefPeHbqPL3j38dUe6f/8+/iTHzD08U
Y+zXv/025v73Hy6Ty3H+3YPfjvvl73x9+dcv+Ps//cPf+vatvt25i17qM5Fi0/LA9PVjXp4zhub/
Nz0/nbPz9+N9NjunpLdP8rsont/O/n/zxk3y0/vqyMN++X3raC7yH994GaP++hsn57w5N98+ovgZ
FTR/39b/UAT5H9oU63MafYG++mMi0etw4lc/9bpIi/r8XHz7lOJTv16jf/2d8/zlcxt97tof3hwp
5rf1//omcV/S83CuX769k/jYNi69b+u/8M5RsyRG/av48i82Tpc9/bjZxfj71/8Kpfk6ev5xL1Rk
MVP81c2+fSlIr/rxnRknMRT41XfescWj6Nv7LLs3GEquZ7/6xvvnc/jDDvh1pvDL75umUV5EPx6R
XBj+G/a/ff4cnX86i+By+G/4/fbF8OOPR7IGl/j/x9oVLCUMA9Ff6SfYFupw8aIHFYuOoozHWDM0
U6BMAgh/70ttHDbt9EB2hlMHHm+2m93kJZsNtcW0G5uyOGEYL1Mw2xfVyVFs/MKmX/fg8qH4VOMO
oo6ZJ2gcE46dC7Uh0QOXRXCklxyNOnDP37djaM2BPoEcrzAXxoii3BuJu8Uo/thWWYS6SK6KUi0F
1e7ieMIwwnOFXGDqHfHsJB7ZvnnhtI1R+Gy3JDYlMQ618qDXe+1DsxBHo1UvhrTrw1CTzOSXFt7s
CfpZNgm3x0weBM1brbgVzvknuhfrrSkVTevAt2scDvxHqY0kkQryrK1Z4wDP5VEVJI212i8H+Get
K0ezCSmovGYI3jPsAZXRrdA1MiUdnGkWs/3BncDRXx/eFuKFmua5VNTiI3gLA2y1woyErmrQ4M3u
LgQzxikyf3uk0URCgV8kiiBPq4PwlgnJOEsYeL+ik5+MHnAdo5fbriG9h5vlrcYWYq8jpsgSDK/0
7w+6jmjhGeaDc1hfGiPJlCJNrxLI/qFvdi6PdFWZgjQD7vtOlI6djSmtOhVK90PqNTIbQUYqZsjF
Q315zzYiiSpypjUPqQ0LgbyzWeKWO8q70atCLbKQZhf1kkdvagbnWyhT1BucviDcM5QCuweXz8EH
Si8HTd6nNP1L0V39yW249v2Mimv2G8VKCn3zCwAA//8=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10.xml"/><Relationship Id="rId7" Type="http://schemas.openxmlformats.org/officeDocument/2006/relationships/chart" Target="../charts/chart14.xml"/><Relationship Id="rId12" Type="http://schemas.microsoft.com/office/2014/relationships/chartEx" Target="../charts/chartEx4.xml"/><Relationship Id="rId2"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chart" Target="../charts/chart13.xml"/><Relationship Id="rId11" Type="http://schemas.openxmlformats.org/officeDocument/2006/relationships/image" Target="../media/image2.emf"/><Relationship Id="rId5" Type="http://schemas.openxmlformats.org/officeDocument/2006/relationships/chart" Target="../charts/chart12.xml"/><Relationship Id="rId10" Type="http://schemas.openxmlformats.org/officeDocument/2006/relationships/chart" Target="../charts/chart16.xml"/><Relationship Id="rId4" Type="http://schemas.openxmlformats.org/officeDocument/2006/relationships/chart" Target="../charts/chart11.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361949</xdr:colOff>
      <xdr:row>1</xdr:row>
      <xdr:rowOff>157162</xdr:rowOff>
    </xdr:from>
    <xdr:to>
      <xdr:col>11</xdr:col>
      <xdr:colOff>333374</xdr:colOff>
      <xdr:row>16</xdr:row>
      <xdr:rowOff>42862</xdr:rowOff>
    </xdr:to>
    <xdr:graphicFrame macro="">
      <xdr:nvGraphicFramePr>
        <xdr:cNvPr id="2" name="Chart 1">
          <a:extLst>
            <a:ext uri="{FF2B5EF4-FFF2-40B4-BE49-F238E27FC236}">
              <a16:creationId xmlns:a16="http://schemas.microsoft.com/office/drawing/2014/main" id="{31D83BA7-FE7C-906C-8022-37E92516C8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66675</xdr:colOff>
      <xdr:row>1</xdr:row>
      <xdr:rowOff>52387</xdr:rowOff>
    </xdr:from>
    <xdr:to>
      <xdr:col>13</xdr:col>
      <xdr:colOff>371475</xdr:colOff>
      <xdr:row>15</xdr:row>
      <xdr:rowOff>128587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E473EFB-B143-B87D-E4A8-D805A861CD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86325" y="242887"/>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3</xdr:row>
      <xdr:rowOff>176212</xdr:rowOff>
    </xdr:from>
    <xdr:to>
      <xdr:col>10</xdr:col>
      <xdr:colOff>238125</xdr:colOff>
      <xdr:row>18</xdr:row>
      <xdr:rowOff>61912</xdr:rowOff>
    </xdr:to>
    <xdr:graphicFrame macro="">
      <xdr:nvGraphicFramePr>
        <xdr:cNvPr id="2" name="Chart 1">
          <a:extLst>
            <a:ext uri="{FF2B5EF4-FFF2-40B4-BE49-F238E27FC236}">
              <a16:creationId xmlns:a16="http://schemas.microsoft.com/office/drawing/2014/main" id="{083646A5-79EB-BD6F-2103-020ADE82E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819150</xdr:colOff>
      <xdr:row>24</xdr:row>
      <xdr:rowOff>104775</xdr:rowOff>
    </xdr:from>
    <xdr:to>
      <xdr:col>3</xdr:col>
      <xdr:colOff>352425</xdr:colOff>
      <xdr:row>32</xdr:row>
      <xdr:rowOff>95250</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CA8603EE-A777-4A49-F131-8382450DC33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19150" y="4676775"/>
              <a:ext cx="1828800" cy="15144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66675</xdr:colOff>
      <xdr:row>37</xdr:row>
      <xdr:rowOff>38100</xdr:rowOff>
    </xdr:from>
    <xdr:to>
      <xdr:col>4</xdr:col>
      <xdr:colOff>123825</xdr:colOff>
      <xdr:row>50</xdr:row>
      <xdr:rowOff>85725</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A11EA03F-FE63-94E6-F843-E0C50102F8B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752600" y="70866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37</xdr:row>
      <xdr:rowOff>38100</xdr:rowOff>
    </xdr:from>
    <xdr:to>
      <xdr:col>2</xdr:col>
      <xdr:colOff>142875</xdr:colOff>
      <xdr:row>50</xdr:row>
      <xdr:rowOff>85725</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48D5F044-3FE5-2BB2-1F61-23A34C00A8B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70866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19050</xdr:colOff>
      <xdr:row>3</xdr:row>
      <xdr:rowOff>61912</xdr:rowOff>
    </xdr:from>
    <xdr:to>
      <xdr:col>13</xdr:col>
      <xdr:colOff>323850</xdr:colOff>
      <xdr:row>17</xdr:row>
      <xdr:rowOff>138112</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FDD1338E-0B12-9F45-391F-7BD66528D4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00625" y="633412"/>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xdr:colOff>
      <xdr:row>3</xdr:row>
      <xdr:rowOff>176212</xdr:rowOff>
    </xdr:from>
    <xdr:to>
      <xdr:col>10</xdr:col>
      <xdr:colOff>333375</xdr:colOff>
      <xdr:row>18</xdr:row>
      <xdr:rowOff>61912</xdr:rowOff>
    </xdr:to>
    <xdr:graphicFrame macro="">
      <xdr:nvGraphicFramePr>
        <xdr:cNvPr id="2" name="Chart 1">
          <a:extLst>
            <a:ext uri="{FF2B5EF4-FFF2-40B4-BE49-F238E27FC236}">
              <a16:creationId xmlns:a16="http://schemas.microsoft.com/office/drawing/2014/main" id="{42A04593-B733-92B8-E548-C93C6247EA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xdr:colOff>
      <xdr:row>18</xdr:row>
      <xdr:rowOff>47624</xdr:rowOff>
    </xdr:from>
    <xdr:to>
      <xdr:col>1</xdr:col>
      <xdr:colOff>323850</xdr:colOff>
      <xdr:row>21</xdr:row>
      <xdr:rowOff>28575</xdr:rowOff>
    </xdr:to>
    <xdr:graphicFrame macro="">
      <xdr:nvGraphicFramePr>
        <xdr:cNvPr id="2" name="Chart 1">
          <a:extLst>
            <a:ext uri="{FF2B5EF4-FFF2-40B4-BE49-F238E27FC236}">
              <a16:creationId xmlns:a16="http://schemas.microsoft.com/office/drawing/2014/main" id="{FC5AB2C5-44AC-BC78-59BE-3DDBB1A8A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85724</xdr:colOff>
      <xdr:row>18</xdr:row>
      <xdr:rowOff>9525</xdr:rowOff>
    </xdr:from>
    <xdr:to>
      <xdr:col>4</xdr:col>
      <xdr:colOff>638175</xdr:colOff>
      <xdr:row>21</xdr:row>
      <xdr:rowOff>76200</xdr:rowOff>
    </xdr:to>
    <xdr:graphicFrame macro="">
      <xdr:nvGraphicFramePr>
        <xdr:cNvPr id="3" name="Chart 2">
          <a:extLst>
            <a:ext uri="{FF2B5EF4-FFF2-40B4-BE49-F238E27FC236}">
              <a16:creationId xmlns:a16="http://schemas.microsoft.com/office/drawing/2014/main" id="{7CCF6D3F-CD41-FCCA-2182-58F365351E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247650</xdr:colOff>
      <xdr:row>18</xdr:row>
      <xdr:rowOff>47625</xdr:rowOff>
    </xdr:from>
    <xdr:to>
      <xdr:col>7</xdr:col>
      <xdr:colOff>838200</xdr:colOff>
      <xdr:row>21</xdr:row>
      <xdr:rowOff>161925</xdr:rowOff>
    </xdr:to>
    <xdr:graphicFrame macro="">
      <xdr:nvGraphicFramePr>
        <xdr:cNvPr id="4" name="Chart 3">
          <a:extLst>
            <a:ext uri="{FF2B5EF4-FFF2-40B4-BE49-F238E27FC236}">
              <a16:creationId xmlns:a16="http://schemas.microsoft.com/office/drawing/2014/main" id="{1BD7F2D5-D108-C2B7-CD18-614F93388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161925</xdr:colOff>
      <xdr:row>18</xdr:row>
      <xdr:rowOff>28574</xdr:rowOff>
    </xdr:from>
    <xdr:to>
      <xdr:col>10</xdr:col>
      <xdr:colOff>1028697</xdr:colOff>
      <xdr:row>21</xdr:row>
      <xdr:rowOff>104775</xdr:rowOff>
    </xdr:to>
    <xdr:graphicFrame macro="">
      <xdr:nvGraphicFramePr>
        <xdr:cNvPr id="5" name="Chart 4">
          <a:extLst>
            <a:ext uri="{FF2B5EF4-FFF2-40B4-BE49-F238E27FC236}">
              <a16:creationId xmlns:a16="http://schemas.microsoft.com/office/drawing/2014/main" id="{CD6BA0A6-E392-0A91-7E28-DCEF88E57C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95251</xdr:colOff>
      <xdr:row>18</xdr:row>
      <xdr:rowOff>76200</xdr:rowOff>
    </xdr:from>
    <xdr:to>
      <xdr:col>13</xdr:col>
      <xdr:colOff>1143001</xdr:colOff>
      <xdr:row>22</xdr:row>
      <xdr:rowOff>57150</xdr:rowOff>
    </xdr:to>
    <xdr:graphicFrame macro="">
      <xdr:nvGraphicFramePr>
        <xdr:cNvPr id="6" name="Chart 5">
          <a:extLst>
            <a:ext uri="{FF2B5EF4-FFF2-40B4-BE49-F238E27FC236}">
              <a16:creationId xmlns:a16="http://schemas.microsoft.com/office/drawing/2014/main" id="{12D9C8E6-12F4-7D7B-7832-D5DF45E81C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171450</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71450" y="7620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57151</xdr:rowOff>
    </xdr:from>
    <xdr:ext cx="11801475" cy="145732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19101"/>
          <a:ext cx="11801475" cy="1457325"/>
          <a:chOff x="0" y="3041814"/>
          <a:chExt cx="10692000" cy="145732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41814"/>
            <a:ext cx="10692000" cy="1457325"/>
            <a:chOff x="152399" y="434929"/>
            <a:chExt cx="12498639" cy="1401892"/>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34929"/>
              <a:ext cx="2499729" cy="1401892"/>
              <a:chOff x="152399" y="441934"/>
              <a:chExt cx="2667001" cy="1377341"/>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41934"/>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49315" y="453254"/>
              <a:ext cx="2540640" cy="1383567"/>
              <a:chOff x="98381" y="459938"/>
              <a:chExt cx="2721019"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sp macro="" textlink="">
            <xdr:nvSpPr>
              <xdr:cNvPr id="39" name="Shape 27">
                <a:extLst>
                  <a:ext uri="{FF2B5EF4-FFF2-40B4-BE49-F238E27FC236}">
                    <a16:creationId xmlns:a16="http://schemas.microsoft.com/office/drawing/2014/main" id="{9EE97CA2-1625-F021-A986-67E1A841F949}"/>
                  </a:ext>
                </a:extLst>
              </xdr:cNvPr>
              <xdr:cNvSpPr/>
            </xdr:nvSpPr>
            <xdr:spPr>
              <a:xfrm>
                <a:off x="98381" y="477942"/>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9525</xdr:colOff>
      <xdr:row>0</xdr:row>
      <xdr:rowOff>9526</xdr:rowOff>
    </xdr:from>
    <xdr:to>
      <xdr:col>20</xdr:col>
      <xdr:colOff>466725</xdr:colOff>
      <xdr:row>2</xdr:row>
      <xdr:rowOff>171450</xdr:rowOff>
    </xdr:to>
    <xdr:sp macro="" textlink="">
      <xdr:nvSpPr>
        <xdr:cNvPr id="2" name="Rectangle: Rounded Corners 1">
          <a:extLst>
            <a:ext uri="{FF2B5EF4-FFF2-40B4-BE49-F238E27FC236}">
              <a16:creationId xmlns:a16="http://schemas.microsoft.com/office/drawing/2014/main" id="{64369721-A080-AEEB-93F8-2EA47B5B81D6}"/>
            </a:ext>
          </a:extLst>
        </xdr:cNvPr>
        <xdr:cNvSpPr/>
      </xdr:nvSpPr>
      <xdr:spPr>
        <a:xfrm>
          <a:off x="9525" y="9526"/>
          <a:ext cx="12649200" cy="542924"/>
        </a:xfrm>
        <a:prstGeom prst="roundRect">
          <a:avLst/>
        </a:prstGeom>
        <a:solidFill>
          <a:schemeClr val="tx1">
            <a:lumMod val="50000"/>
            <a:lumOff val="5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editAs="oneCell">
    <xdr:from>
      <xdr:col>3</xdr:col>
      <xdr:colOff>438150</xdr:colOff>
      <xdr:row>0</xdr:row>
      <xdr:rowOff>76199</xdr:rowOff>
    </xdr:from>
    <xdr:to>
      <xdr:col>16</xdr:col>
      <xdr:colOff>238126</xdr:colOff>
      <xdr:row>2</xdr:row>
      <xdr:rowOff>123824</xdr:rowOff>
    </xdr:to>
    <xdr:pic>
      <xdr:nvPicPr>
        <xdr:cNvPr id="3" name="Picture 2">
          <a:extLst>
            <a:ext uri="{FF2B5EF4-FFF2-40B4-BE49-F238E27FC236}">
              <a16:creationId xmlns:a16="http://schemas.microsoft.com/office/drawing/2014/main" id="{E8EEA010-8B29-FE39-420D-86713528B5F5}"/>
            </a:ext>
          </a:extLst>
        </xdr:cNvPr>
        <xdr:cNvPicPr>
          <a:picLocks noChangeAspect="1"/>
        </xdr:cNvPicPr>
      </xdr:nvPicPr>
      <xdr:blipFill>
        <a:blip xmlns:r="http://schemas.openxmlformats.org/officeDocument/2006/relationships" r:embed="rId1"/>
        <a:stretch>
          <a:fillRect/>
        </a:stretch>
      </xdr:blipFill>
      <xdr:spPr>
        <a:xfrm>
          <a:off x="2266950" y="76199"/>
          <a:ext cx="7724776" cy="428625"/>
        </a:xfrm>
        <a:prstGeom prst="rect">
          <a:avLst/>
        </a:prstGeom>
      </xdr:spPr>
    </xdr:pic>
    <xdr:clientData/>
  </xdr:twoCellAnchor>
  <xdr:twoCellAnchor>
    <xdr:from>
      <xdr:col>0</xdr:col>
      <xdr:colOff>0</xdr:colOff>
      <xdr:row>3</xdr:row>
      <xdr:rowOff>0</xdr:rowOff>
    </xdr:from>
    <xdr:to>
      <xdr:col>3</xdr:col>
      <xdr:colOff>600075</xdr:colOff>
      <xdr:row>4</xdr:row>
      <xdr:rowOff>58557</xdr:rowOff>
    </xdr:to>
    <xdr:sp macro="" textlink="">
      <xdr:nvSpPr>
        <xdr:cNvPr id="4" name="Shape 24">
          <a:extLst>
            <a:ext uri="{FF2B5EF4-FFF2-40B4-BE49-F238E27FC236}">
              <a16:creationId xmlns:a16="http://schemas.microsoft.com/office/drawing/2014/main" id="{D9E56AD7-49E2-4560-9761-C6D696793552}"/>
            </a:ext>
          </a:extLst>
        </xdr:cNvPr>
        <xdr:cNvSpPr/>
      </xdr:nvSpPr>
      <xdr:spPr>
        <a:xfrm>
          <a:off x="0" y="571500"/>
          <a:ext cx="242887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clientData/>
  </xdr:twoCellAnchor>
  <xdr:twoCellAnchor>
    <xdr:from>
      <xdr:col>4</xdr:col>
      <xdr:colOff>0</xdr:colOff>
      <xdr:row>3</xdr:row>
      <xdr:rowOff>0</xdr:rowOff>
    </xdr:from>
    <xdr:to>
      <xdr:col>8</xdr:col>
      <xdr:colOff>0</xdr:colOff>
      <xdr:row>4</xdr:row>
      <xdr:rowOff>58557</xdr:rowOff>
    </xdr:to>
    <xdr:sp macro="" textlink="">
      <xdr:nvSpPr>
        <xdr:cNvPr id="5" name="Shape 24">
          <a:extLst>
            <a:ext uri="{FF2B5EF4-FFF2-40B4-BE49-F238E27FC236}">
              <a16:creationId xmlns:a16="http://schemas.microsoft.com/office/drawing/2014/main" id="{F781C8C4-F8FE-439B-B53E-A5C93BA705A1}"/>
            </a:ext>
          </a:extLst>
        </xdr:cNvPr>
        <xdr:cNvSpPr/>
      </xdr:nvSpPr>
      <xdr:spPr>
        <a:xfrm>
          <a:off x="2438400" y="571500"/>
          <a:ext cx="243840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clientData/>
  </xdr:twoCellAnchor>
  <xdr:twoCellAnchor>
    <xdr:from>
      <xdr:col>12</xdr:col>
      <xdr:colOff>0</xdr:colOff>
      <xdr:row>3</xdr:row>
      <xdr:rowOff>0</xdr:rowOff>
    </xdr:from>
    <xdr:to>
      <xdr:col>16</xdr:col>
      <xdr:colOff>85725</xdr:colOff>
      <xdr:row>4</xdr:row>
      <xdr:rowOff>58557</xdr:rowOff>
    </xdr:to>
    <xdr:sp macro="" textlink="">
      <xdr:nvSpPr>
        <xdr:cNvPr id="7" name="Shape 24">
          <a:extLst>
            <a:ext uri="{FF2B5EF4-FFF2-40B4-BE49-F238E27FC236}">
              <a16:creationId xmlns:a16="http://schemas.microsoft.com/office/drawing/2014/main" id="{1A9A39D4-72A5-4C3E-A252-E0BEE6CAA982}"/>
            </a:ext>
          </a:extLst>
        </xdr:cNvPr>
        <xdr:cNvSpPr/>
      </xdr:nvSpPr>
      <xdr:spPr>
        <a:xfrm>
          <a:off x="7315200" y="571500"/>
          <a:ext cx="252412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NO</a:t>
          </a:r>
          <a:r>
            <a:rPr lang="en-US" sz="1600" b="1" baseline="0">
              <a:solidFill>
                <a:schemeClr val="lt1"/>
              </a:solidFill>
              <a:latin typeface="Lato"/>
              <a:ea typeface="Lato"/>
              <a:cs typeface="Lato"/>
              <a:sym typeface="Lato"/>
            </a:rPr>
            <a:t> OF ORDER</a:t>
          </a:r>
          <a:endParaRPr sz="1400"/>
        </a:p>
      </xdr:txBody>
    </xdr:sp>
    <xdr:clientData/>
  </xdr:twoCellAnchor>
  <xdr:twoCellAnchor>
    <xdr:from>
      <xdr:col>16</xdr:col>
      <xdr:colOff>104775</xdr:colOff>
      <xdr:row>3</xdr:row>
      <xdr:rowOff>0</xdr:rowOff>
    </xdr:from>
    <xdr:to>
      <xdr:col>20</xdr:col>
      <xdr:colOff>466725</xdr:colOff>
      <xdr:row>4</xdr:row>
      <xdr:rowOff>58557</xdr:rowOff>
    </xdr:to>
    <xdr:sp macro="" textlink="">
      <xdr:nvSpPr>
        <xdr:cNvPr id="8" name="Shape 24">
          <a:extLst>
            <a:ext uri="{FF2B5EF4-FFF2-40B4-BE49-F238E27FC236}">
              <a16:creationId xmlns:a16="http://schemas.microsoft.com/office/drawing/2014/main" id="{5EE2A9B5-5ACC-404F-ADE7-9B3A03540A0F}"/>
            </a:ext>
          </a:extLst>
        </xdr:cNvPr>
        <xdr:cNvSpPr/>
      </xdr:nvSpPr>
      <xdr:spPr>
        <a:xfrm>
          <a:off x="9858375" y="571500"/>
          <a:ext cx="280035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r>
            <a:rPr lang="en-US" sz="1600" b="1" baseline="0">
              <a:solidFill>
                <a:schemeClr val="lt1"/>
              </a:solidFill>
              <a:latin typeface="Lato"/>
              <a:ea typeface="Lato"/>
              <a:cs typeface="Lato"/>
              <a:sym typeface="Lato"/>
            </a:rPr>
            <a:t> MARGIN</a:t>
          </a:r>
          <a:endParaRPr sz="1400"/>
        </a:p>
      </xdr:txBody>
    </xdr:sp>
    <xdr:clientData/>
  </xdr:twoCellAnchor>
  <xdr:twoCellAnchor>
    <xdr:from>
      <xdr:col>8</xdr:col>
      <xdr:colOff>47625</xdr:colOff>
      <xdr:row>2</xdr:row>
      <xdr:rowOff>171450</xdr:rowOff>
    </xdr:from>
    <xdr:to>
      <xdr:col>12</xdr:col>
      <xdr:colOff>47625</xdr:colOff>
      <xdr:row>4</xdr:row>
      <xdr:rowOff>39507</xdr:rowOff>
    </xdr:to>
    <xdr:sp macro="" textlink="">
      <xdr:nvSpPr>
        <xdr:cNvPr id="38" name="Shape 24">
          <a:extLst>
            <a:ext uri="{FF2B5EF4-FFF2-40B4-BE49-F238E27FC236}">
              <a16:creationId xmlns:a16="http://schemas.microsoft.com/office/drawing/2014/main" id="{164154AA-2CB0-4E84-8816-14E7A9148CAE}"/>
            </a:ext>
          </a:extLst>
        </xdr:cNvPr>
        <xdr:cNvSpPr/>
      </xdr:nvSpPr>
      <xdr:spPr>
        <a:xfrm>
          <a:off x="4924425" y="552450"/>
          <a:ext cx="2438400" cy="249057"/>
        </a:xfrm>
        <a:prstGeom prst="roundRect">
          <a:avLst>
            <a:gd name="adj" fmla="val 16667"/>
          </a:avLst>
        </a:prstGeom>
        <a:solidFill>
          <a:schemeClr val="bg1">
            <a:lumMod val="6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rPr>
            <a:t>QUANTITY</a:t>
          </a:r>
          <a:endParaRPr sz="1600" b="1">
            <a:solidFill>
              <a:schemeClr val="bg1"/>
            </a:solidFill>
          </a:endParaRPr>
        </a:p>
      </xdr:txBody>
    </xdr:sp>
    <xdr:clientData/>
  </xdr:twoCellAnchor>
  <xdr:twoCellAnchor>
    <xdr:from>
      <xdr:col>7</xdr:col>
      <xdr:colOff>561974</xdr:colOff>
      <xdr:row>4</xdr:row>
      <xdr:rowOff>57150</xdr:rowOff>
    </xdr:from>
    <xdr:to>
      <xdr:col>12</xdr:col>
      <xdr:colOff>9525</xdr:colOff>
      <xdr:row>10</xdr:row>
      <xdr:rowOff>180975</xdr:rowOff>
    </xdr:to>
    <xdr:sp macro="" textlink="">
      <xdr:nvSpPr>
        <xdr:cNvPr id="44" name="Rectangle: Rounded Corners 43">
          <a:extLst>
            <a:ext uri="{FF2B5EF4-FFF2-40B4-BE49-F238E27FC236}">
              <a16:creationId xmlns:a16="http://schemas.microsoft.com/office/drawing/2014/main" id="{7454A1D4-6BB9-4EFF-8E5F-5F9C2DF00770}"/>
            </a:ext>
          </a:extLst>
        </xdr:cNvPr>
        <xdr:cNvSpPr/>
      </xdr:nvSpPr>
      <xdr:spPr>
        <a:xfrm>
          <a:off x="4829174" y="819150"/>
          <a:ext cx="2495551" cy="1266825"/>
        </a:xfrm>
        <a:prstGeom prst="roundRect">
          <a:avLst/>
        </a:prstGeom>
        <a:solidFill>
          <a:schemeClr val="tx1">
            <a:lumMod val="50000"/>
            <a:lumOff val="5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12</xdr:col>
      <xdr:colOff>38100</xdr:colOff>
      <xdr:row>4</xdr:row>
      <xdr:rowOff>76200</xdr:rowOff>
    </xdr:from>
    <xdr:to>
      <xdr:col>16</xdr:col>
      <xdr:colOff>104775</xdr:colOff>
      <xdr:row>10</xdr:row>
      <xdr:rowOff>161925</xdr:rowOff>
    </xdr:to>
    <xdr:sp macro="" textlink="">
      <xdr:nvSpPr>
        <xdr:cNvPr id="45" name="Rectangle: Rounded Corners 44">
          <a:extLst>
            <a:ext uri="{FF2B5EF4-FFF2-40B4-BE49-F238E27FC236}">
              <a16:creationId xmlns:a16="http://schemas.microsoft.com/office/drawing/2014/main" id="{A09D6196-E44C-43F8-813E-3FD3215E7765}"/>
            </a:ext>
          </a:extLst>
        </xdr:cNvPr>
        <xdr:cNvSpPr/>
      </xdr:nvSpPr>
      <xdr:spPr>
        <a:xfrm>
          <a:off x="7353300" y="838200"/>
          <a:ext cx="2505075" cy="1228725"/>
        </a:xfrm>
        <a:prstGeom prst="roundRect">
          <a:avLst/>
        </a:prstGeom>
        <a:solidFill>
          <a:schemeClr val="tx1">
            <a:lumMod val="50000"/>
            <a:lumOff val="5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16</xdr:col>
      <xdr:colOff>123826</xdr:colOff>
      <xdr:row>4</xdr:row>
      <xdr:rowOff>47625</xdr:rowOff>
    </xdr:from>
    <xdr:to>
      <xdr:col>20</xdr:col>
      <xdr:colOff>504826</xdr:colOff>
      <xdr:row>10</xdr:row>
      <xdr:rowOff>161925</xdr:rowOff>
    </xdr:to>
    <xdr:sp macro="" textlink="">
      <xdr:nvSpPr>
        <xdr:cNvPr id="46" name="Rectangle: Rounded Corners 45">
          <a:extLst>
            <a:ext uri="{FF2B5EF4-FFF2-40B4-BE49-F238E27FC236}">
              <a16:creationId xmlns:a16="http://schemas.microsoft.com/office/drawing/2014/main" id="{3B253C70-0037-4EB5-AC56-504A86949F30}"/>
            </a:ext>
          </a:extLst>
        </xdr:cNvPr>
        <xdr:cNvSpPr/>
      </xdr:nvSpPr>
      <xdr:spPr>
        <a:xfrm>
          <a:off x="9877426" y="809625"/>
          <a:ext cx="2819400" cy="1257300"/>
        </a:xfrm>
        <a:prstGeom prst="roundRect">
          <a:avLst/>
        </a:prstGeom>
        <a:solidFill>
          <a:schemeClr val="tx1">
            <a:lumMod val="50000"/>
            <a:lumOff val="5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4</xdr:col>
      <xdr:colOff>0</xdr:colOff>
      <xdr:row>4</xdr:row>
      <xdr:rowOff>57151</xdr:rowOff>
    </xdr:from>
    <xdr:to>
      <xdr:col>7</xdr:col>
      <xdr:colOff>552450</xdr:colOff>
      <xdr:row>10</xdr:row>
      <xdr:rowOff>161925</xdr:rowOff>
    </xdr:to>
    <xdr:sp macro="" textlink="">
      <xdr:nvSpPr>
        <xdr:cNvPr id="51" name="Rectangle: Rounded Corners 50">
          <a:extLst>
            <a:ext uri="{FF2B5EF4-FFF2-40B4-BE49-F238E27FC236}">
              <a16:creationId xmlns:a16="http://schemas.microsoft.com/office/drawing/2014/main" id="{050B21AD-BDEE-498D-980A-503B67CEFB06}"/>
            </a:ext>
          </a:extLst>
        </xdr:cNvPr>
        <xdr:cNvSpPr/>
      </xdr:nvSpPr>
      <xdr:spPr>
        <a:xfrm>
          <a:off x="2438400" y="819151"/>
          <a:ext cx="2381250" cy="1247774"/>
        </a:xfrm>
        <a:prstGeom prst="roundRect">
          <a:avLst/>
        </a:prstGeom>
        <a:solidFill>
          <a:schemeClr val="tx1">
            <a:lumMod val="50000"/>
            <a:lumOff val="5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0</xdr:col>
      <xdr:colOff>0</xdr:colOff>
      <xdr:row>4</xdr:row>
      <xdr:rowOff>57150</xdr:rowOff>
    </xdr:from>
    <xdr:to>
      <xdr:col>3</xdr:col>
      <xdr:colOff>600075</xdr:colOff>
      <xdr:row>10</xdr:row>
      <xdr:rowOff>171450</xdr:rowOff>
    </xdr:to>
    <xdr:sp macro="" textlink="">
      <xdr:nvSpPr>
        <xdr:cNvPr id="52" name="Rectangle: Rounded Corners 51">
          <a:extLst>
            <a:ext uri="{FF2B5EF4-FFF2-40B4-BE49-F238E27FC236}">
              <a16:creationId xmlns:a16="http://schemas.microsoft.com/office/drawing/2014/main" id="{1A0B7955-BA10-4B43-8E78-5E2805F38906}"/>
            </a:ext>
          </a:extLst>
        </xdr:cNvPr>
        <xdr:cNvSpPr/>
      </xdr:nvSpPr>
      <xdr:spPr>
        <a:xfrm>
          <a:off x="0" y="819150"/>
          <a:ext cx="2428875" cy="1257300"/>
        </a:xfrm>
        <a:prstGeom prst="roundRect">
          <a:avLst/>
        </a:prstGeom>
        <a:solidFill>
          <a:schemeClr val="tx1">
            <a:lumMod val="50000"/>
            <a:lumOff val="5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514350</xdr:colOff>
      <xdr:row>7</xdr:row>
      <xdr:rowOff>38100</xdr:rowOff>
    </xdr:from>
    <xdr:to>
      <xdr:col>2</xdr:col>
      <xdr:colOff>485775</xdr:colOff>
      <xdr:row>8</xdr:row>
      <xdr:rowOff>133350</xdr:rowOff>
    </xdr:to>
    <xdr:graphicFrame macro="">
      <xdr:nvGraphicFramePr>
        <xdr:cNvPr id="65" name="Chart 64">
          <a:extLst>
            <a:ext uri="{FF2B5EF4-FFF2-40B4-BE49-F238E27FC236}">
              <a16:creationId xmlns:a16="http://schemas.microsoft.com/office/drawing/2014/main" id="{93987846-1409-4F2C-AC70-85A205750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485775</xdr:colOff>
      <xdr:row>7</xdr:row>
      <xdr:rowOff>19049</xdr:rowOff>
    </xdr:from>
    <xdr:to>
      <xdr:col>6</xdr:col>
      <xdr:colOff>561975</xdr:colOff>
      <xdr:row>8</xdr:row>
      <xdr:rowOff>104774</xdr:rowOff>
    </xdr:to>
    <xdr:graphicFrame macro="">
      <xdr:nvGraphicFramePr>
        <xdr:cNvPr id="66" name="Chart 65">
          <a:extLst>
            <a:ext uri="{FF2B5EF4-FFF2-40B4-BE49-F238E27FC236}">
              <a16:creationId xmlns:a16="http://schemas.microsoft.com/office/drawing/2014/main" id="{8DA989CC-8158-417E-82E9-1DED2D3B1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590550</xdr:colOff>
      <xdr:row>7</xdr:row>
      <xdr:rowOff>9525</xdr:rowOff>
    </xdr:from>
    <xdr:to>
      <xdr:col>11</xdr:col>
      <xdr:colOff>85724</xdr:colOff>
      <xdr:row>8</xdr:row>
      <xdr:rowOff>123825</xdr:rowOff>
    </xdr:to>
    <xdr:graphicFrame macro="">
      <xdr:nvGraphicFramePr>
        <xdr:cNvPr id="67" name="Chart 66">
          <a:extLst>
            <a:ext uri="{FF2B5EF4-FFF2-40B4-BE49-F238E27FC236}">
              <a16:creationId xmlns:a16="http://schemas.microsoft.com/office/drawing/2014/main" id="{6EFC9CF7-3FDA-418E-942F-C8C58A4581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438149</xdr:colOff>
      <xdr:row>6</xdr:row>
      <xdr:rowOff>161926</xdr:rowOff>
    </xdr:from>
    <xdr:to>
      <xdr:col>15</xdr:col>
      <xdr:colOff>133346</xdr:colOff>
      <xdr:row>8</xdr:row>
      <xdr:rowOff>161926</xdr:rowOff>
    </xdr:to>
    <xdr:graphicFrame macro="">
      <xdr:nvGraphicFramePr>
        <xdr:cNvPr id="68" name="Chart 67">
          <a:extLst>
            <a:ext uri="{FF2B5EF4-FFF2-40B4-BE49-F238E27FC236}">
              <a16:creationId xmlns:a16="http://schemas.microsoft.com/office/drawing/2014/main" id="{23B03218-623E-4AAB-AEB9-A4A2CADDB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581025</xdr:colOff>
      <xdr:row>6</xdr:row>
      <xdr:rowOff>171450</xdr:rowOff>
    </xdr:from>
    <xdr:to>
      <xdr:col>19</xdr:col>
      <xdr:colOff>219075</xdr:colOff>
      <xdr:row>8</xdr:row>
      <xdr:rowOff>161924</xdr:rowOff>
    </xdr:to>
    <xdr:graphicFrame macro="">
      <xdr:nvGraphicFramePr>
        <xdr:cNvPr id="70" name="Chart 69">
          <a:extLst>
            <a:ext uri="{FF2B5EF4-FFF2-40B4-BE49-F238E27FC236}">
              <a16:creationId xmlns:a16="http://schemas.microsoft.com/office/drawing/2014/main" id="{78F48EBB-7DA9-440F-B890-B4C14B0C7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171450</xdr:colOff>
      <xdr:row>8</xdr:row>
      <xdr:rowOff>171450</xdr:rowOff>
    </xdr:from>
    <xdr:to>
      <xdr:col>1</xdr:col>
      <xdr:colOff>476250</xdr:colOff>
      <xdr:row>10</xdr:row>
      <xdr:rowOff>133350</xdr:rowOff>
    </xdr:to>
    <xdr:sp macro="" textlink="">
      <xdr:nvSpPr>
        <xdr:cNvPr id="71" name="Oval 70">
          <a:extLst>
            <a:ext uri="{FF2B5EF4-FFF2-40B4-BE49-F238E27FC236}">
              <a16:creationId xmlns:a16="http://schemas.microsoft.com/office/drawing/2014/main" id="{B2411A94-EB44-7C5A-CAE3-26D2704A2CBC}"/>
            </a:ext>
          </a:extLst>
        </xdr:cNvPr>
        <xdr:cNvSpPr/>
      </xdr:nvSpPr>
      <xdr:spPr>
        <a:xfrm>
          <a:off x="171450" y="1695450"/>
          <a:ext cx="914400" cy="3429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a:t>grouth</a:t>
          </a:r>
        </a:p>
      </xdr:txBody>
    </xdr:sp>
    <xdr:clientData/>
  </xdr:twoCellAnchor>
  <xdr:twoCellAnchor>
    <xdr:from>
      <xdr:col>4</xdr:col>
      <xdr:colOff>133350</xdr:colOff>
      <xdr:row>8</xdr:row>
      <xdr:rowOff>133351</xdr:rowOff>
    </xdr:from>
    <xdr:to>
      <xdr:col>5</xdr:col>
      <xdr:colOff>438150</xdr:colOff>
      <xdr:row>10</xdr:row>
      <xdr:rowOff>95251</xdr:rowOff>
    </xdr:to>
    <xdr:sp macro="" textlink="">
      <xdr:nvSpPr>
        <xdr:cNvPr id="72" name="Oval 71">
          <a:extLst>
            <a:ext uri="{FF2B5EF4-FFF2-40B4-BE49-F238E27FC236}">
              <a16:creationId xmlns:a16="http://schemas.microsoft.com/office/drawing/2014/main" id="{871515CA-F6F0-45C4-A7A4-6A40976D0E65}"/>
            </a:ext>
          </a:extLst>
        </xdr:cNvPr>
        <xdr:cNvSpPr/>
      </xdr:nvSpPr>
      <xdr:spPr>
        <a:xfrm>
          <a:off x="2571750" y="1657351"/>
          <a:ext cx="914400" cy="3429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a:t>grouth</a:t>
          </a:r>
        </a:p>
      </xdr:txBody>
    </xdr:sp>
    <xdr:clientData/>
  </xdr:twoCellAnchor>
  <xdr:twoCellAnchor>
    <xdr:from>
      <xdr:col>8</xdr:col>
      <xdr:colOff>180974</xdr:colOff>
      <xdr:row>9</xdr:row>
      <xdr:rowOff>19050</xdr:rowOff>
    </xdr:from>
    <xdr:to>
      <xdr:col>9</xdr:col>
      <xdr:colOff>485774</xdr:colOff>
      <xdr:row>10</xdr:row>
      <xdr:rowOff>171450</xdr:rowOff>
    </xdr:to>
    <xdr:sp macro="" textlink="">
      <xdr:nvSpPr>
        <xdr:cNvPr id="73" name="Oval 72">
          <a:extLst>
            <a:ext uri="{FF2B5EF4-FFF2-40B4-BE49-F238E27FC236}">
              <a16:creationId xmlns:a16="http://schemas.microsoft.com/office/drawing/2014/main" id="{B0B6D0F1-F0D1-48C5-9430-B2048E1B9262}"/>
            </a:ext>
          </a:extLst>
        </xdr:cNvPr>
        <xdr:cNvSpPr/>
      </xdr:nvSpPr>
      <xdr:spPr>
        <a:xfrm>
          <a:off x="5057774" y="1733550"/>
          <a:ext cx="914400" cy="3429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a:t>grouth</a:t>
          </a:r>
        </a:p>
      </xdr:txBody>
    </xdr:sp>
    <xdr:clientData/>
  </xdr:twoCellAnchor>
  <xdr:twoCellAnchor>
    <xdr:from>
      <xdr:col>12</xdr:col>
      <xdr:colOff>219075</xdr:colOff>
      <xdr:row>9</xdr:row>
      <xdr:rowOff>38100</xdr:rowOff>
    </xdr:from>
    <xdr:to>
      <xdr:col>13</xdr:col>
      <xdr:colOff>523875</xdr:colOff>
      <xdr:row>11</xdr:row>
      <xdr:rowOff>0</xdr:rowOff>
    </xdr:to>
    <xdr:sp macro="" textlink="">
      <xdr:nvSpPr>
        <xdr:cNvPr id="75" name="Oval 74">
          <a:extLst>
            <a:ext uri="{FF2B5EF4-FFF2-40B4-BE49-F238E27FC236}">
              <a16:creationId xmlns:a16="http://schemas.microsoft.com/office/drawing/2014/main" id="{5841F229-43F8-4B36-8D4D-D2912ECEB78E}"/>
            </a:ext>
          </a:extLst>
        </xdr:cNvPr>
        <xdr:cNvSpPr/>
      </xdr:nvSpPr>
      <xdr:spPr>
        <a:xfrm>
          <a:off x="7534275" y="1752600"/>
          <a:ext cx="914400" cy="3429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a:t>grouth</a:t>
          </a:r>
        </a:p>
      </xdr:txBody>
    </xdr:sp>
    <xdr:clientData/>
  </xdr:twoCellAnchor>
  <xdr:twoCellAnchor>
    <xdr:from>
      <xdr:col>16</xdr:col>
      <xdr:colOff>304801</xdr:colOff>
      <xdr:row>9</xdr:row>
      <xdr:rowOff>0</xdr:rowOff>
    </xdr:from>
    <xdr:to>
      <xdr:col>18</xdr:col>
      <xdr:colOff>1</xdr:colOff>
      <xdr:row>10</xdr:row>
      <xdr:rowOff>152400</xdr:rowOff>
    </xdr:to>
    <xdr:sp macro="" textlink="">
      <xdr:nvSpPr>
        <xdr:cNvPr id="76" name="Oval 75">
          <a:extLst>
            <a:ext uri="{FF2B5EF4-FFF2-40B4-BE49-F238E27FC236}">
              <a16:creationId xmlns:a16="http://schemas.microsoft.com/office/drawing/2014/main" id="{BA096300-5430-4214-AF19-320ACD5CA9AF}"/>
            </a:ext>
          </a:extLst>
        </xdr:cNvPr>
        <xdr:cNvSpPr/>
      </xdr:nvSpPr>
      <xdr:spPr>
        <a:xfrm>
          <a:off x="10058401" y="1714500"/>
          <a:ext cx="914400" cy="3429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a:t>grouth</a:t>
          </a:r>
        </a:p>
      </xdr:txBody>
    </xdr:sp>
    <xdr:clientData/>
  </xdr:twoCellAnchor>
  <xdr:twoCellAnchor>
    <xdr:from>
      <xdr:col>0</xdr:col>
      <xdr:colOff>0</xdr:colOff>
      <xdr:row>11</xdr:row>
      <xdr:rowOff>9524</xdr:rowOff>
    </xdr:from>
    <xdr:to>
      <xdr:col>7</xdr:col>
      <xdr:colOff>457200</xdr:colOff>
      <xdr:row>21</xdr:row>
      <xdr:rowOff>171449</xdr:rowOff>
    </xdr:to>
    <xdr:sp macro="" textlink="">
      <xdr:nvSpPr>
        <xdr:cNvPr id="77" name="Rectangle: Rounded Corners 76">
          <a:extLst>
            <a:ext uri="{FF2B5EF4-FFF2-40B4-BE49-F238E27FC236}">
              <a16:creationId xmlns:a16="http://schemas.microsoft.com/office/drawing/2014/main" id="{D4C4C429-F597-0F30-1AED-6C44798BFB58}"/>
            </a:ext>
          </a:extLst>
        </xdr:cNvPr>
        <xdr:cNvSpPr/>
      </xdr:nvSpPr>
      <xdr:spPr>
        <a:xfrm>
          <a:off x="0" y="2105024"/>
          <a:ext cx="4724400" cy="2066925"/>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342900</xdr:colOff>
      <xdr:row>11</xdr:row>
      <xdr:rowOff>0</xdr:rowOff>
    </xdr:from>
    <xdr:to>
      <xdr:col>21</xdr:col>
      <xdr:colOff>9525</xdr:colOff>
      <xdr:row>21</xdr:row>
      <xdr:rowOff>161925</xdr:rowOff>
    </xdr:to>
    <xdr:sp macro="" textlink="">
      <xdr:nvSpPr>
        <xdr:cNvPr id="79" name="Rectangle: Rounded Corners 78">
          <a:extLst>
            <a:ext uri="{FF2B5EF4-FFF2-40B4-BE49-F238E27FC236}">
              <a16:creationId xmlns:a16="http://schemas.microsoft.com/office/drawing/2014/main" id="{3A95EBFF-088B-481F-AA0B-44C6209DB0F8}"/>
            </a:ext>
          </a:extLst>
        </xdr:cNvPr>
        <xdr:cNvSpPr/>
      </xdr:nvSpPr>
      <xdr:spPr>
        <a:xfrm>
          <a:off x="9486900" y="2095500"/>
          <a:ext cx="3324225" cy="2066925"/>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22</xdr:row>
      <xdr:rowOff>0</xdr:rowOff>
    </xdr:from>
    <xdr:to>
      <xdr:col>7</xdr:col>
      <xdr:colOff>228600</xdr:colOff>
      <xdr:row>32</xdr:row>
      <xdr:rowOff>161925</xdr:rowOff>
    </xdr:to>
    <xdr:sp macro="" textlink="">
      <xdr:nvSpPr>
        <xdr:cNvPr id="80" name="Rectangle: Rounded Corners 79">
          <a:extLst>
            <a:ext uri="{FF2B5EF4-FFF2-40B4-BE49-F238E27FC236}">
              <a16:creationId xmlns:a16="http://schemas.microsoft.com/office/drawing/2014/main" id="{4FB1C994-F02C-476B-BDA2-3F64E33E4B00}"/>
            </a:ext>
          </a:extLst>
        </xdr:cNvPr>
        <xdr:cNvSpPr/>
      </xdr:nvSpPr>
      <xdr:spPr>
        <a:xfrm>
          <a:off x="0" y="4191000"/>
          <a:ext cx="4495800" cy="2066925"/>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257176</xdr:colOff>
      <xdr:row>22</xdr:row>
      <xdr:rowOff>0</xdr:rowOff>
    </xdr:from>
    <xdr:to>
      <xdr:col>15</xdr:col>
      <xdr:colOff>47626</xdr:colOff>
      <xdr:row>32</xdr:row>
      <xdr:rowOff>161925</xdr:rowOff>
    </xdr:to>
    <xdr:sp macro="" textlink="">
      <xdr:nvSpPr>
        <xdr:cNvPr id="81" name="Rectangle: Rounded Corners 80">
          <a:extLst>
            <a:ext uri="{FF2B5EF4-FFF2-40B4-BE49-F238E27FC236}">
              <a16:creationId xmlns:a16="http://schemas.microsoft.com/office/drawing/2014/main" id="{BF9AF394-C60C-488E-AD8E-D1AB0C68EC99}"/>
            </a:ext>
          </a:extLst>
        </xdr:cNvPr>
        <xdr:cNvSpPr/>
      </xdr:nvSpPr>
      <xdr:spPr>
        <a:xfrm>
          <a:off x="4524376" y="4191000"/>
          <a:ext cx="4667250" cy="2066925"/>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66675</xdr:colOff>
      <xdr:row>22</xdr:row>
      <xdr:rowOff>95250</xdr:rowOff>
    </xdr:from>
    <xdr:to>
      <xdr:col>20</xdr:col>
      <xdr:colOff>523875</xdr:colOff>
      <xdr:row>33</xdr:row>
      <xdr:rowOff>28575</xdr:rowOff>
    </xdr:to>
    <xdr:sp macro="" textlink="">
      <xdr:nvSpPr>
        <xdr:cNvPr id="82" name="Rectangle: Rounded Corners 81">
          <a:extLst>
            <a:ext uri="{FF2B5EF4-FFF2-40B4-BE49-F238E27FC236}">
              <a16:creationId xmlns:a16="http://schemas.microsoft.com/office/drawing/2014/main" id="{9109676E-31AE-4B6C-95C3-3B1DD5ADCC5B}"/>
            </a:ext>
          </a:extLst>
        </xdr:cNvPr>
        <xdr:cNvSpPr/>
      </xdr:nvSpPr>
      <xdr:spPr>
        <a:xfrm>
          <a:off x="9210675" y="4286250"/>
          <a:ext cx="3505200" cy="2028825"/>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0</xdr:col>
      <xdr:colOff>514351</xdr:colOff>
      <xdr:row>36</xdr:row>
      <xdr:rowOff>9524</xdr:rowOff>
    </xdr:from>
    <xdr:ext cx="2581274" cy="304799"/>
    <xdr:sp macro="" textlink="">
      <xdr:nvSpPr>
        <xdr:cNvPr id="83" name="TextBox 82">
          <a:extLst>
            <a:ext uri="{FF2B5EF4-FFF2-40B4-BE49-F238E27FC236}">
              <a16:creationId xmlns:a16="http://schemas.microsoft.com/office/drawing/2014/main" id="{BA195E30-4CCD-1391-55C2-D6BC0859547C}"/>
            </a:ext>
          </a:extLst>
        </xdr:cNvPr>
        <xdr:cNvSpPr txBox="1"/>
      </xdr:nvSpPr>
      <xdr:spPr>
        <a:xfrm>
          <a:off x="514351" y="6867524"/>
          <a:ext cx="2581274" cy="304799"/>
        </a:xfrm>
        <a:prstGeom prst="rect">
          <a:avLst/>
        </a:prstGeom>
        <a:solidFill>
          <a:schemeClr val="bg1">
            <a:lumMod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p>
      </xdr:txBody>
    </xdr:sp>
    <xdr:clientData/>
  </xdr:oneCellAnchor>
  <xdr:twoCellAnchor>
    <xdr:from>
      <xdr:col>7</xdr:col>
      <xdr:colOff>466725</xdr:colOff>
      <xdr:row>11</xdr:row>
      <xdr:rowOff>0</xdr:rowOff>
    </xdr:from>
    <xdr:to>
      <xdr:col>15</xdr:col>
      <xdr:colOff>314325</xdr:colOff>
      <xdr:row>21</xdr:row>
      <xdr:rowOff>161925</xdr:rowOff>
    </xdr:to>
    <xdr:sp macro="" textlink="">
      <xdr:nvSpPr>
        <xdr:cNvPr id="84" name="Rectangle: Rounded Corners 83">
          <a:extLst>
            <a:ext uri="{FF2B5EF4-FFF2-40B4-BE49-F238E27FC236}">
              <a16:creationId xmlns:a16="http://schemas.microsoft.com/office/drawing/2014/main" id="{28CDAE6C-8978-4194-9BC4-F7A733408D00}"/>
            </a:ext>
          </a:extLst>
        </xdr:cNvPr>
        <xdr:cNvSpPr/>
      </xdr:nvSpPr>
      <xdr:spPr>
        <a:xfrm>
          <a:off x="4733925" y="2095500"/>
          <a:ext cx="4724400" cy="2066925"/>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257175</xdr:colOff>
      <xdr:row>11</xdr:row>
      <xdr:rowOff>95250</xdr:rowOff>
    </xdr:from>
    <xdr:to>
      <xdr:col>5</xdr:col>
      <xdr:colOff>200025</xdr:colOff>
      <xdr:row>13</xdr:row>
      <xdr:rowOff>47625</xdr:rowOff>
    </xdr:to>
    <xdr:sp macro="" textlink="">
      <xdr:nvSpPr>
        <xdr:cNvPr id="87" name="Rectangle: Rounded Corners 86">
          <a:extLst>
            <a:ext uri="{FF2B5EF4-FFF2-40B4-BE49-F238E27FC236}">
              <a16:creationId xmlns:a16="http://schemas.microsoft.com/office/drawing/2014/main" id="{B9726755-D7CC-57E3-A1AE-A1718A014B34}"/>
            </a:ext>
          </a:extLst>
        </xdr:cNvPr>
        <xdr:cNvSpPr/>
      </xdr:nvSpPr>
      <xdr:spPr>
        <a:xfrm>
          <a:off x="257175" y="2190750"/>
          <a:ext cx="2990850" cy="333375"/>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SALES</a:t>
          </a:r>
          <a:r>
            <a:rPr lang="en-GB" sz="1100" baseline="0"/>
            <a:t> AND PROFIT ANALYSIS</a:t>
          </a:r>
          <a:endParaRPr lang="en-GB" sz="1100"/>
        </a:p>
      </xdr:txBody>
    </xdr:sp>
    <xdr:clientData/>
  </xdr:twoCellAnchor>
  <xdr:twoCellAnchor>
    <xdr:from>
      <xdr:col>8</xdr:col>
      <xdr:colOff>47625</xdr:colOff>
      <xdr:row>11</xdr:row>
      <xdr:rowOff>123825</xdr:rowOff>
    </xdr:from>
    <xdr:to>
      <xdr:col>12</xdr:col>
      <xdr:colOff>600075</xdr:colOff>
      <xdr:row>13</xdr:row>
      <xdr:rowOff>76200</xdr:rowOff>
    </xdr:to>
    <xdr:sp macro="" textlink="">
      <xdr:nvSpPr>
        <xdr:cNvPr id="88" name="Rectangle: Rounded Corners 87">
          <a:extLst>
            <a:ext uri="{FF2B5EF4-FFF2-40B4-BE49-F238E27FC236}">
              <a16:creationId xmlns:a16="http://schemas.microsoft.com/office/drawing/2014/main" id="{61A3FF49-5EC5-4DA8-AE99-CEC0DC3310FC}"/>
            </a:ext>
          </a:extLst>
        </xdr:cNvPr>
        <xdr:cNvSpPr/>
      </xdr:nvSpPr>
      <xdr:spPr>
        <a:xfrm>
          <a:off x="4924425" y="2219325"/>
          <a:ext cx="2990850" cy="333375"/>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CATEGORY WISE PROFIT</a:t>
          </a:r>
        </a:p>
      </xdr:txBody>
    </xdr:sp>
    <xdr:clientData/>
  </xdr:twoCellAnchor>
  <xdr:twoCellAnchor>
    <xdr:from>
      <xdr:col>15</xdr:col>
      <xdr:colOff>409575</xdr:colOff>
      <xdr:row>23</xdr:row>
      <xdr:rowOff>38100</xdr:rowOff>
    </xdr:from>
    <xdr:to>
      <xdr:col>20</xdr:col>
      <xdr:colOff>352425</xdr:colOff>
      <xdr:row>24</xdr:row>
      <xdr:rowOff>180975</xdr:rowOff>
    </xdr:to>
    <xdr:sp macro="" textlink="">
      <xdr:nvSpPr>
        <xdr:cNvPr id="89" name="Rectangle: Rounded Corners 88">
          <a:extLst>
            <a:ext uri="{FF2B5EF4-FFF2-40B4-BE49-F238E27FC236}">
              <a16:creationId xmlns:a16="http://schemas.microsoft.com/office/drawing/2014/main" id="{D5DE7CE7-8408-448D-AF7F-D6ABF9A96C80}"/>
            </a:ext>
          </a:extLst>
        </xdr:cNvPr>
        <xdr:cNvSpPr/>
      </xdr:nvSpPr>
      <xdr:spPr>
        <a:xfrm>
          <a:off x="9553575" y="4419600"/>
          <a:ext cx="2990850" cy="333375"/>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GB" sz="1100">
              <a:solidFill>
                <a:schemeClr val="lt1"/>
              </a:solidFill>
              <a:latin typeface="+mn-lt"/>
              <a:ea typeface="+mn-ea"/>
              <a:cs typeface="+mn-cs"/>
            </a:rPr>
            <a:t>CATEGORY WISE SALES SHARES%</a:t>
          </a:r>
        </a:p>
      </xdr:txBody>
    </xdr:sp>
    <xdr:clientData/>
  </xdr:twoCellAnchor>
  <xdr:twoCellAnchor>
    <xdr:from>
      <xdr:col>0</xdr:col>
      <xdr:colOff>0</xdr:colOff>
      <xdr:row>22</xdr:row>
      <xdr:rowOff>0</xdr:rowOff>
    </xdr:from>
    <xdr:to>
      <xdr:col>4</xdr:col>
      <xdr:colOff>552450</xdr:colOff>
      <xdr:row>23</xdr:row>
      <xdr:rowOff>142875</xdr:rowOff>
    </xdr:to>
    <xdr:sp macro="" textlink="">
      <xdr:nvSpPr>
        <xdr:cNvPr id="90" name="Rectangle: Rounded Corners 89">
          <a:extLst>
            <a:ext uri="{FF2B5EF4-FFF2-40B4-BE49-F238E27FC236}">
              <a16:creationId xmlns:a16="http://schemas.microsoft.com/office/drawing/2014/main" id="{CBFA56B3-F5F9-4551-9787-449B48663A7E}"/>
            </a:ext>
          </a:extLst>
        </xdr:cNvPr>
        <xdr:cNvSpPr/>
      </xdr:nvSpPr>
      <xdr:spPr>
        <a:xfrm>
          <a:off x="0" y="4191000"/>
          <a:ext cx="2990850" cy="333375"/>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GB" sz="1100">
              <a:solidFill>
                <a:schemeClr val="lt1"/>
              </a:solidFill>
              <a:latin typeface="+mn-lt"/>
              <a:ea typeface="+mn-ea"/>
              <a:cs typeface="+mn-cs"/>
            </a:rPr>
            <a:t>SALES BY STATE</a:t>
          </a:r>
        </a:p>
      </xdr:txBody>
    </xdr:sp>
    <xdr:clientData/>
  </xdr:twoCellAnchor>
  <xdr:twoCellAnchor>
    <xdr:from>
      <xdr:col>7</xdr:col>
      <xdr:colOff>466725</xdr:colOff>
      <xdr:row>22</xdr:row>
      <xdr:rowOff>0</xdr:rowOff>
    </xdr:from>
    <xdr:to>
      <xdr:col>12</xdr:col>
      <xdr:colOff>409575</xdr:colOff>
      <xdr:row>23</xdr:row>
      <xdr:rowOff>142875</xdr:rowOff>
    </xdr:to>
    <xdr:sp macro="" textlink="">
      <xdr:nvSpPr>
        <xdr:cNvPr id="91" name="Rectangle: Rounded Corners 90">
          <a:extLst>
            <a:ext uri="{FF2B5EF4-FFF2-40B4-BE49-F238E27FC236}">
              <a16:creationId xmlns:a16="http://schemas.microsoft.com/office/drawing/2014/main" id="{56B2B812-0FBC-4318-8712-7E211AEA962E}"/>
            </a:ext>
          </a:extLst>
        </xdr:cNvPr>
        <xdr:cNvSpPr/>
      </xdr:nvSpPr>
      <xdr:spPr>
        <a:xfrm>
          <a:off x="4733925" y="4191000"/>
          <a:ext cx="2990850" cy="333375"/>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GB" sz="1100">
              <a:solidFill>
                <a:schemeClr val="lt1"/>
              </a:solidFill>
              <a:latin typeface="+mn-lt"/>
              <a:ea typeface="+mn-ea"/>
              <a:cs typeface="+mn-cs"/>
            </a:rPr>
            <a:t>TOP 5 SUB_CATAGORY</a:t>
          </a:r>
        </a:p>
      </xdr:txBody>
    </xdr:sp>
    <xdr:clientData/>
  </xdr:twoCellAnchor>
  <xdr:twoCellAnchor>
    <xdr:from>
      <xdr:col>15</xdr:col>
      <xdr:colOff>552450</xdr:colOff>
      <xdr:row>11</xdr:row>
      <xdr:rowOff>38100</xdr:rowOff>
    </xdr:from>
    <xdr:to>
      <xdr:col>20</xdr:col>
      <xdr:colOff>390525</xdr:colOff>
      <xdr:row>12</xdr:row>
      <xdr:rowOff>180975</xdr:rowOff>
    </xdr:to>
    <xdr:sp macro="" textlink="">
      <xdr:nvSpPr>
        <xdr:cNvPr id="92" name="Rectangle: Rounded Corners 91">
          <a:extLst>
            <a:ext uri="{FF2B5EF4-FFF2-40B4-BE49-F238E27FC236}">
              <a16:creationId xmlns:a16="http://schemas.microsoft.com/office/drawing/2014/main" id="{DCD76672-FB35-458A-BD9C-8876A4DE8633}"/>
            </a:ext>
          </a:extLst>
        </xdr:cNvPr>
        <xdr:cNvSpPr/>
      </xdr:nvSpPr>
      <xdr:spPr>
        <a:xfrm>
          <a:off x="9696450" y="2133600"/>
          <a:ext cx="2886075" cy="333375"/>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100">
              <a:solidFill>
                <a:schemeClr val="lt1"/>
              </a:solidFill>
              <a:latin typeface="+mn-lt"/>
              <a:ea typeface="+mn-ea"/>
              <a:cs typeface="+mn-cs"/>
            </a:rPr>
            <a:t>FILTERS</a:t>
          </a:r>
        </a:p>
      </xdr:txBody>
    </xdr:sp>
    <xdr:clientData/>
  </xdr:twoCellAnchor>
  <xdr:twoCellAnchor>
    <xdr:from>
      <xdr:col>0</xdr:col>
      <xdr:colOff>152400</xdr:colOff>
      <xdr:row>13</xdr:row>
      <xdr:rowOff>123824</xdr:rowOff>
    </xdr:from>
    <xdr:to>
      <xdr:col>7</xdr:col>
      <xdr:colOff>361949</xdr:colOff>
      <xdr:row>21</xdr:row>
      <xdr:rowOff>76199</xdr:rowOff>
    </xdr:to>
    <xdr:graphicFrame macro="">
      <xdr:nvGraphicFramePr>
        <xdr:cNvPr id="93" name="Chart 92">
          <a:extLst>
            <a:ext uri="{FF2B5EF4-FFF2-40B4-BE49-F238E27FC236}">
              <a16:creationId xmlns:a16="http://schemas.microsoft.com/office/drawing/2014/main" id="{F4DE771B-6D0F-4AAD-AF03-785481255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66674</xdr:colOff>
      <xdr:row>13</xdr:row>
      <xdr:rowOff>114300</xdr:rowOff>
    </xdr:from>
    <xdr:to>
      <xdr:col>15</xdr:col>
      <xdr:colOff>219075</xdr:colOff>
      <xdr:row>21</xdr:row>
      <xdr:rowOff>161925</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A8A20DC7-D7F9-406C-9326-9E7E34BB0D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943474" y="2590800"/>
              <a:ext cx="4419601" cy="157162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495300</xdr:colOff>
      <xdr:row>24</xdr:row>
      <xdr:rowOff>161925</xdr:rowOff>
    </xdr:from>
    <xdr:to>
      <xdr:col>20</xdr:col>
      <xdr:colOff>85725</xdr:colOff>
      <xdr:row>32</xdr:row>
      <xdr:rowOff>152400</xdr:rowOff>
    </xdr:to>
    <xdr:graphicFrame macro="">
      <xdr:nvGraphicFramePr>
        <xdr:cNvPr id="95" name="Chart 94">
          <a:extLst>
            <a:ext uri="{FF2B5EF4-FFF2-40B4-BE49-F238E27FC236}">
              <a16:creationId xmlns:a16="http://schemas.microsoft.com/office/drawing/2014/main" id="{8F2D1EFF-5DAE-46EE-AA9F-A0DC7B8683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57149</xdr:colOff>
      <xdr:row>24</xdr:row>
      <xdr:rowOff>38101</xdr:rowOff>
    </xdr:from>
    <xdr:to>
      <xdr:col>15</xdr:col>
      <xdr:colOff>161924</xdr:colOff>
      <xdr:row>32</xdr:row>
      <xdr:rowOff>38100</xdr:rowOff>
    </xdr:to>
    <xdr:graphicFrame macro="">
      <xdr:nvGraphicFramePr>
        <xdr:cNvPr id="98" name="Chart 97">
          <a:extLst>
            <a:ext uri="{FF2B5EF4-FFF2-40B4-BE49-F238E27FC236}">
              <a16:creationId xmlns:a16="http://schemas.microsoft.com/office/drawing/2014/main" id="{DA82A6AB-1073-4DC6-A8D4-E13D7BA8E8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17</xdr:col>
      <xdr:colOff>352425</xdr:colOff>
      <xdr:row>13</xdr:row>
      <xdr:rowOff>9525</xdr:rowOff>
    </xdr:from>
    <xdr:to>
      <xdr:col>19</xdr:col>
      <xdr:colOff>85725</xdr:colOff>
      <xdr:row>20</xdr:row>
      <xdr:rowOff>161924</xdr:rowOff>
    </xdr:to>
    <mc:AlternateContent xmlns:mc="http://schemas.openxmlformats.org/markup-compatibility/2006" xmlns:a14="http://schemas.microsoft.com/office/drawing/2010/main">
      <mc:Choice Requires="a14">
        <xdr:graphicFrame macro="">
          <xdr:nvGraphicFramePr>
            <xdr:cNvPr id="99" name="Year 2">
              <a:extLst>
                <a:ext uri="{FF2B5EF4-FFF2-40B4-BE49-F238E27FC236}">
                  <a16:creationId xmlns:a16="http://schemas.microsoft.com/office/drawing/2014/main" id="{7FCFA691-9B21-41D2-A40C-D94C826B56C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715625" y="2486025"/>
              <a:ext cx="952500" cy="14858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123825</xdr:colOff>
      <xdr:row>13</xdr:row>
      <xdr:rowOff>9525</xdr:rowOff>
    </xdr:from>
    <xdr:to>
      <xdr:col>20</xdr:col>
      <xdr:colOff>561975</xdr:colOff>
      <xdr:row>20</xdr:row>
      <xdr:rowOff>133350</xdr:rowOff>
    </xdr:to>
    <mc:AlternateContent xmlns:mc="http://schemas.openxmlformats.org/markup-compatibility/2006" xmlns:a14="http://schemas.microsoft.com/office/drawing/2010/main">
      <mc:Choice Requires="a14">
        <xdr:graphicFrame macro="">
          <xdr:nvGraphicFramePr>
            <xdr:cNvPr id="100" name="Segment 1">
              <a:extLst>
                <a:ext uri="{FF2B5EF4-FFF2-40B4-BE49-F238E27FC236}">
                  <a16:creationId xmlns:a16="http://schemas.microsoft.com/office/drawing/2014/main" id="{FF640253-A3E9-49BB-B789-79C409EA96B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706225" y="2486025"/>
              <a:ext cx="1047750" cy="14573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409574</xdr:colOff>
      <xdr:row>13</xdr:row>
      <xdr:rowOff>0</xdr:rowOff>
    </xdr:from>
    <xdr:to>
      <xdr:col>17</xdr:col>
      <xdr:colOff>342900</xdr:colOff>
      <xdr:row>20</xdr:row>
      <xdr:rowOff>142875</xdr:rowOff>
    </xdr:to>
    <mc:AlternateContent xmlns:mc="http://schemas.openxmlformats.org/markup-compatibility/2006" xmlns:a14="http://schemas.microsoft.com/office/drawing/2010/main">
      <mc:Choice Requires="a14">
        <xdr:graphicFrame macro="">
          <xdr:nvGraphicFramePr>
            <xdr:cNvPr id="101" name="Region 1">
              <a:extLst>
                <a:ext uri="{FF2B5EF4-FFF2-40B4-BE49-F238E27FC236}">
                  <a16:creationId xmlns:a16="http://schemas.microsoft.com/office/drawing/2014/main" id="{9B428767-D82D-4A14-AFF3-6C898972137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553574" y="2476500"/>
              <a:ext cx="1152526" cy="1476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190500</xdr:colOff>
      <xdr:row>4</xdr:row>
      <xdr:rowOff>114300</xdr:rowOff>
    </xdr:from>
    <xdr:to>
      <xdr:col>3</xdr:col>
      <xdr:colOff>466725</xdr:colOff>
      <xdr:row>6</xdr:row>
      <xdr:rowOff>104775</xdr:rowOff>
    </xdr:to>
    <xdr:sp macro="" textlink="KPI!B17">
      <xdr:nvSpPr>
        <xdr:cNvPr id="102" name="Rectangle: Rounded Corners 101">
          <a:extLst>
            <a:ext uri="{FF2B5EF4-FFF2-40B4-BE49-F238E27FC236}">
              <a16:creationId xmlns:a16="http://schemas.microsoft.com/office/drawing/2014/main" id="{083D3BD7-FD71-23E4-08CC-D09DFB9CED1A}"/>
            </a:ext>
          </a:extLst>
        </xdr:cNvPr>
        <xdr:cNvSpPr/>
      </xdr:nvSpPr>
      <xdr:spPr>
        <a:xfrm>
          <a:off x="190500" y="876300"/>
          <a:ext cx="2105025" cy="371475"/>
        </a:xfrm>
        <a:prstGeom prst="round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DA5D786-7BE5-4138-9E99-4C1AD6615D30}" type="TxLink">
            <a:rPr lang="en-US" sz="2000" b="0" i="0" u="none" strike="noStrike">
              <a:solidFill>
                <a:srgbClr val="000000"/>
              </a:solidFill>
              <a:latin typeface="Calibri"/>
              <a:cs typeface="Calibri"/>
            </a:rPr>
            <a:pPr algn="l"/>
            <a:t> $1,36,721.78 </a:t>
          </a:fld>
          <a:endParaRPr lang="en-GB" sz="2000"/>
        </a:p>
      </xdr:txBody>
    </xdr:sp>
    <xdr:clientData/>
  </xdr:twoCellAnchor>
  <xdr:twoCellAnchor editAs="oneCell">
    <xdr:from>
      <xdr:col>19</xdr:col>
      <xdr:colOff>0</xdr:colOff>
      <xdr:row>36</xdr:row>
      <xdr:rowOff>0</xdr:rowOff>
    </xdr:from>
    <xdr:to>
      <xdr:col>20</xdr:col>
      <xdr:colOff>209550</xdr:colOff>
      <xdr:row>37</xdr:row>
      <xdr:rowOff>9525</xdr:rowOff>
    </xdr:to>
    <xdr:pic>
      <xdr:nvPicPr>
        <xdr:cNvPr id="104" name="Picture 103">
          <a:extLst>
            <a:ext uri="{FF2B5EF4-FFF2-40B4-BE49-F238E27FC236}">
              <a16:creationId xmlns:a16="http://schemas.microsoft.com/office/drawing/2014/main" id="{7E2C6EE2-668F-5C12-4263-21AD39D3BFB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1582400" y="6858000"/>
          <a:ext cx="819150"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123825</xdr:colOff>
      <xdr:row>4</xdr:row>
      <xdr:rowOff>114301</xdr:rowOff>
    </xdr:from>
    <xdr:to>
      <xdr:col>7</xdr:col>
      <xdr:colOff>400050</xdr:colOff>
      <xdr:row>6</xdr:row>
      <xdr:rowOff>104776</xdr:rowOff>
    </xdr:to>
    <xdr:sp macro="" textlink="KPI!E16">
      <xdr:nvSpPr>
        <xdr:cNvPr id="105" name="Rectangle: Rounded Corners 104">
          <a:extLst>
            <a:ext uri="{FF2B5EF4-FFF2-40B4-BE49-F238E27FC236}">
              <a16:creationId xmlns:a16="http://schemas.microsoft.com/office/drawing/2014/main" id="{07324459-C453-4D12-BDB4-761F1D2769E7}"/>
            </a:ext>
          </a:extLst>
        </xdr:cNvPr>
        <xdr:cNvSpPr/>
      </xdr:nvSpPr>
      <xdr:spPr>
        <a:xfrm>
          <a:off x="2562225" y="876301"/>
          <a:ext cx="2105025" cy="371475"/>
        </a:xfrm>
        <a:prstGeom prst="round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15F5D24-FF23-459A-90B7-0064481952D9}" type="TxLink">
            <a:rPr lang="en-US" sz="2000" b="0" i="0" u="none" strike="noStrike">
              <a:solidFill>
                <a:srgbClr val="000000"/>
              </a:solidFill>
              <a:latin typeface="Calibri"/>
              <a:cs typeface="Calibri"/>
            </a:rPr>
            <a:pPr algn="l"/>
            <a:t>16530.415</a:t>
          </a:fld>
          <a:endParaRPr lang="en-GB" sz="2000"/>
        </a:p>
      </xdr:txBody>
    </xdr:sp>
    <xdr:clientData/>
  </xdr:twoCellAnchor>
  <xdr:twoCellAnchor>
    <xdr:from>
      <xdr:col>8</xdr:col>
      <xdr:colOff>581026</xdr:colOff>
      <xdr:row>4</xdr:row>
      <xdr:rowOff>104775</xdr:rowOff>
    </xdr:from>
    <xdr:to>
      <xdr:col>10</xdr:col>
      <xdr:colOff>409576</xdr:colOff>
      <xdr:row>6</xdr:row>
      <xdr:rowOff>95250</xdr:rowOff>
    </xdr:to>
    <xdr:sp macro="" textlink="KPI!H16">
      <xdr:nvSpPr>
        <xdr:cNvPr id="109" name="Rectangle: Rounded Corners 108">
          <a:extLst>
            <a:ext uri="{FF2B5EF4-FFF2-40B4-BE49-F238E27FC236}">
              <a16:creationId xmlns:a16="http://schemas.microsoft.com/office/drawing/2014/main" id="{A05A82EF-565F-4C53-94EA-49980E440377}"/>
            </a:ext>
          </a:extLst>
        </xdr:cNvPr>
        <xdr:cNvSpPr/>
      </xdr:nvSpPr>
      <xdr:spPr>
        <a:xfrm>
          <a:off x="5457826" y="866775"/>
          <a:ext cx="1047750" cy="371475"/>
        </a:xfrm>
        <a:prstGeom prst="round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9CA1288-7784-4903-8B08-04832CB5C0CF}" type="TxLink">
            <a:rPr lang="en-US" sz="2000" b="0" i="0" u="none" strike="noStrike">
              <a:solidFill>
                <a:srgbClr val="000000"/>
              </a:solidFill>
              <a:latin typeface="Calibri"/>
              <a:cs typeface="Calibri"/>
            </a:rPr>
            <a:pPr algn="l"/>
            <a:t>2159</a:t>
          </a:fld>
          <a:endParaRPr lang="en-GB" sz="2000"/>
        </a:p>
      </xdr:txBody>
    </xdr:sp>
    <xdr:clientData/>
  </xdr:twoCellAnchor>
  <xdr:twoCellAnchor>
    <xdr:from>
      <xdr:col>13</xdr:col>
      <xdr:colOff>142875</xdr:colOff>
      <xdr:row>4</xdr:row>
      <xdr:rowOff>123825</xdr:rowOff>
    </xdr:from>
    <xdr:to>
      <xdr:col>14</xdr:col>
      <xdr:colOff>323850</xdr:colOff>
      <xdr:row>6</xdr:row>
      <xdr:rowOff>114300</xdr:rowOff>
    </xdr:to>
    <xdr:sp macro="" textlink="KPI!K16">
      <xdr:nvSpPr>
        <xdr:cNvPr id="110" name="Rectangle: Rounded Corners 109">
          <a:extLst>
            <a:ext uri="{FF2B5EF4-FFF2-40B4-BE49-F238E27FC236}">
              <a16:creationId xmlns:a16="http://schemas.microsoft.com/office/drawing/2014/main" id="{A9E6A466-D27B-4BAB-A6DC-D7BEA3E4B2BB}"/>
            </a:ext>
          </a:extLst>
        </xdr:cNvPr>
        <xdr:cNvSpPr/>
      </xdr:nvSpPr>
      <xdr:spPr>
        <a:xfrm>
          <a:off x="8067675" y="885825"/>
          <a:ext cx="790575" cy="371475"/>
        </a:xfrm>
        <a:prstGeom prst="round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E35C7AA-B7F5-4B61-8261-5310D8728F22}" type="TxLink">
            <a:rPr lang="en-US" sz="2400" b="0" i="0" u="none" strike="noStrike">
              <a:solidFill>
                <a:srgbClr val="000000"/>
              </a:solidFill>
              <a:latin typeface="Calibri"/>
              <a:cs typeface="Calibri"/>
            </a:rPr>
            <a:pPr algn="l"/>
            <a:t>571</a:t>
          </a:fld>
          <a:endParaRPr lang="en-GB" sz="2400"/>
        </a:p>
      </xdr:txBody>
    </xdr:sp>
    <xdr:clientData/>
  </xdr:twoCellAnchor>
  <xdr:twoCellAnchor>
    <xdr:from>
      <xdr:col>17</xdr:col>
      <xdr:colOff>133350</xdr:colOff>
      <xdr:row>4</xdr:row>
      <xdr:rowOff>104775</xdr:rowOff>
    </xdr:from>
    <xdr:to>
      <xdr:col>19</xdr:col>
      <xdr:colOff>85725</xdr:colOff>
      <xdr:row>6</xdr:row>
      <xdr:rowOff>95250</xdr:rowOff>
    </xdr:to>
    <xdr:sp macro="" textlink="KPI!N17">
      <xdr:nvSpPr>
        <xdr:cNvPr id="111" name="Rectangle: Rounded Corners 110">
          <a:extLst>
            <a:ext uri="{FF2B5EF4-FFF2-40B4-BE49-F238E27FC236}">
              <a16:creationId xmlns:a16="http://schemas.microsoft.com/office/drawing/2014/main" id="{97148D13-A7C8-43E9-9995-91D82710EA0C}"/>
            </a:ext>
          </a:extLst>
        </xdr:cNvPr>
        <xdr:cNvSpPr/>
      </xdr:nvSpPr>
      <xdr:spPr>
        <a:xfrm>
          <a:off x="10496550" y="866775"/>
          <a:ext cx="1171575" cy="371475"/>
        </a:xfrm>
        <a:prstGeom prst="round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E3C7F0C-D204-4A73-AF3B-3F123CB96CC6}" type="TxLink">
            <a:rPr lang="en-US" sz="2000" b="0" i="0" u="none" strike="noStrike">
              <a:solidFill>
                <a:srgbClr val="000000"/>
              </a:solidFill>
              <a:latin typeface="Calibri"/>
              <a:cs typeface="Calibri"/>
            </a:rPr>
            <a:pPr algn="l"/>
            <a:t>12.09%</a:t>
          </a:fld>
          <a:endParaRPr lang="en-GB" sz="2000"/>
        </a:p>
      </xdr:txBody>
    </xdr:sp>
    <xdr:clientData/>
  </xdr:twoCellAnchor>
  <xdr:twoCellAnchor>
    <xdr:from>
      <xdr:col>2</xdr:col>
      <xdr:colOff>161925</xdr:colOff>
      <xdr:row>9</xdr:row>
      <xdr:rowOff>28575</xdr:rowOff>
    </xdr:from>
    <xdr:to>
      <xdr:col>3</xdr:col>
      <xdr:colOff>466725</xdr:colOff>
      <xdr:row>10</xdr:row>
      <xdr:rowOff>123825</xdr:rowOff>
    </xdr:to>
    <xdr:sp macro="" textlink="'KPI year and year'!H7">
      <xdr:nvSpPr>
        <xdr:cNvPr id="112" name="Rectangle: Rounded Corners 111">
          <a:extLst>
            <a:ext uri="{FF2B5EF4-FFF2-40B4-BE49-F238E27FC236}">
              <a16:creationId xmlns:a16="http://schemas.microsoft.com/office/drawing/2014/main" id="{9D107771-ED08-D5D6-F009-715A1B1F1AB5}"/>
            </a:ext>
          </a:extLst>
        </xdr:cNvPr>
        <xdr:cNvSpPr/>
      </xdr:nvSpPr>
      <xdr:spPr>
        <a:xfrm>
          <a:off x="1381125" y="1743075"/>
          <a:ext cx="914400" cy="285750"/>
        </a:xfrm>
        <a:prstGeom prst="round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ECE2AF6-5107-4858-956C-8E85230D52B2}" type="TxLink">
            <a:rPr lang="en-US" sz="1100" b="0" i="0" u="none" strike="noStrike">
              <a:solidFill>
                <a:srgbClr val="000000"/>
              </a:solidFill>
              <a:latin typeface="Calibri"/>
              <a:cs typeface="Calibri"/>
            </a:rPr>
            <a:pPr algn="l"/>
            <a:t>49.14%</a:t>
          </a:fld>
          <a:endParaRPr lang="en-GB" sz="1100"/>
        </a:p>
      </xdr:txBody>
    </xdr:sp>
    <xdr:clientData/>
  </xdr:twoCellAnchor>
  <xdr:twoCellAnchor>
    <xdr:from>
      <xdr:col>5</xdr:col>
      <xdr:colOff>581025</xdr:colOff>
      <xdr:row>9</xdr:row>
      <xdr:rowOff>1</xdr:rowOff>
    </xdr:from>
    <xdr:to>
      <xdr:col>7</xdr:col>
      <xdr:colOff>276225</xdr:colOff>
      <xdr:row>10</xdr:row>
      <xdr:rowOff>95251</xdr:rowOff>
    </xdr:to>
    <xdr:sp macro="" textlink="'KPI year and year'!I7">
      <xdr:nvSpPr>
        <xdr:cNvPr id="116" name="Rectangle: Rounded Corners 115">
          <a:extLst>
            <a:ext uri="{FF2B5EF4-FFF2-40B4-BE49-F238E27FC236}">
              <a16:creationId xmlns:a16="http://schemas.microsoft.com/office/drawing/2014/main" id="{63AAF2B4-D86D-4DF4-B7A5-9DF124547F5D}"/>
            </a:ext>
          </a:extLst>
        </xdr:cNvPr>
        <xdr:cNvSpPr/>
      </xdr:nvSpPr>
      <xdr:spPr>
        <a:xfrm>
          <a:off x="3629025" y="1714501"/>
          <a:ext cx="914400" cy="285750"/>
        </a:xfrm>
        <a:prstGeom prst="round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BC875EC-96A1-4531-A62D-C607C61602E4}" type="TxLink">
            <a:rPr lang="en-US" sz="1100" b="0" i="0" u="none" strike="noStrike">
              <a:solidFill>
                <a:srgbClr val="000000"/>
              </a:solidFill>
              <a:latin typeface="Calibri"/>
              <a:cs typeface="Calibri"/>
            </a:rPr>
            <a:pPr algn="l"/>
            <a:t>72.27%</a:t>
          </a:fld>
          <a:endParaRPr lang="en-GB" sz="1100"/>
        </a:p>
      </xdr:txBody>
    </xdr:sp>
    <xdr:clientData/>
  </xdr:twoCellAnchor>
  <xdr:twoCellAnchor>
    <xdr:from>
      <xdr:col>10</xdr:col>
      <xdr:colOff>76199</xdr:colOff>
      <xdr:row>9</xdr:row>
      <xdr:rowOff>57150</xdr:rowOff>
    </xdr:from>
    <xdr:to>
      <xdr:col>11</xdr:col>
      <xdr:colOff>380999</xdr:colOff>
      <xdr:row>10</xdr:row>
      <xdr:rowOff>152400</xdr:rowOff>
    </xdr:to>
    <xdr:sp macro="" textlink="'KPI year and year'!J7">
      <xdr:nvSpPr>
        <xdr:cNvPr id="118" name="Rectangle: Rounded Corners 117">
          <a:extLst>
            <a:ext uri="{FF2B5EF4-FFF2-40B4-BE49-F238E27FC236}">
              <a16:creationId xmlns:a16="http://schemas.microsoft.com/office/drawing/2014/main" id="{0319FCBB-0D5F-4523-A151-C4B225813345}"/>
            </a:ext>
          </a:extLst>
        </xdr:cNvPr>
        <xdr:cNvSpPr/>
      </xdr:nvSpPr>
      <xdr:spPr>
        <a:xfrm>
          <a:off x="6172199" y="1771650"/>
          <a:ext cx="914400" cy="285750"/>
        </a:xfrm>
        <a:prstGeom prst="round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4ECFB4A-4C11-430A-8AB3-3640C117D492}" type="TxLink">
            <a:rPr lang="en-US" sz="1100" b="0" i="0" u="none" strike="noStrike">
              <a:solidFill>
                <a:srgbClr val="000000"/>
              </a:solidFill>
              <a:latin typeface="Calibri"/>
              <a:cs typeface="Calibri"/>
            </a:rPr>
            <a:pPr algn="l"/>
            <a:t>55.90%</a:t>
          </a:fld>
          <a:endParaRPr lang="en-GB" sz="1100"/>
        </a:p>
      </xdr:txBody>
    </xdr:sp>
    <xdr:clientData/>
  </xdr:twoCellAnchor>
  <xdr:twoCellAnchor>
    <xdr:from>
      <xdr:col>14</xdr:col>
      <xdr:colOff>295275</xdr:colOff>
      <xdr:row>9</xdr:row>
      <xdr:rowOff>57150</xdr:rowOff>
    </xdr:from>
    <xdr:to>
      <xdr:col>15</xdr:col>
      <xdr:colOff>600075</xdr:colOff>
      <xdr:row>10</xdr:row>
      <xdr:rowOff>152400</xdr:rowOff>
    </xdr:to>
    <xdr:sp macro="" textlink="'KPI year and year'!K7">
      <xdr:nvSpPr>
        <xdr:cNvPr id="119" name="Rectangle: Rounded Corners 118">
          <a:extLst>
            <a:ext uri="{FF2B5EF4-FFF2-40B4-BE49-F238E27FC236}">
              <a16:creationId xmlns:a16="http://schemas.microsoft.com/office/drawing/2014/main" id="{BE261B88-EB71-4550-8ACB-2CD20FD194F0}"/>
            </a:ext>
          </a:extLst>
        </xdr:cNvPr>
        <xdr:cNvSpPr/>
      </xdr:nvSpPr>
      <xdr:spPr>
        <a:xfrm>
          <a:off x="8829675" y="1771650"/>
          <a:ext cx="914400" cy="285750"/>
        </a:xfrm>
        <a:prstGeom prst="round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46B02C8-F2C4-453A-84EB-BD5732893D8F}" type="TxLink">
            <a:rPr lang="en-US" sz="1100" b="0" i="0" u="none" strike="noStrike">
              <a:solidFill>
                <a:srgbClr val="000000"/>
              </a:solidFill>
              <a:latin typeface="Calibri"/>
              <a:cs typeface="Calibri"/>
            </a:rPr>
            <a:pPr algn="l"/>
            <a:t>58.50%</a:t>
          </a:fld>
          <a:endParaRPr lang="en-GB" sz="1100"/>
        </a:p>
      </xdr:txBody>
    </xdr:sp>
    <xdr:clientData/>
  </xdr:twoCellAnchor>
  <xdr:twoCellAnchor>
    <xdr:from>
      <xdr:col>18</xdr:col>
      <xdr:colOff>400051</xdr:colOff>
      <xdr:row>9</xdr:row>
      <xdr:rowOff>57150</xdr:rowOff>
    </xdr:from>
    <xdr:to>
      <xdr:col>20</xdr:col>
      <xdr:colOff>95251</xdr:colOff>
      <xdr:row>10</xdr:row>
      <xdr:rowOff>152400</xdr:rowOff>
    </xdr:to>
    <xdr:sp macro="" textlink="'KPI year and year'!L7">
      <xdr:nvSpPr>
        <xdr:cNvPr id="120" name="Rectangle: Rounded Corners 119">
          <a:extLst>
            <a:ext uri="{FF2B5EF4-FFF2-40B4-BE49-F238E27FC236}">
              <a16:creationId xmlns:a16="http://schemas.microsoft.com/office/drawing/2014/main" id="{9FCB1E9C-C6FC-44F7-A6C3-3C634FC2BC53}"/>
            </a:ext>
          </a:extLst>
        </xdr:cNvPr>
        <xdr:cNvSpPr/>
      </xdr:nvSpPr>
      <xdr:spPr>
        <a:xfrm>
          <a:off x="11372851" y="1771650"/>
          <a:ext cx="914400" cy="285750"/>
        </a:xfrm>
        <a:prstGeom prst="round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34A9091-9591-4579-A50F-CB7C18E79D6F}" type="TxLink">
            <a:rPr lang="en-US" sz="1100" b="0" i="0" u="none" strike="noStrike">
              <a:solidFill>
                <a:srgbClr val="000000"/>
              </a:solidFill>
              <a:latin typeface="Calibri"/>
              <a:cs typeface="Calibri"/>
            </a:rPr>
            <a:pPr algn="l"/>
            <a:t>15.51%</a:t>
          </a:fld>
          <a:endParaRPr lang="en-GB" sz="1100"/>
        </a:p>
      </xdr:txBody>
    </xdr:sp>
    <xdr:clientData/>
  </xdr:twoCellAnchor>
  <xdr:twoCellAnchor>
    <xdr:from>
      <xdr:col>0</xdr:col>
      <xdr:colOff>123824</xdr:colOff>
      <xdr:row>23</xdr:row>
      <xdr:rowOff>190499</xdr:rowOff>
    </xdr:from>
    <xdr:to>
      <xdr:col>7</xdr:col>
      <xdr:colOff>95249</xdr:colOff>
      <xdr:row>32</xdr:row>
      <xdr:rowOff>114300</xdr:rowOff>
    </xdr:to>
    <mc:AlternateContent xmlns:mc="http://schemas.openxmlformats.org/markup-compatibility/2006">
      <mc:Choice xmlns:cx4="http://schemas.microsoft.com/office/drawing/2016/5/10/chartex" Requires="cx4">
        <xdr:graphicFrame macro="">
          <xdr:nvGraphicFramePr>
            <xdr:cNvPr id="122" name="Chart 121">
              <a:extLst>
                <a:ext uri="{FF2B5EF4-FFF2-40B4-BE49-F238E27FC236}">
                  <a16:creationId xmlns:a16="http://schemas.microsoft.com/office/drawing/2014/main" id="{99B20603-E356-4AE3-9BC4-588C448C94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23824" y="4571999"/>
              <a:ext cx="4238625" cy="163830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NTAL MAHATA" refreshedDate="45138.622442939813" createdVersion="8" refreshedVersion="8" minRefreshableVersion="3" recordCount="9994" xr:uid="{E43F2E91-182E-42FB-8867-8BD8800F9E6D}">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 01 11"/>
          <s v="Jan"/>
          <s v="Feb"/>
          <s v="Mar"/>
          <s v="Apr"/>
          <s v="May"/>
          <s v="Jun"/>
          <s v="Jul"/>
          <s v="Aug"/>
          <s v="Sep"/>
          <s v="Oct"/>
          <s v="Nov"/>
          <s v="Dec"/>
          <s v="&gt;01 01 15"/>
        </groupItems>
      </fieldGroup>
    </cacheField>
    <cacheField name="Quarters (Order Date)" numFmtId="0" databaseField="0">
      <fieldGroup base="3">
        <rangePr groupBy="quarters" startDate="2011-01-04T00:00:00" endDate="2015-01-01T00:00:00"/>
        <groupItems count="6">
          <s v="&lt;04 01 11"/>
          <s v="Qtr1"/>
          <s v="Qtr2"/>
          <s v="Qtr3"/>
          <s v="Qtr4"/>
          <s v="&gt;01 01 15"/>
        </groupItems>
      </fieldGroup>
    </cacheField>
    <cacheField name="Years (Order Date)" numFmtId="0" databaseField="0">
      <fieldGroup base="3">
        <rangePr groupBy="years" startDate="2011-01-04T00:00:00" endDate="2015-01-01T00:00:00"/>
        <groupItems count="7">
          <s v="&lt;04 01 11"/>
          <s v="2011"/>
          <s v="2012"/>
          <s v="2013"/>
          <s v="2014"/>
          <s v="2015"/>
          <s v="&gt;01 01 15"/>
        </groupItems>
      </fieldGroup>
    </cacheField>
    <cacheField name="profit Margin" numFmtId="0" formula="Profit/Sales" databaseField="0"/>
  </cacheFields>
  <extLst>
    <ext xmlns:x14="http://schemas.microsoft.com/office/spreadsheetml/2009/9/main" uri="{725AE2AE-9491-48be-B2B4-4EB974FC3084}">
      <x14:pivotCacheDefinition pivotCacheId="12424664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x v="0"/>
    <s v="Henderson"/>
    <x v="0"/>
    <n v="42420"/>
    <x v="0"/>
    <s v="FUR-BO-10001798"/>
    <x v="0"/>
    <x v="0"/>
    <s v="Bush Somerset Collection Bookcase"/>
    <n v="261.95999999999998"/>
    <n v="2"/>
    <n v="0"/>
    <n v="41.913600000000002"/>
  </r>
  <r>
    <n v="2"/>
    <x v="0"/>
    <x v="0"/>
    <x v="0"/>
    <d v="2013-11-12T00:00:00"/>
    <s v="Second Class"/>
    <s v="CG-12520"/>
    <s v="Claire Gute"/>
    <x v="0"/>
    <x v="0"/>
    <s v="Henderson"/>
    <x v="0"/>
    <n v="42420"/>
    <x v="0"/>
    <s v="FUR-CH-10000454"/>
    <x v="0"/>
    <x v="1"/>
    <s v="Hon Deluxe Fabric Upholstered Stacking Chairs, Rounded Back"/>
    <n v="731.93999999999994"/>
    <n v="3"/>
    <n v="0"/>
    <n v="219.58199999999997"/>
  </r>
  <r>
    <n v="3"/>
    <x v="1"/>
    <x v="0"/>
    <x v="1"/>
    <d v="2013-06-17T00:00:00"/>
    <s v="Second Class"/>
    <s v="DV-13045"/>
    <s v="Darrin Van Huff"/>
    <x v="1"/>
    <x v="0"/>
    <s v="Los Angeles"/>
    <x v="1"/>
    <n v="90036"/>
    <x v="1"/>
    <s v="OFF-LA-10000240"/>
    <x v="1"/>
    <x v="2"/>
    <s v="Self-Adhesive Address Labels for Typewriters by Universal"/>
    <n v="14.62"/>
    <n v="2"/>
    <n v="0"/>
    <n v="6.8713999999999995"/>
  </r>
  <r>
    <n v="4"/>
    <x v="2"/>
    <x v="1"/>
    <x v="2"/>
    <d v="2012-10-18T00:00:00"/>
    <s v="Standard Class"/>
    <s v="SO-20335"/>
    <s v="Sean O'Donnell"/>
    <x v="0"/>
    <x v="0"/>
    <s v="Fort Lauderdale"/>
    <x v="2"/>
    <n v="33311"/>
    <x v="0"/>
    <s v="FUR-TA-10000577"/>
    <x v="0"/>
    <x v="3"/>
    <s v="Bretford CR4500 Series Slim Rectangular Table"/>
    <n v="957.57749999999999"/>
    <n v="5"/>
    <n v="0.45"/>
    <n v="-383.03100000000006"/>
  </r>
  <r>
    <n v="5"/>
    <x v="2"/>
    <x v="1"/>
    <x v="2"/>
    <d v="2012-10-18T00:00:00"/>
    <s v="Standard Class"/>
    <s v="SO-20335"/>
    <s v="Sean O'Donnell"/>
    <x v="0"/>
    <x v="0"/>
    <s v="Fort Lauderdale"/>
    <x v="2"/>
    <n v="33311"/>
    <x v="0"/>
    <s v="OFF-ST-10000760"/>
    <x v="1"/>
    <x v="4"/>
    <s v="Eldon Fold 'N Roll Cart System"/>
    <n v="22.368000000000002"/>
    <n v="2"/>
    <n v="0.2"/>
    <n v="2.5163999999999991"/>
  </r>
  <r>
    <n v="6"/>
    <x v="3"/>
    <x v="2"/>
    <x v="3"/>
    <d v="2011-06-14T00:00:00"/>
    <s v="Standard Class"/>
    <s v="BH-11710"/>
    <s v="Brosina Hoffman"/>
    <x v="0"/>
    <x v="0"/>
    <s v="Los Angeles"/>
    <x v="1"/>
    <n v="90032"/>
    <x v="1"/>
    <s v="FUR-FU-10001487"/>
    <x v="0"/>
    <x v="5"/>
    <s v="Eldon Expressions Wood and Plastic Desk Accessories, Cherry Wood"/>
    <n v="48.86"/>
    <n v="7"/>
    <n v="0"/>
    <n v="14.169399999999996"/>
  </r>
  <r>
    <n v="7"/>
    <x v="3"/>
    <x v="2"/>
    <x v="3"/>
    <d v="2011-06-14T00:00:00"/>
    <s v="Standard Class"/>
    <s v="BH-11710"/>
    <s v="Brosina Hoffman"/>
    <x v="0"/>
    <x v="0"/>
    <s v="Los Angeles"/>
    <x v="1"/>
    <n v="90032"/>
    <x v="1"/>
    <s v="OFF-AR-10002833"/>
    <x v="1"/>
    <x v="6"/>
    <s v="Newell 322"/>
    <n v="7.28"/>
    <n v="4"/>
    <n v="0"/>
    <n v="1.9656000000000002"/>
  </r>
  <r>
    <n v="8"/>
    <x v="3"/>
    <x v="2"/>
    <x v="3"/>
    <d v="2011-06-14T00:00:00"/>
    <s v="Standard Class"/>
    <s v="BH-11710"/>
    <s v="Brosina Hoffman"/>
    <x v="0"/>
    <x v="0"/>
    <s v="Los Angeles"/>
    <x v="1"/>
    <n v="90032"/>
    <x v="1"/>
    <s v="TEC-PH-10002275"/>
    <x v="2"/>
    <x v="7"/>
    <s v="Mitel 5320 IP Phone VoIP phone"/>
    <n v="907.15200000000004"/>
    <n v="6"/>
    <n v="0.2"/>
    <n v="90.715200000000038"/>
  </r>
  <r>
    <n v="9"/>
    <x v="3"/>
    <x v="2"/>
    <x v="3"/>
    <d v="2011-06-14T00:00:00"/>
    <s v="Standard Class"/>
    <s v="BH-11710"/>
    <s v="Brosina Hoffman"/>
    <x v="0"/>
    <x v="0"/>
    <s v="Los Angeles"/>
    <x v="1"/>
    <n v="90032"/>
    <x v="1"/>
    <s v="OFF-BI-10003910"/>
    <x v="1"/>
    <x v="8"/>
    <s v="DXL Angle-View Binders with Locking Rings by Samsill"/>
    <n v="18.504000000000001"/>
    <n v="3"/>
    <n v="0.2"/>
    <n v="5.7824999999999998"/>
  </r>
  <r>
    <n v="10"/>
    <x v="3"/>
    <x v="2"/>
    <x v="3"/>
    <d v="2011-06-14T00:00:00"/>
    <s v="Standard Class"/>
    <s v="BH-11710"/>
    <s v="Brosina Hoffman"/>
    <x v="0"/>
    <x v="0"/>
    <s v="Los Angeles"/>
    <x v="1"/>
    <n v="90032"/>
    <x v="1"/>
    <s v="OFF-AP-10002892"/>
    <x v="1"/>
    <x v="9"/>
    <s v="Belkin F5C206VTEL 6 Outlet Surge"/>
    <n v="114.9"/>
    <n v="5"/>
    <n v="0"/>
    <n v="34.469999999999992"/>
  </r>
  <r>
    <n v="11"/>
    <x v="3"/>
    <x v="2"/>
    <x v="3"/>
    <d v="2011-06-14T00:00:00"/>
    <s v="Standard Class"/>
    <s v="BH-11710"/>
    <s v="Brosina Hoffman"/>
    <x v="0"/>
    <x v="0"/>
    <s v="Los Angeles"/>
    <x v="1"/>
    <n v="90032"/>
    <x v="1"/>
    <s v="FUR-TA-10001539"/>
    <x v="0"/>
    <x v="3"/>
    <s v="Chromcraft Rectangular Conference Tables"/>
    <n v="1706.1840000000002"/>
    <n v="9"/>
    <n v="0.2"/>
    <n v="85.309199999999805"/>
  </r>
  <r>
    <n v="12"/>
    <x v="3"/>
    <x v="2"/>
    <x v="3"/>
    <d v="2011-06-14T00:00:00"/>
    <s v="Standard Class"/>
    <s v="BH-11710"/>
    <s v="Brosina Hoffman"/>
    <x v="0"/>
    <x v="0"/>
    <s v="Los Angeles"/>
    <x v="1"/>
    <n v="90032"/>
    <x v="1"/>
    <s v="TEC-PH-10002033"/>
    <x v="2"/>
    <x v="7"/>
    <s v="Konftel 250 Conference phone - Charcoal black"/>
    <n v="911.42399999999998"/>
    <n v="4"/>
    <n v="0.2"/>
    <n v="68.356800000000021"/>
  </r>
  <r>
    <n v="13"/>
    <x v="4"/>
    <x v="3"/>
    <x v="4"/>
    <d v="2014-04-21T00:00:00"/>
    <s v="Standard Class"/>
    <s v="AA-10480"/>
    <s v="Andrew Allen"/>
    <x v="0"/>
    <x v="0"/>
    <s v="Concord"/>
    <x v="3"/>
    <n v="28027"/>
    <x v="0"/>
    <s v="OFF-PA-10002365"/>
    <x v="1"/>
    <x v="10"/>
    <s v="Xerox 1967"/>
    <n v="15.552000000000003"/>
    <n v="3"/>
    <n v="0.2"/>
    <n v="5.4432"/>
  </r>
  <r>
    <n v="14"/>
    <x v="5"/>
    <x v="0"/>
    <x v="5"/>
    <d v="2013-12-11T00:00:00"/>
    <s v="Standard Class"/>
    <s v="IM-15070"/>
    <s v="Irene Maddox"/>
    <x v="0"/>
    <x v="0"/>
    <s v="Seattle"/>
    <x v="4"/>
    <n v="98103"/>
    <x v="1"/>
    <s v="OFF-BI-10003656"/>
    <x v="1"/>
    <x v="8"/>
    <s v="Fellowes PB200 Plastic Comb Binding Machine"/>
    <n v="407.97600000000006"/>
    <n v="3"/>
    <n v="0.2"/>
    <n v="132.59219999999993"/>
  </r>
  <r>
    <n v="15"/>
    <x v="6"/>
    <x v="1"/>
    <x v="6"/>
    <d v="2012-11-26T00:00:00"/>
    <s v="Standard Class"/>
    <s v="HP-14815"/>
    <s v="Harold Pawlan"/>
    <x v="2"/>
    <x v="0"/>
    <s v="Fort Worth"/>
    <x v="5"/>
    <n v="76106"/>
    <x v="2"/>
    <s v="OFF-AP-10002311"/>
    <x v="1"/>
    <x v="9"/>
    <s v="Holmes Replacement Filter for HEPA Air Cleaner, Very Large Room, HEPA Filter"/>
    <n v="68.809999999999988"/>
    <n v="5"/>
    <n v="0.8"/>
    <n v="-123.858"/>
  </r>
  <r>
    <n v="16"/>
    <x v="6"/>
    <x v="1"/>
    <x v="6"/>
    <d v="2012-11-26T00:00:00"/>
    <s v="Standard Class"/>
    <s v="HP-14815"/>
    <s v="Harold Pawlan"/>
    <x v="2"/>
    <x v="0"/>
    <s v="Fort Worth"/>
    <x v="5"/>
    <n v="76106"/>
    <x v="2"/>
    <s v="OFF-BI-10000756"/>
    <x v="1"/>
    <x v="8"/>
    <s v="Storex DuraTech Recycled Plastic Frosted Binders"/>
    <n v="2.5439999999999996"/>
    <n v="3"/>
    <n v="0.8"/>
    <n v="-3.8160000000000016"/>
  </r>
  <r>
    <n v="17"/>
    <x v="7"/>
    <x v="2"/>
    <x v="7"/>
    <d v="2011-11-18T00:00:00"/>
    <s v="Standard Class"/>
    <s v="PK-19075"/>
    <s v="Pete Kriz"/>
    <x v="0"/>
    <x v="0"/>
    <s v="Madison"/>
    <x v="6"/>
    <n v="53711"/>
    <x v="2"/>
    <s v="OFF-ST-10004186"/>
    <x v="1"/>
    <x v="4"/>
    <s v="Stur-D-Stor Shelving, Vertical 5-Shelf: 72&quot;H x 36&quot;W x 18 1/2&quot;D"/>
    <n v="665.88"/>
    <n v="6"/>
    <n v="0"/>
    <n v="13.317599999999999"/>
  </r>
  <r>
    <n v="18"/>
    <x v="8"/>
    <x v="2"/>
    <x v="8"/>
    <d v="2011-05-15T00:00:00"/>
    <s v="Second Class"/>
    <s v="AG-10270"/>
    <s v="Alejandro Grove"/>
    <x v="0"/>
    <x v="0"/>
    <s v="West Jordan"/>
    <x v="7"/>
    <n v="84084"/>
    <x v="1"/>
    <s v="OFF-ST-10000107"/>
    <x v="1"/>
    <x v="4"/>
    <s v="Fellowes Super Stor/Drawer"/>
    <n v="55.5"/>
    <n v="2"/>
    <n v="0"/>
    <n v="9.9899999999999949"/>
  </r>
  <r>
    <n v="19"/>
    <x v="9"/>
    <x v="2"/>
    <x v="9"/>
    <d v="2011-09-01T00:00:00"/>
    <s v="Second Class"/>
    <s v="ZD-21925"/>
    <s v="Zuschuss Donatelli"/>
    <x v="0"/>
    <x v="0"/>
    <s v="San Francisco"/>
    <x v="1"/>
    <n v="94109"/>
    <x v="1"/>
    <s v="OFF-AR-10003056"/>
    <x v="1"/>
    <x v="6"/>
    <s v="Newell 341"/>
    <n v="8.56"/>
    <n v="2"/>
    <n v="0"/>
    <n v="2.4823999999999993"/>
  </r>
  <r>
    <n v="20"/>
    <x v="9"/>
    <x v="2"/>
    <x v="9"/>
    <d v="2011-09-01T00:00:00"/>
    <s v="Second Class"/>
    <s v="ZD-21925"/>
    <s v="Zuschuss Donatelli"/>
    <x v="0"/>
    <x v="0"/>
    <s v="San Francisco"/>
    <x v="1"/>
    <n v="94109"/>
    <x v="1"/>
    <s v="TEC-PH-10001949"/>
    <x v="2"/>
    <x v="7"/>
    <s v="Cisco SPA 501G IP Phone"/>
    <n v="213.48000000000002"/>
    <n v="3"/>
    <n v="0.2"/>
    <n v="16.010999999999981"/>
  </r>
  <r>
    <n v="21"/>
    <x v="9"/>
    <x v="2"/>
    <x v="9"/>
    <d v="2011-09-01T00:00:00"/>
    <s v="Second Class"/>
    <s v="ZD-21925"/>
    <s v="Zuschuss Donatelli"/>
    <x v="0"/>
    <x v="0"/>
    <s v="San Francisco"/>
    <x v="1"/>
    <n v="94109"/>
    <x v="1"/>
    <s v="OFF-BI-10002215"/>
    <x v="1"/>
    <x v="8"/>
    <s v="Wilson Jones Hanging View Binder, White, 1&quot;"/>
    <n v="22.72"/>
    <n v="4"/>
    <n v="0.2"/>
    <n v="7.3839999999999986"/>
  </r>
  <r>
    <n v="22"/>
    <x v="10"/>
    <x v="0"/>
    <x v="10"/>
    <d v="2013-12-14T00:00:00"/>
    <s v="Standard Class"/>
    <s v="KB-16585"/>
    <s v="Ken Black"/>
    <x v="1"/>
    <x v="0"/>
    <s v="Fremont"/>
    <x v="8"/>
    <n v="68025"/>
    <x v="2"/>
    <s v="OFF-AR-10000246"/>
    <x v="1"/>
    <x v="6"/>
    <s v="Newell 318"/>
    <n v="19.459999999999997"/>
    <n v="7"/>
    <n v="0"/>
    <n v="5.0595999999999997"/>
  </r>
  <r>
    <n v="23"/>
    <x v="10"/>
    <x v="0"/>
    <x v="10"/>
    <d v="2013-12-14T00:00:00"/>
    <s v="Standard Class"/>
    <s v="KB-16585"/>
    <s v="Ken Black"/>
    <x v="1"/>
    <x v="0"/>
    <s v="Fremont"/>
    <x v="8"/>
    <n v="68025"/>
    <x v="2"/>
    <s v="OFF-AP-10001492"/>
    <x v="1"/>
    <x v="9"/>
    <s v="Acco Six-Outlet Power Strip, 4' Cord Length"/>
    <n v="60.339999999999996"/>
    <n v="7"/>
    <n v="0"/>
    <n v="15.688400000000001"/>
  </r>
  <r>
    <n v="24"/>
    <x v="11"/>
    <x v="3"/>
    <x v="11"/>
    <d v="2014-07-19T00:00:00"/>
    <s v="Second Class"/>
    <s v="SF-20065"/>
    <s v="Sandra Flanagan"/>
    <x v="0"/>
    <x v="0"/>
    <s v="Philadelphia"/>
    <x v="9"/>
    <n v="19140"/>
    <x v="3"/>
    <s v="FUR-CH-10002774"/>
    <x v="0"/>
    <x v="1"/>
    <s v="Global Deluxe Stacking Chair, Gray"/>
    <n v="71.371999999999986"/>
    <n v="2"/>
    <n v="0.3"/>
    <n v="-1.0196000000000005"/>
  </r>
  <r>
    <n v="25"/>
    <x v="12"/>
    <x v="1"/>
    <x v="12"/>
    <d v="2012-09-30T00:00:00"/>
    <s v="Standard Class"/>
    <s v="EB-13870"/>
    <s v="Emily Burns"/>
    <x v="0"/>
    <x v="0"/>
    <s v="Orem"/>
    <x v="7"/>
    <n v="84057"/>
    <x v="1"/>
    <s v="FUR-TA-10000577"/>
    <x v="0"/>
    <x v="3"/>
    <s v="Bretford CR4500 Series Slim Rectangular Table"/>
    <n v="1044.6299999999999"/>
    <n v="3"/>
    <n v="0"/>
    <n v="240.26490000000001"/>
  </r>
  <r>
    <n v="26"/>
    <x v="13"/>
    <x v="0"/>
    <x v="13"/>
    <d v="2013-01-20T00:00:00"/>
    <s v="Second Class"/>
    <s v="EH-13945"/>
    <s v="Eric Hoffmann"/>
    <x v="0"/>
    <x v="0"/>
    <s v="Los Angeles"/>
    <x v="1"/>
    <n v="90049"/>
    <x v="1"/>
    <s v="OFF-BI-10001634"/>
    <x v="1"/>
    <x v="8"/>
    <s v="Wilson Jones Active Use Binders"/>
    <n v="11.648000000000001"/>
    <n v="2"/>
    <n v="0.2"/>
    <n v="4.2224000000000004"/>
  </r>
  <r>
    <n v="27"/>
    <x v="13"/>
    <x v="0"/>
    <x v="13"/>
    <d v="2013-01-20T00:00:00"/>
    <s v="Second Class"/>
    <s v="EH-13945"/>
    <s v="Eric Hoffmann"/>
    <x v="0"/>
    <x v="0"/>
    <s v="Los Angeles"/>
    <x v="1"/>
    <n v="90049"/>
    <x v="1"/>
    <s v="TEC-AC-10003027"/>
    <x v="2"/>
    <x v="11"/>
    <s v="Imation 8GB Mini TravelDrive USB 2.0 Flash Drive"/>
    <n v="90.570000000000007"/>
    <n v="3"/>
    <n v="0"/>
    <n v="11.774100000000004"/>
  </r>
  <r>
    <n v="28"/>
    <x v="14"/>
    <x v="1"/>
    <x v="14"/>
    <d v="2012-09-21T00:00:00"/>
    <s v="Standard Class"/>
    <s v="TB-21520"/>
    <s v="Tracy Blumstein"/>
    <x v="0"/>
    <x v="0"/>
    <s v="Philadelphia"/>
    <x v="9"/>
    <n v="19140"/>
    <x v="3"/>
    <s v="FUR-BO-10004834"/>
    <x v="0"/>
    <x v="0"/>
    <s v="Riverside Palais Royal Lawyers Bookcase, Royale Cherry Finish"/>
    <n v="3083.4300000000003"/>
    <n v="7"/>
    <n v="0.5"/>
    <n v="-1665.0522000000001"/>
  </r>
  <r>
    <n v="29"/>
    <x v="14"/>
    <x v="1"/>
    <x v="14"/>
    <d v="2012-09-21T00:00:00"/>
    <s v="Standard Class"/>
    <s v="TB-21520"/>
    <s v="Tracy Blumstein"/>
    <x v="0"/>
    <x v="0"/>
    <s v="Philadelphia"/>
    <x v="9"/>
    <n v="19140"/>
    <x v="3"/>
    <s v="OFF-BI-10000474"/>
    <x v="1"/>
    <x v="8"/>
    <s v="Avery Recycled Flexi-View Covers for Binding Systems"/>
    <n v="9.6180000000000021"/>
    <n v="2"/>
    <n v="0.7"/>
    <n v="-7.0532000000000004"/>
  </r>
  <r>
    <n v="30"/>
    <x v="14"/>
    <x v="1"/>
    <x v="14"/>
    <d v="2012-09-21T00:00:00"/>
    <s v="Standard Class"/>
    <s v="TB-21520"/>
    <s v="Tracy Blumstein"/>
    <x v="0"/>
    <x v="0"/>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x v="0"/>
    <s v="Philadelphia"/>
    <x v="9"/>
    <n v="19140"/>
    <x v="3"/>
    <s v="OFF-EN-10001509"/>
    <x v="1"/>
    <x v="12"/>
    <s v="Poly String Tie Envelopes"/>
    <n v="3.2640000000000002"/>
    <n v="2"/>
    <n v="0.2"/>
    <n v="1.1015999999999997"/>
  </r>
  <r>
    <n v="32"/>
    <x v="14"/>
    <x v="1"/>
    <x v="14"/>
    <d v="2012-09-21T00:00:00"/>
    <s v="Standard Class"/>
    <s v="TB-21520"/>
    <s v="Tracy Blumstein"/>
    <x v="0"/>
    <x v="0"/>
    <s v="Philadelphia"/>
    <x v="9"/>
    <n v="19140"/>
    <x v="3"/>
    <s v="OFF-AR-10004042"/>
    <x v="1"/>
    <x v="6"/>
    <s v="BOSTON Model 1800 Electric Pencil Sharpeners, Putty/Woodgrain"/>
    <n v="86.304000000000002"/>
    <n v="6"/>
    <n v="0.2"/>
    <n v="9.7091999999999885"/>
  </r>
  <r>
    <n v="33"/>
    <x v="14"/>
    <x v="1"/>
    <x v="14"/>
    <d v="2012-09-21T00:00:00"/>
    <s v="Standard Class"/>
    <s v="TB-21520"/>
    <s v="Tracy Blumstein"/>
    <x v="0"/>
    <x v="0"/>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x v="0"/>
    <s v="Philadelphia"/>
    <x v="9"/>
    <n v="19140"/>
    <x v="3"/>
    <s v="OFF-AR-10001683"/>
    <x v="1"/>
    <x v="6"/>
    <s v="Lumber Crayons"/>
    <n v="15.76"/>
    <n v="2"/>
    <n v="0.2"/>
    <n v="3.5460000000000007"/>
  </r>
  <r>
    <n v="35"/>
    <x v="15"/>
    <x v="3"/>
    <x v="15"/>
    <d v="2014-10-24T00:00:00"/>
    <s v="Second Class"/>
    <s v="MA-17560"/>
    <s v="Matt Abelman"/>
    <x v="2"/>
    <x v="0"/>
    <s v="Houston"/>
    <x v="5"/>
    <n v="77095"/>
    <x v="2"/>
    <s v="OFF-PA-10000249"/>
    <x v="1"/>
    <x v="10"/>
    <s v="Staples"/>
    <n v="29.472000000000001"/>
    <n v="3"/>
    <n v="0.2"/>
    <n v="9.9467999999999979"/>
  </r>
  <r>
    <n v="36"/>
    <x v="16"/>
    <x v="0"/>
    <x v="16"/>
    <d v="2013-12-11T00:00:00"/>
    <s v="First Class"/>
    <s v="GH-14485"/>
    <s v="Gene Hale"/>
    <x v="1"/>
    <x v="0"/>
    <s v="Richardson"/>
    <x v="5"/>
    <n v="75080"/>
    <x v="2"/>
    <s v="TEC-PH-10004977"/>
    <x v="2"/>
    <x v="7"/>
    <s v="GE 30524EE4"/>
    <n v="1097.5440000000003"/>
    <n v="7"/>
    <n v="0.2"/>
    <n v="123.47369999999989"/>
  </r>
  <r>
    <n v="37"/>
    <x v="16"/>
    <x v="0"/>
    <x v="16"/>
    <d v="2013-12-11T00:00:00"/>
    <s v="First Class"/>
    <s v="GH-14485"/>
    <s v="Gene Hale"/>
    <x v="1"/>
    <x v="0"/>
    <s v="Richardson"/>
    <x v="5"/>
    <n v="75080"/>
    <x v="2"/>
    <s v="FUR-FU-10003664"/>
    <x v="0"/>
    <x v="5"/>
    <s v="Electrix Architect's Clamp-On Swing Arm Lamp, Black"/>
    <n v="190.92"/>
    <n v="5"/>
    <n v="0.6"/>
    <n v="-147.96300000000002"/>
  </r>
  <r>
    <n v="38"/>
    <x v="17"/>
    <x v="1"/>
    <x v="17"/>
    <d v="2012-12-31T00:00:00"/>
    <s v="Standard Class"/>
    <s v="SN-20710"/>
    <s v="Steve Nguyen"/>
    <x v="2"/>
    <x v="0"/>
    <s v="Houston"/>
    <x v="5"/>
    <n v="77041"/>
    <x v="2"/>
    <s v="OFF-EN-10002986"/>
    <x v="1"/>
    <x v="12"/>
    <s v="#10-4 1/8&quot; x 9 1/2&quot; Premium Diagonal Seam Envelopes"/>
    <n v="113.328"/>
    <n v="9"/>
    <n v="0.2"/>
    <n v="35.414999999999999"/>
  </r>
  <r>
    <n v="39"/>
    <x v="17"/>
    <x v="1"/>
    <x v="17"/>
    <d v="2012-12-31T00:00:00"/>
    <s v="Standard Class"/>
    <s v="SN-20710"/>
    <s v="Steve Nguyen"/>
    <x v="2"/>
    <x v="0"/>
    <s v="Houston"/>
    <x v="5"/>
    <n v="77041"/>
    <x v="2"/>
    <s v="FUR-BO-10002545"/>
    <x v="0"/>
    <x v="0"/>
    <s v="Atlantic Metals Mobile 3-Shelf Bookcases, Custom Colors"/>
    <n v="532.39919999999995"/>
    <n v="3"/>
    <n v="0.32"/>
    <n v="-46.976400000000012"/>
  </r>
  <r>
    <n v="40"/>
    <x v="17"/>
    <x v="1"/>
    <x v="17"/>
    <d v="2012-12-31T00:00:00"/>
    <s v="Standard Class"/>
    <s v="SN-20710"/>
    <s v="Steve Nguyen"/>
    <x v="2"/>
    <x v="0"/>
    <s v="Houston"/>
    <x v="5"/>
    <n v="77041"/>
    <x v="2"/>
    <s v="FUR-CH-10004218"/>
    <x v="0"/>
    <x v="1"/>
    <s v="Global Fabric Manager's Chair, Dark Gray"/>
    <n v="212.05799999999999"/>
    <n v="3"/>
    <n v="0.3"/>
    <n v="-15.146999999999991"/>
  </r>
  <r>
    <n v="41"/>
    <x v="17"/>
    <x v="1"/>
    <x v="17"/>
    <d v="2012-12-31T00:00:00"/>
    <s v="Standard Class"/>
    <s v="SN-20710"/>
    <s v="Steve Nguyen"/>
    <x v="2"/>
    <x v="0"/>
    <s v="Houston"/>
    <x v="5"/>
    <n v="77041"/>
    <x v="2"/>
    <s v="TEC-PH-10000486"/>
    <x v="2"/>
    <x v="7"/>
    <s v="Plantronics HL10 Handset Lifter"/>
    <n v="371.16800000000001"/>
    <n v="4"/>
    <n v="0.2"/>
    <n v="41.756399999999957"/>
  </r>
  <r>
    <n v="42"/>
    <x v="18"/>
    <x v="3"/>
    <x v="18"/>
    <d v="2014-09-16T00:00:00"/>
    <s v="Standard Class"/>
    <s v="LC-16930"/>
    <s v="Linda Cazamias"/>
    <x v="1"/>
    <x v="0"/>
    <s v="Naperville"/>
    <x v="10"/>
    <n v="60540"/>
    <x v="2"/>
    <s v="TEC-PH-10004093"/>
    <x v="2"/>
    <x v="7"/>
    <s v="Panasonic Kx-TS550"/>
    <n v="147.16800000000001"/>
    <n v="4"/>
    <n v="0.2"/>
    <n v="16.556399999999996"/>
  </r>
  <r>
    <n v="43"/>
    <x v="19"/>
    <x v="0"/>
    <x v="19"/>
    <d v="2013-07-23T00:00:00"/>
    <s v="Standard Class"/>
    <s v="RA-19885"/>
    <s v="Ruben Ausman"/>
    <x v="1"/>
    <x v="0"/>
    <s v="Los Angeles"/>
    <x v="1"/>
    <n v="90049"/>
    <x v="1"/>
    <s v="OFF-ST-10003479"/>
    <x v="1"/>
    <x v="4"/>
    <s v="Eldon Base for stackable storage shelf, platinum"/>
    <n v="77.88"/>
    <n v="2"/>
    <n v="0"/>
    <n v="3.8939999999999912"/>
  </r>
  <r>
    <n v="44"/>
    <x v="20"/>
    <x v="3"/>
    <x v="20"/>
    <d v="2014-09-24T00:00:00"/>
    <s v="Standard Class"/>
    <s v="ES-14080"/>
    <s v="Erin Smith"/>
    <x v="1"/>
    <x v="0"/>
    <s v="Melbourne"/>
    <x v="2"/>
    <n v="32935"/>
    <x v="0"/>
    <s v="OFF-ST-10003282"/>
    <x v="1"/>
    <x v="4"/>
    <s v="Advantus 10-Drawer Portable Organizer, Chrome Metal Frame, Smoke Drawers"/>
    <n v="95.616"/>
    <n v="2"/>
    <n v="0.2"/>
    <n v="9.5616000000000092"/>
  </r>
  <r>
    <n v="45"/>
    <x v="21"/>
    <x v="0"/>
    <x v="21"/>
    <d v="2013-03-14T00:00:00"/>
    <s v="First Class"/>
    <s v="ON-18715"/>
    <s v="Odella Nelson"/>
    <x v="1"/>
    <x v="0"/>
    <s v="Eagan"/>
    <x v="11"/>
    <n v="55122"/>
    <x v="2"/>
    <s v="TEC-AC-10000171"/>
    <x v="2"/>
    <x v="11"/>
    <s v="Verbatim 25 GB 6x Blu-ray Single Layer Recordable Disc, 25/Pack"/>
    <n v="45.98"/>
    <n v="2"/>
    <n v="0"/>
    <n v="19.7714"/>
  </r>
  <r>
    <n v="46"/>
    <x v="21"/>
    <x v="0"/>
    <x v="21"/>
    <d v="2013-03-14T00:00:00"/>
    <s v="First Class"/>
    <s v="ON-18715"/>
    <s v="Odella Nelson"/>
    <x v="1"/>
    <x v="0"/>
    <s v="Eagan"/>
    <x v="11"/>
    <n v="55122"/>
    <x v="2"/>
    <s v="OFF-BI-10003291"/>
    <x v="1"/>
    <x v="8"/>
    <s v="Wilson Jones Leather-Like Binders with DublLock Round Rings"/>
    <n v="17.46"/>
    <n v="2"/>
    <n v="0"/>
    <n v="8.2061999999999991"/>
  </r>
  <r>
    <n v="47"/>
    <x v="22"/>
    <x v="2"/>
    <x v="22"/>
    <d v="2011-10-25T00:00:00"/>
    <s v="Second Class"/>
    <s v="PO-18865"/>
    <s v="Patrick O'Donnell"/>
    <x v="0"/>
    <x v="0"/>
    <s v="Westland"/>
    <x v="12"/>
    <n v="48185"/>
    <x v="2"/>
    <s v="OFF-ST-10001713"/>
    <x v="1"/>
    <x v="4"/>
    <s v="Gould Plastics 9-Pocket Panel Bin, 18-3/8w x 5-1/4d x 20-1/2h, Black"/>
    <n v="211.96"/>
    <n v="4"/>
    <n v="0"/>
    <n v="8.4783999999999935"/>
  </r>
  <r>
    <n v="48"/>
    <x v="23"/>
    <x v="0"/>
    <x v="23"/>
    <d v="2013-06-26T00:00:00"/>
    <s v="Standard Class"/>
    <s v="LH-16900"/>
    <s v="Lena Hernandez"/>
    <x v="0"/>
    <x v="0"/>
    <s v="Dover"/>
    <x v="13"/>
    <n v="19901"/>
    <x v="3"/>
    <s v="TEC-AC-10002167"/>
    <x v="2"/>
    <x v="11"/>
    <s v="Imation 8gb Micro Traveldrive Usb 2.0 Flash Drive"/>
    <n v="45"/>
    <n v="3"/>
    <n v="0"/>
    <n v="4.9500000000000011"/>
  </r>
  <r>
    <n v="49"/>
    <x v="23"/>
    <x v="0"/>
    <x v="23"/>
    <d v="2013-06-26T00:00:00"/>
    <s v="Standard Class"/>
    <s v="LH-16900"/>
    <s v="Lena Hernandez"/>
    <x v="0"/>
    <x v="0"/>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x v="0"/>
    <s v="New Albany"/>
    <x v="14"/>
    <n v="47150"/>
    <x v="2"/>
    <s v="OFF-BI-10004410"/>
    <x v="1"/>
    <x v="8"/>
    <s v="C-Line Peel &amp; Stick Add-On Filing Pockets, 8-3/4 x 5-1/8, 10/Pack"/>
    <n v="38.22"/>
    <n v="6"/>
    <n v="0"/>
    <n v="17.9634"/>
  </r>
  <r>
    <n v="51"/>
    <x v="24"/>
    <x v="1"/>
    <x v="24"/>
    <d v="2012-04-22T00:00:00"/>
    <s v="Standard Class"/>
    <s v="DP-13000"/>
    <s v="Darren Powers"/>
    <x v="0"/>
    <x v="0"/>
    <s v="New Albany"/>
    <x v="14"/>
    <n v="47150"/>
    <x v="2"/>
    <s v="OFF-LA-10002762"/>
    <x v="1"/>
    <x v="2"/>
    <s v="Avery 485"/>
    <n v="75.179999999999993"/>
    <n v="6"/>
    <n v="0"/>
    <n v="35.334599999999995"/>
  </r>
  <r>
    <n v="52"/>
    <x v="24"/>
    <x v="1"/>
    <x v="24"/>
    <d v="2012-04-22T00:00:00"/>
    <s v="Standard Class"/>
    <s v="DP-13000"/>
    <s v="Darren Powers"/>
    <x v="0"/>
    <x v="0"/>
    <s v="New Albany"/>
    <x v="14"/>
    <n v="47150"/>
    <x v="2"/>
    <s v="FUR-FU-10001706"/>
    <x v="0"/>
    <x v="5"/>
    <s v="Longer-Life Soft White Bulbs"/>
    <n v="6.16"/>
    <n v="2"/>
    <n v="0"/>
    <n v="2.9567999999999999"/>
  </r>
  <r>
    <n v="53"/>
    <x v="24"/>
    <x v="1"/>
    <x v="24"/>
    <d v="2012-04-22T00:00:00"/>
    <s v="Standard Class"/>
    <s v="DP-13000"/>
    <s v="Darren Powers"/>
    <x v="0"/>
    <x v="0"/>
    <s v="New Albany"/>
    <x v="14"/>
    <n v="47150"/>
    <x v="2"/>
    <s v="FUR-CH-10003061"/>
    <x v="0"/>
    <x v="1"/>
    <s v="Global Leather Task Chair, Black"/>
    <n v="89.99"/>
    <n v="1"/>
    <n v="0"/>
    <n v="17.098099999999988"/>
  </r>
  <r>
    <n v="54"/>
    <x v="25"/>
    <x v="0"/>
    <x v="25"/>
    <d v="2013-12-18T00:00:00"/>
    <s v="Standard Class"/>
    <s v="JM-15265"/>
    <s v="Janet Molinari"/>
    <x v="1"/>
    <x v="0"/>
    <s v="New York City"/>
    <x v="15"/>
    <n v="10024"/>
    <x v="3"/>
    <s v="OFF-FA-10000304"/>
    <x v="1"/>
    <x v="13"/>
    <s v="Advantus Push Pins"/>
    <n v="15.260000000000002"/>
    <n v="7"/>
    <n v="0"/>
    <n v="6.2566000000000006"/>
  </r>
  <r>
    <n v="55"/>
    <x v="25"/>
    <x v="0"/>
    <x v="25"/>
    <d v="2013-12-18T00:00:00"/>
    <s v="Standard Class"/>
    <s v="JM-15265"/>
    <s v="Janet Molinari"/>
    <x v="1"/>
    <x v="0"/>
    <s v="New York City"/>
    <x v="15"/>
    <n v="10024"/>
    <x v="3"/>
    <s v="TEC-PH-10002447"/>
    <x v="2"/>
    <x v="7"/>
    <s v="AT&amp;T CL83451 4-Handset Telephone"/>
    <n v="1029.95"/>
    <n v="5"/>
    <n v="0"/>
    <n v="298.68549999999999"/>
  </r>
  <r>
    <n v="56"/>
    <x v="26"/>
    <x v="0"/>
    <x v="26"/>
    <d v="2013-06-19T00:00:00"/>
    <s v="First Class"/>
    <s v="TB-21055"/>
    <s v="Ted Butterfield"/>
    <x v="0"/>
    <x v="0"/>
    <s v="Troy"/>
    <x v="15"/>
    <n v="12180"/>
    <x v="3"/>
    <s v="OFF-ST-10000604"/>
    <x v="1"/>
    <x v="4"/>
    <s v="Home/Office Personal File Carts"/>
    <n v="208.56"/>
    <n v="6"/>
    <n v="0"/>
    <n v="52.139999999999986"/>
  </r>
  <r>
    <n v="57"/>
    <x v="26"/>
    <x v="0"/>
    <x v="26"/>
    <d v="2013-06-19T00:00:00"/>
    <s v="First Class"/>
    <s v="TB-21055"/>
    <s v="Ted Butterfield"/>
    <x v="0"/>
    <x v="0"/>
    <s v="Troy"/>
    <x v="15"/>
    <n v="12180"/>
    <x v="3"/>
    <s v="OFF-PA-10001569"/>
    <x v="1"/>
    <x v="10"/>
    <s v="Xerox 232"/>
    <n v="32.400000000000006"/>
    <n v="5"/>
    <n v="0"/>
    <n v="15.552000000000001"/>
  </r>
  <r>
    <n v="58"/>
    <x v="26"/>
    <x v="0"/>
    <x v="26"/>
    <d v="2013-06-19T00:00:00"/>
    <s v="First Class"/>
    <s v="TB-21055"/>
    <s v="Ted Butterfield"/>
    <x v="0"/>
    <x v="0"/>
    <s v="Troy"/>
    <x v="15"/>
    <n v="12180"/>
    <x v="3"/>
    <s v="FUR-CH-10003968"/>
    <x v="0"/>
    <x v="1"/>
    <s v="Novimex Turbo Task Chair"/>
    <n v="319.41000000000003"/>
    <n v="5"/>
    <n v="0.1"/>
    <n v="7.0980000000000061"/>
  </r>
  <r>
    <n v="59"/>
    <x v="26"/>
    <x v="0"/>
    <x v="26"/>
    <d v="2013-06-19T00:00:00"/>
    <s v="First Class"/>
    <s v="TB-21055"/>
    <s v="Ted Butterfield"/>
    <x v="0"/>
    <x v="0"/>
    <s v="Troy"/>
    <x v="15"/>
    <n v="12180"/>
    <x v="3"/>
    <s v="OFF-PA-10000587"/>
    <x v="1"/>
    <x v="10"/>
    <s v="Array Parchment Paper, Assorted Colors"/>
    <n v="14.56"/>
    <n v="2"/>
    <n v="0"/>
    <n v="6.9888000000000003"/>
  </r>
  <r>
    <n v="60"/>
    <x v="26"/>
    <x v="0"/>
    <x v="26"/>
    <d v="2013-06-19T00:00:00"/>
    <s v="First Class"/>
    <s v="TB-21055"/>
    <s v="Ted Butterfield"/>
    <x v="0"/>
    <x v="0"/>
    <s v="Troy"/>
    <x v="15"/>
    <n v="12180"/>
    <x v="3"/>
    <s v="TEC-AC-10002167"/>
    <x v="2"/>
    <x v="11"/>
    <s v="Imation 8gb Micro Traveldrive Usb 2.0 Flash Drive"/>
    <n v="30"/>
    <n v="2"/>
    <n v="0"/>
    <n v="3.3000000000000007"/>
  </r>
  <r>
    <n v="61"/>
    <x v="26"/>
    <x v="0"/>
    <x v="26"/>
    <d v="2013-06-19T00:00:00"/>
    <s v="First Class"/>
    <s v="TB-21055"/>
    <s v="Ted Butterfield"/>
    <x v="0"/>
    <x v="0"/>
    <s v="Troy"/>
    <x v="15"/>
    <n v="12180"/>
    <x v="3"/>
    <s v="OFF-BI-10001460"/>
    <x v="1"/>
    <x v="8"/>
    <s v="Plastic Binding Combs"/>
    <n v="48.480000000000004"/>
    <n v="4"/>
    <n v="0.2"/>
    <n v="16.361999999999998"/>
  </r>
  <r>
    <n v="62"/>
    <x v="26"/>
    <x v="0"/>
    <x v="26"/>
    <d v="2013-06-19T00:00:00"/>
    <s v="First Class"/>
    <s v="TB-21055"/>
    <s v="Ted Butterfield"/>
    <x v="0"/>
    <x v="0"/>
    <s v="Troy"/>
    <x v="15"/>
    <n v="12180"/>
    <x v="3"/>
    <s v="OFF-AR-10001868"/>
    <x v="1"/>
    <x v="6"/>
    <s v="Prang Dustless Chalk Sticks"/>
    <n v="1.68"/>
    <n v="1"/>
    <n v="0"/>
    <n v="0.84"/>
  </r>
  <r>
    <n v="63"/>
    <x v="27"/>
    <x v="1"/>
    <x v="27"/>
    <d v="2012-11-30T00:00:00"/>
    <s v="Standard Class"/>
    <s v="KM-16720"/>
    <s v="Kunst Miller"/>
    <x v="0"/>
    <x v="0"/>
    <s v="Los Angeles"/>
    <x v="1"/>
    <n v="90004"/>
    <x v="1"/>
    <s v="TEC-AC-10004633"/>
    <x v="2"/>
    <x v="11"/>
    <s v="Verbatim 25 GB 6x Blu-ray Single Layer Recordable Disc, 3/Pack"/>
    <n v="13.98"/>
    <n v="2"/>
    <n v="0"/>
    <n v="6.1512000000000011"/>
  </r>
  <r>
    <n v="64"/>
    <x v="27"/>
    <x v="1"/>
    <x v="27"/>
    <d v="2012-11-30T00:00:00"/>
    <s v="Standard Class"/>
    <s v="KM-16720"/>
    <s v="Kunst Miller"/>
    <x v="0"/>
    <x v="0"/>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x v="0"/>
    <s v="Los Angeles"/>
    <x v="1"/>
    <n v="90004"/>
    <x v="1"/>
    <s v="OFF-PA-10003892"/>
    <x v="1"/>
    <x v="10"/>
    <s v="Xerox 1943"/>
    <n v="146.72999999999999"/>
    <n v="3"/>
    <n v="0"/>
    <n v="68.963099999999997"/>
  </r>
  <r>
    <n v="66"/>
    <x v="27"/>
    <x v="1"/>
    <x v="27"/>
    <d v="2012-11-30T00:00:00"/>
    <s v="Standard Class"/>
    <s v="KM-16720"/>
    <s v="Kunst Miller"/>
    <x v="0"/>
    <x v="0"/>
    <s v="Los Angeles"/>
    <x v="1"/>
    <n v="90004"/>
    <x v="1"/>
    <s v="FUR-FU-10000397"/>
    <x v="0"/>
    <x v="5"/>
    <s v="Luxo Economy Swing Arm Lamp"/>
    <n v="79.760000000000005"/>
    <n v="4"/>
    <n v="0"/>
    <n v="22.332800000000006"/>
  </r>
  <r>
    <n v="67"/>
    <x v="28"/>
    <x v="1"/>
    <x v="28"/>
    <d v="2012-05-05T00:00:00"/>
    <s v="Standard Class"/>
    <s v="PS-18970"/>
    <s v="Paul Stevenson"/>
    <x v="2"/>
    <x v="0"/>
    <s v="Chicago"/>
    <x v="10"/>
    <n v="60610"/>
    <x v="2"/>
    <s v="FUR-CH-10001146"/>
    <x v="0"/>
    <x v="1"/>
    <s v="Global Value Mid-Back Manager's Chair, Gray"/>
    <n v="213.11499999999998"/>
    <n v="5"/>
    <n v="0.3"/>
    <n v="-15.222500000000011"/>
  </r>
  <r>
    <n v="68"/>
    <x v="29"/>
    <x v="2"/>
    <x v="29"/>
    <d v="2011-12-10T00:00:00"/>
    <s v="Standard Class"/>
    <s v="BS-11590"/>
    <s v="Brendan Sweed"/>
    <x v="1"/>
    <x v="0"/>
    <s v="Gilbert"/>
    <x v="16"/>
    <n v="85234"/>
    <x v="1"/>
    <s v="OFF-AR-10002671"/>
    <x v="1"/>
    <x v="6"/>
    <s v="Hunt BOSTON Model 1606 High-Volume Electric Pencil Sharpener, Beige"/>
    <n v="1113.0240000000001"/>
    <n v="8"/>
    <n v="0.2"/>
    <n v="111.30239999999998"/>
  </r>
  <r>
    <n v="69"/>
    <x v="29"/>
    <x v="2"/>
    <x v="29"/>
    <d v="2011-12-10T00:00:00"/>
    <s v="Standard Class"/>
    <s v="BS-11590"/>
    <s v="Brendan Sweed"/>
    <x v="1"/>
    <x v="0"/>
    <s v="Gilbert"/>
    <x v="16"/>
    <n v="85234"/>
    <x v="1"/>
    <s v="TEC-PH-10002726"/>
    <x v="2"/>
    <x v="7"/>
    <s v="netTALK DUO VoIP Telephone Service"/>
    <n v="167.96800000000002"/>
    <n v="4"/>
    <n v="0.2"/>
    <n v="62.988"/>
  </r>
  <r>
    <n v="70"/>
    <x v="30"/>
    <x v="0"/>
    <x v="30"/>
    <d v="2013-06-07T00:00:00"/>
    <s v="First Class"/>
    <s v="KD-16270"/>
    <s v="Karen Daniels"/>
    <x v="0"/>
    <x v="0"/>
    <s v="Springfield"/>
    <x v="17"/>
    <n v="22153"/>
    <x v="0"/>
    <s v="OFF-PA-10000482"/>
    <x v="1"/>
    <x v="10"/>
    <s v="Snap-A-Way Black Print Carbonless Ruled Speed Letter, Triplicate"/>
    <n v="75.88"/>
    <n v="2"/>
    <n v="0"/>
    <n v="35.663599999999995"/>
  </r>
  <r>
    <n v="71"/>
    <x v="31"/>
    <x v="0"/>
    <x v="31"/>
    <d v="2013-09-24T00:00:00"/>
    <s v="Standard Class"/>
    <s v="HM-14980"/>
    <s v="Henry MacAllister"/>
    <x v="0"/>
    <x v="0"/>
    <s v="New York City"/>
    <x v="15"/>
    <n v="10009"/>
    <x v="3"/>
    <s v="OFF-BI-10004654"/>
    <x v="1"/>
    <x v="8"/>
    <s v="Avery Binding System Hidden Tab Executive Style Index Sets"/>
    <n v="4.6159999999999997"/>
    <n v="1"/>
    <n v="0.2"/>
    <n v="1.7309999999999999"/>
  </r>
  <r>
    <n v="72"/>
    <x v="32"/>
    <x v="3"/>
    <x v="32"/>
    <d v="2014-09-18T00:00:00"/>
    <s v="Second Class"/>
    <s v="TB-21520"/>
    <s v="Tracy Blumstein"/>
    <x v="0"/>
    <x v="0"/>
    <s v="Jackson"/>
    <x v="12"/>
    <n v="49201"/>
    <x v="2"/>
    <s v="OFF-PA-10004675"/>
    <x v="1"/>
    <x v="10"/>
    <s v="Telephone Message Books with Fax/Mobile Section, 5 1/2&quot; x 3 3/16&quot;"/>
    <n v="19.049999999999997"/>
    <n v="3"/>
    <n v="0"/>
    <n v="8.7629999999999999"/>
  </r>
  <r>
    <n v="73"/>
    <x v="33"/>
    <x v="1"/>
    <x v="33"/>
    <d v="2012-05-02T00:00:00"/>
    <s v="Standard Class"/>
    <s v="JE-15745"/>
    <s v="Joel Eaton"/>
    <x v="0"/>
    <x v="0"/>
    <s v="Memphis"/>
    <x v="18"/>
    <n v="38109"/>
    <x v="0"/>
    <s v="FUR-CH-10000513"/>
    <x v="0"/>
    <x v="1"/>
    <s v="High-Back Leather Manager's Chair"/>
    <n v="831.93600000000015"/>
    <n v="8"/>
    <n v="0.2"/>
    <n v="-114.39120000000003"/>
  </r>
  <r>
    <n v="74"/>
    <x v="33"/>
    <x v="1"/>
    <x v="33"/>
    <d v="2012-05-02T00:00:00"/>
    <s v="Standard Class"/>
    <s v="JE-15745"/>
    <s v="Joel Eaton"/>
    <x v="0"/>
    <x v="0"/>
    <s v="Memphis"/>
    <x v="18"/>
    <n v="38109"/>
    <x v="0"/>
    <s v="FUR-FU-10003708"/>
    <x v="0"/>
    <x v="5"/>
    <s v="Tenex Traditional Chairmats for Medium Pile Carpet, Standard Lip, 36&quot; x 48&quot;"/>
    <n v="97.04"/>
    <n v="2"/>
    <n v="0.2"/>
    <n v="1.2129999999999974"/>
  </r>
  <r>
    <n v="75"/>
    <x v="33"/>
    <x v="1"/>
    <x v="33"/>
    <d v="2012-05-02T00:00:00"/>
    <s v="Standard Class"/>
    <s v="JE-15745"/>
    <s v="Joel Eaton"/>
    <x v="0"/>
    <x v="0"/>
    <s v="Memphis"/>
    <x v="18"/>
    <n v="38109"/>
    <x v="0"/>
    <s v="OFF-ST-10004123"/>
    <x v="1"/>
    <x v="4"/>
    <s v="Safco Industrial Wire Shelving System"/>
    <n v="72.784000000000006"/>
    <n v="1"/>
    <n v="0.2"/>
    <n v="-18.196000000000002"/>
  </r>
  <r>
    <n v="76"/>
    <x v="34"/>
    <x v="3"/>
    <x v="34"/>
    <d v="2014-12-12T00:00:00"/>
    <s v="First Class"/>
    <s v="KB-16600"/>
    <s v="Ken Brennan"/>
    <x v="1"/>
    <x v="0"/>
    <s v="Houston"/>
    <x v="5"/>
    <n v="77041"/>
    <x v="2"/>
    <s v="OFF-BI-10004182"/>
    <x v="1"/>
    <x v="8"/>
    <s v="Economy Binders"/>
    <n v="1.2479999999999998"/>
    <n v="3"/>
    <n v="0.8"/>
    <n v="-1.9344000000000006"/>
  </r>
  <r>
    <n v="77"/>
    <x v="34"/>
    <x v="3"/>
    <x v="34"/>
    <d v="2014-12-12T00:00:00"/>
    <s v="First Class"/>
    <s v="KB-16600"/>
    <s v="Ken Brennan"/>
    <x v="1"/>
    <x v="0"/>
    <s v="Houston"/>
    <x v="5"/>
    <n v="77041"/>
    <x v="2"/>
    <s v="FUR-FU-10000260"/>
    <x v="0"/>
    <x v="5"/>
    <s v="6&quot; Cubicle Wall Clock, Black"/>
    <n v="9.7080000000000002"/>
    <n v="3"/>
    <n v="0.6"/>
    <n v="-5.8248000000000015"/>
  </r>
  <r>
    <n v="78"/>
    <x v="34"/>
    <x v="3"/>
    <x v="34"/>
    <d v="2014-12-12T00:00:00"/>
    <s v="First Class"/>
    <s v="KB-16600"/>
    <s v="Ken Brennan"/>
    <x v="1"/>
    <x v="0"/>
    <s v="Houston"/>
    <x v="5"/>
    <n v="77041"/>
    <x v="2"/>
    <s v="OFF-ST-10000615"/>
    <x v="1"/>
    <x v="4"/>
    <s v="SimpliFile Personal File, Black Granite, 15w x 6-15/16d x 11-1/4h"/>
    <n v="27.240000000000002"/>
    <n v="3"/>
    <n v="0.2"/>
    <n v="2.724000000000002"/>
  </r>
  <r>
    <n v="79"/>
    <x v="35"/>
    <x v="2"/>
    <x v="35"/>
    <d v="2011-12-01T00:00:00"/>
    <s v="Second Class"/>
    <s v="JE-15745"/>
    <s v="Joel Eaton"/>
    <x v="0"/>
    <x v="0"/>
    <s v="Houston"/>
    <x v="5"/>
    <n v="77070"/>
    <x v="2"/>
    <s v="FUR-FU-10003194"/>
    <x v="0"/>
    <x v="5"/>
    <s v="Eldon Expressions Desk Accessory, Wood Pencil Holder, Oak"/>
    <n v="19.3"/>
    <n v="5"/>
    <n v="0.6"/>
    <n v="-14.475000000000001"/>
  </r>
  <r>
    <n v="80"/>
    <x v="36"/>
    <x v="0"/>
    <x v="1"/>
    <d v="2013-06-16T00:00:00"/>
    <s v="First Class"/>
    <s v="SC-20770"/>
    <s v="Stewart Carmichael"/>
    <x v="1"/>
    <x v="0"/>
    <s v="Decatur"/>
    <x v="19"/>
    <n v="35601"/>
    <x v="0"/>
    <s v="OFF-AP-10002118"/>
    <x v="1"/>
    <x v="9"/>
    <s v="1.7 Cubic Foot Compact &quot;Cube&quot; Office Refrigerators"/>
    <n v="208.16"/>
    <n v="1"/>
    <n v="0"/>
    <n v="56.20320000000001"/>
  </r>
  <r>
    <n v="81"/>
    <x v="36"/>
    <x v="0"/>
    <x v="1"/>
    <d v="2013-06-16T00:00:00"/>
    <s v="First Class"/>
    <s v="SC-20770"/>
    <s v="Stewart Carmichael"/>
    <x v="1"/>
    <x v="0"/>
    <s v="Decatur"/>
    <x v="19"/>
    <n v="35601"/>
    <x v="0"/>
    <s v="OFF-BI-10002309"/>
    <x v="1"/>
    <x v="8"/>
    <s v="Avery Heavy-Duty EZD  Binder With Locking Rings"/>
    <n v="16.740000000000002"/>
    <n v="3"/>
    <n v="0"/>
    <n v="8.0351999999999997"/>
  </r>
  <r>
    <n v="82"/>
    <x v="37"/>
    <x v="2"/>
    <x v="36"/>
    <d v="2011-10-16T00:00:00"/>
    <s v="Standard Class"/>
    <s v="DN-13690"/>
    <s v="Duane Noonan"/>
    <x v="0"/>
    <x v="0"/>
    <s v="San Francisco"/>
    <x v="1"/>
    <n v="94122"/>
    <x v="1"/>
    <s v="OFF-AR-10002053"/>
    <x v="1"/>
    <x v="6"/>
    <s v="Premium Writing Pencils, Soft, #2 by Central Association for the Blind"/>
    <n v="14.9"/>
    <n v="5"/>
    <n v="0"/>
    <n v="4.1720000000000006"/>
  </r>
  <r>
    <n v="83"/>
    <x v="37"/>
    <x v="2"/>
    <x v="36"/>
    <d v="2011-10-16T00:00:00"/>
    <s v="Standard Class"/>
    <s v="DN-13690"/>
    <s v="Duane Noonan"/>
    <x v="0"/>
    <x v="0"/>
    <s v="San Francisco"/>
    <x v="1"/>
    <n v="94122"/>
    <x v="1"/>
    <s v="OFF-ST-10002370"/>
    <x v="1"/>
    <x v="4"/>
    <s v="Sortfiler Multipurpose Personal File Organizer, Black"/>
    <n v="21.39"/>
    <n v="1"/>
    <n v="0"/>
    <n v="6.2030999999999992"/>
  </r>
  <r>
    <n v="84"/>
    <x v="38"/>
    <x v="1"/>
    <x v="37"/>
    <d v="2012-09-08T00:00:00"/>
    <s v="Standard Class"/>
    <s v="JC-16105"/>
    <s v="Julie Creighton"/>
    <x v="1"/>
    <x v="0"/>
    <s v="Durham"/>
    <x v="3"/>
    <n v="27707"/>
    <x v="0"/>
    <s v="OFF-EN-10000927"/>
    <x v="1"/>
    <x v="12"/>
    <s v="Jet-Pak Recycled Peel 'N' Seal Padded Mailers"/>
    <n v="200.98400000000004"/>
    <n v="7"/>
    <n v="0.2"/>
    <n v="62.807499999999976"/>
  </r>
  <r>
    <n v="85"/>
    <x v="39"/>
    <x v="3"/>
    <x v="38"/>
    <d v="2014-11-17T00:00:00"/>
    <s v="First Class"/>
    <s v="CS-12400"/>
    <s v="Christopher Schild"/>
    <x v="2"/>
    <x v="0"/>
    <s v="Chicago"/>
    <x v="10"/>
    <n v="60623"/>
    <x v="2"/>
    <s v="OFF-ST-10003656"/>
    <x v="1"/>
    <x v="4"/>
    <s v="Safco Industrial Wire Shelving"/>
    <n v="230.376"/>
    <n v="3"/>
    <n v="0.2"/>
    <n v="-48.954900000000002"/>
  </r>
  <r>
    <n v="86"/>
    <x v="40"/>
    <x v="3"/>
    <x v="39"/>
    <d v="2014-05-31T00:00:00"/>
    <s v="Second Class"/>
    <s v="PO-18865"/>
    <s v="Patrick O'Donnell"/>
    <x v="0"/>
    <x v="0"/>
    <s v="Columbia"/>
    <x v="20"/>
    <n v="29203"/>
    <x v="0"/>
    <s v="FUR-CH-10000863"/>
    <x v="0"/>
    <x v="1"/>
    <s v="Novimex Swivel Fabric Task Chair"/>
    <n v="301.95999999999998"/>
    <n v="2"/>
    <n v="0"/>
    <n v="33.215599999999995"/>
  </r>
  <r>
    <n v="87"/>
    <x v="41"/>
    <x v="3"/>
    <x v="40"/>
    <d v="2014-11-03T00:00:00"/>
    <s v="Standard Class"/>
    <s v="PG-18895"/>
    <s v="Paul Gonzalez"/>
    <x v="0"/>
    <x v="0"/>
    <s v="Rochester"/>
    <x v="11"/>
    <n v="55901"/>
    <x v="2"/>
    <s v="TEC-AC-10001998"/>
    <x v="2"/>
    <x v="11"/>
    <s v="Logitech LS21 Speaker System - PC Multimedia - 2.1-CH - Wired"/>
    <n v="19.989999999999998"/>
    <n v="1"/>
    <n v="0"/>
    <n v="6.796599999999998"/>
  </r>
  <r>
    <n v="88"/>
    <x v="41"/>
    <x v="3"/>
    <x v="40"/>
    <d v="2014-11-03T00:00:00"/>
    <s v="Standard Class"/>
    <s v="PG-18895"/>
    <s v="Paul Gonzalez"/>
    <x v="0"/>
    <x v="0"/>
    <s v="Rochester"/>
    <x v="11"/>
    <n v="55901"/>
    <x v="2"/>
    <s v="OFF-LA-10000134"/>
    <x v="1"/>
    <x v="2"/>
    <s v="Avery 511"/>
    <n v="6.16"/>
    <n v="2"/>
    <n v="0"/>
    <n v="2.9567999999999999"/>
  </r>
  <r>
    <n v="89"/>
    <x v="42"/>
    <x v="0"/>
    <x v="41"/>
    <d v="2013-04-11T00:00:00"/>
    <s v="Second Class"/>
    <s v="GM-14455"/>
    <s v="Gary Mitchum"/>
    <x v="2"/>
    <x v="0"/>
    <s v="Houston"/>
    <x v="5"/>
    <n v="77095"/>
    <x v="2"/>
    <s v="OFF-ST-10003442"/>
    <x v="1"/>
    <x v="4"/>
    <s v="Eldon Portable Mobile Manager"/>
    <n v="158.36800000000002"/>
    <n v="7"/>
    <n v="0.2"/>
    <n v="13.857199999999999"/>
  </r>
  <r>
    <n v="90"/>
    <x v="43"/>
    <x v="0"/>
    <x v="42"/>
    <d v="2013-09-23T00:00:00"/>
    <s v="Standard Class"/>
    <s v="JS-15685"/>
    <s v="Jim Sink"/>
    <x v="1"/>
    <x v="0"/>
    <s v="Los Angeles"/>
    <x v="1"/>
    <n v="90036"/>
    <x v="1"/>
    <s v="OFF-AR-10004930"/>
    <x v="1"/>
    <x v="6"/>
    <s v="Turquoise Lead Holder with Pocket Clip"/>
    <n v="20.100000000000001"/>
    <n v="3"/>
    <n v="0"/>
    <n v="6.6329999999999982"/>
  </r>
  <r>
    <n v="91"/>
    <x v="43"/>
    <x v="0"/>
    <x v="42"/>
    <d v="2013-09-23T00:00:00"/>
    <s v="Standard Class"/>
    <s v="JS-15685"/>
    <s v="Jim Sink"/>
    <x v="1"/>
    <x v="0"/>
    <s v="Los Angeles"/>
    <x v="1"/>
    <n v="90036"/>
    <x v="1"/>
    <s v="TEC-PH-10004093"/>
    <x v="2"/>
    <x v="7"/>
    <s v="Panasonic Kx-TS550"/>
    <n v="73.584000000000003"/>
    <n v="2"/>
    <n v="0.2"/>
    <n v="8.2781999999999982"/>
  </r>
  <r>
    <n v="92"/>
    <x v="43"/>
    <x v="0"/>
    <x v="42"/>
    <d v="2013-09-23T00:00:00"/>
    <s v="Standard Class"/>
    <s v="JS-15685"/>
    <s v="Jim Sink"/>
    <x v="1"/>
    <x v="0"/>
    <s v="Los Angeles"/>
    <x v="1"/>
    <n v="90036"/>
    <x v="1"/>
    <s v="OFF-PA-10000304"/>
    <x v="1"/>
    <x v="10"/>
    <s v="Xerox 1995"/>
    <n v="6.48"/>
    <n v="1"/>
    <n v="0"/>
    <n v="3.1104000000000003"/>
  </r>
  <r>
    <n v="93"/>
    <x v="44"/>
    <x v="1"/>
    <x v="43"/>
    <d v="2012-02-05T00:00:00"/>
    <s v="Second Class"/>
    <s v="KB-16315"/>
    <s v="Karl Braun"/>
    <x v="0"/>
    <x v="0"/>
    <s v="Minneapolis"/>
    <x v="11"/>
    <n v="55407"/>
    <x v="2"/>
    <s v="OFF-PA-10003177"/>
    <x v="1"/>
    <x v="10"/>
    <s v="Xerox 1999"/>
    <n v="12.96"/>
    <n v="2"/>
    <n v="0"/>
    <n v="6.2208000000000006"/>
  </r>
  <r>
    <n v="94"/>
    <x v="44"/>
    <x v="1"/>
    <x v="43"/>
    <d v="2012-02-05T00:00:00"/>
    <s v="Second Class"/>
    <s v="KB-16315"/>
    <s v="Karl Braun"/>
    <x v="0"/>
    <x v="0"/>
    <s v="Minneapolis"/>
    <x v="11"/>
    <n v="55407"/>
    <x v="2"/>
    <s v="FUR-FU-10003799"/>
    <x v="0"/>
    <x v="5"/>
    <s v="Seth Thomas 13 1/2&quot; Wall Clock"/>
    <n v="53.34"/>
    <n v="3"/>
    <n v="0"/>
    <n v="16.535399999999996"/>
  </r>
  <r>
    <n v="95"/>
    <x v="44"/>
    <x v="1"/>
    <x v="43"/>
    <d v="2012-02-05T00:00:00"/>
    <s v="Second Class"/>
    <s v="KB-16315"/>
    <s v="Karl Braun"/>
    <x v="0"/>
    <x v="0"/>
    <s v="Minneapolis"/>
    <x v="11"/>
    <n v="55407"/>
    <x v="2"/>
    <s v="OFF-BI-10002852"/>
    <x v="1"/>
    <x v="8"/>
    <s v="Ibico Standard Transparent Covers"/>
    <n v="32.96"/>
    <n v="2"/>
    <n v="0"/>
    <n v="16.150400000000001"/>
  </r>
  <r>
    <n v="96"/>
    <x v="45"/>
    <x v="3"/>
    <x v="44"/>
    <d v="2014-11-13T00:00:00"/>
    <s v="Standard Class"/>
    <s v="RB-19705"/>
    <s v="Roger Barcio"/>
    <x v="2"/>
    <x v="0"/>
    <s v="Portland"/>
    <x v="21"/>
    <n v="97206"/>
    <x v="1"/>
    <s v="OFF-BI-10004738"/>
    <x v="1"/>
    <x v="8"/>
    <s v="Flexible Leather- Look Classic Collection Ring Binder"/>
    <n v="5.6820000000000013"/>
    <n v="1"/>
    <n v="0.7"/>
    <n v="-3.7880000000000003"/>
  </r>
  <r>
    <n v="97"/>
    <x v="46"/>
    <x v="3"/>
    <x v="45"/>
    <d v="2014-11-12T00:00:00"/>
    <s v="Second Class"/>
    <s v="PN-18775"/>
    <s v="Parhena Norris"/>
    <x v="2"/>
    <x v="0"/>
    <s v="New York City"/>
    <x v="15"/>
    <n v="10009"/>
    <x v="3"/>
    <s v="FUR-FU-10000629"/>
    <x v="0"/>
    <x v="5"/>
    <s v="9-3/4 Diameter Round Wall Clock"/>
    <n v="96.53"/>
    <n v="7"/>
    <n v="0"/>
    <n v="40.5426"/>
  </r>
  <r>
    <n v="98"/>
    <x v="47"/>
    <x v="3"/>
    <x v="46"/>
    <d v="2014-06-21T00:00:00"/>
    <s v="First Class"/>
    <s v="KD-16345"/>
    <s v="Katherine Ducich"/>
    <x v="0"/>
    <x v="0"/>
    <s v="San Francisco"/>
    <x v="1"/>
    <n v="94122"/>
    <x v="1"/>
    <s v="OFF-BI-10001721"/>
    <x v="1"/>
    <x v="8"/>
    <s v="Trimflex Flexible Post Binders"/>
    <n v="51.311999999999998"/>
    <n v="3"/>
    <n v="0.2"/>
    <n v="17.959199999999999"/>
  </r>
  <r>
    <n v="99"/>
    <x v="48"/>
    <x v="0"/>
    <x v="47"/>
    <d v="2013-09-12T00:00:00"/>
    <s v="Standard Class"/>
    <s v="ER-13855"/>
    <s v="Elpida Rittenbach"/>
    <x v="1"/>
    <x v="0"/>
    <s v="Saint Paul"/>
    <x v="11"/>
    <n v="55106"/>
    <x v="2"/>
    <s v="OFF-AP-10000358"/>
    <x v="1"/>
    <x v="9"/>
    <s v="Fellowes Basic Home/Office Series Surge Protectors"/>
    <n v="77.88"/>
    <n v="6"/>
    <n v="0"/>
    <n v="22.585199999999993"/>
  </r>
  <r>
    <n v="100"/>
    <x v="49"/>
    <x v="0"/>
    <x v="48"/>
    <d v="2013-09-03T00:00:00"/>
    <s v="Standard Class"/>
    <s v="RB-19465"/>
    <s v="Rick Bensley"/>
    <x v="2"/>
    <x v="0"/>
    <s v="Chicago"/>
    <x v="10"/>
    <n v="60610"/>
    <x v="2"/>
    <s v="OFF-PA-10003256"/>
    <x v="1"/>
    <x v="10"/>
    <s v="Avery Personal Creations Heavyweight Cards"/>
    <n v="64.623999999999995"/>
    <n v="7"/>
    <n v="0.2"/>
    <n v="22.618399999999994"/>
  </r>
  <r>
    <n v="101"/>
    <x v="49"/>
    <x v="0"/>
    <x v="48"/>
    <d v="2013-09-03T00:00:00"/>
    <s v="Standard Class"/>
    <s v="RB-19465"/>
    <s v="Rick Bensley"/>
    <x v="2"/>
    <x v="0"/>
    <s v="Chicago"/>
    <x v="10"/>
    <n v="60610"/>
    <x v="2"/>
    <s v="TEC-AC-10001767"/>
    <x v="2"/>
    <x v="11"/>
    <s v="SanDisk Ultra 64 GB MicroSDHC Class 10 Memory Card"/>
    <n v="95.976000000000013"/>
    <n v="3"/>
    <n v="0.2"/>
    <n v="-10.797300000000011"/>
  </r>
  <r>
    <n v="102"/>
    <x v="49"/>
    <x v="0"/>
    <x v="48"/>
    <d v="2013-09-03T00:00:00"/>
    <s v="Standard Class"/>
    <s v="RB-19465"/>
    <s v="Rick Bensley"/>
    <x v="2"/>
    <x v="0"/>
    <s v="Chicago"/>
    <x v="10"/>
    <n v="60610"/>
    <x v="2"/>
    <s v="OFF-BI-10002609"/>
    <x v="1"/>
    <x v="8"/>
    <s v="Avery Hidden Tab Dividers for Binding Systems"/>
    <n v="1.7879999999999996"/>
    <n v="3"/>
    <n v="0.8"/>
    <n v="-3.0396000000000001"/>
  </r>
  <r>
    <n v="103"/>
    <x v="50"/>
    <x v="0"/>
    <x v="49"/>
    <d v="2013-12-05T00:00:00"/>
    <s v="Second Class"/>
    <s v="GZ-14470"/>
    <s v="Gary Zandusky"/>
    <x v="0"/>
    <x v="0"/>
    <s v="Rochester"/>
    <x v="11"/>
    <n v="55901"/>
    <x v="2"/>
    <s v="OFF-PA-10004040"/>
    <x v="1"/>
    <x v="10"/>
    <s v="Universal Premium White Copier/Laser Paper (20Lb. and 87 Bright)"/>
    <n v="23.92"/>
    <n v="4"/>
    <n v="0"/>
    <n v="11.720800000000001"/>
  </r>
  <r>
    <n v="104"/>
    <x v="51"/>
    <x v="1"/>
    <x v="50"/>
    <d v="2012-11-17T00:00:00"/>
    <s v="Standard Class"/>
    <s v="LC-16870"/>
    <s v="Lena Cacioppo"/>
    <x v="0"/>
    <x v="0"/>
    <s v="Aurora"/>
    <x v="22"/>
    <n v="80013"/>
    <x v="1"/>
    <s v="TEC-AC-10001552"/>
    <x v="2"/>
    <x v="11"/>
    <s v="Logitech K350 2.4Ghz Wireless Keyboard"/>
    <n v="238.89600000000002"/>
    <n v="6"/>
    <n v="0.2"/>
    <n v="-26.875800000000012"/>
  </r>
  <r>
    <n v="105"/>
    <x v="51"/>
    <x v="1"/>
    <x v="50"/>
    <d v="2012-11-17T00:00:00"/>
    <s v="Standard Class"/>
    <s v="LC-16870"/>
    <s v="Lena Cacioppo"/>
    <x v="0"/>
    <x v="0"/>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x v="0"/>
    <s v="Aurora"/>
    <x v="22"/>
    <n v="80013"/>
    <x v="1"/>
    <s v="OFF-BI-10002794"/>
    <x v="1"/>
    <x v="8"/>
    <s v="Avery Trapezoid Ring Binder, 3&quot; Capacity, Black, 1040 sheets"/>
    <n v="36.882000000000005"/>
    <n v="3"/>
    <n v="0.7"/>
    <n v="-25.817399999999999"/>
  </r>
  <r>
    <n v="107"/>
    <x v="52"/>
    <x v="3"/>
    <x v="51"/>
    <d v="2014-11-29T00:00:00"/>
    <s v="Standard Class"/>
    <s v="JM-15250"/>
    <s v="Janet Martin"/>
    <x v="0"/>
    <x v="0"/>
    <s v="Charlotte"/>
    <x v="3"/>
    <n v="28205"/>
    <x v="0"/>
    <s v="TEC-AC-10003499"/>
    <x v="2"/>
    <x v="11"/>
    <s v="Memorex Mini Travel Drive 8 GB USB 2.0 Flash Drive"/>
    <n v="74.112000000000009"/>
    <n v="8"/>
    <n v="0.2"/>
    <n v="17.601600000000001"/>
  </r>
  <r>
    <n v="108"/>
    <x v="52"/>
    <x v="3"/>
    <x v="51"/>
    <d v="2014-11-29T00:00:00"/>
    <s v="Standard Class"/>
    <s v="JM-15250"/>
    <s v="Janet Martin"/>
    <x v="0"/>
    <x v="0"/>
    <s v="Charlotte"/>
    <x v="3"/>
    <n v="28205"/>
    <x v="0"/>
    <s v="TEC-PH-10002844"/>
    <x v="2"/>
    <x v="7"/>
    <s v="Speck Products Candyshell Flip Case"/>
    <n v="27.992000000000004"/>
    <n v="1"/>
    <n v="0.2"/>
    <n v="2.0993999999999993"/>
  </r>
  <r>
    <n v="109"/>
    <x v="52"/>
    <x v="3"/>
    <x v="51"/>
    <d v="2014-11-29T00:00:00"/>
    <s v="Standard Class"/>
    <s v="JM-15250"/>
    <s v="Janet Martin"/>
    <x v="0"/>
    <x v="0"/>
    <s v="Charlotte"/>
    <x v="3"/>
    <n v="28205"/>
    <x v="0"/>
    <s v="OFF-AR-10000390"/>
    <x v="1"/>
    <x v="6"/>
    <s v="Newell Chalk Holder"/>
    <n v="3.3040000000000003"/>
    <n v="1"/>
    <n v="0.2"/>
    <n v="1.0737999999999999"/>
  </r>
  <r>
    <n v="110"/>
    <x v="53"/>
    <x v="1"/>
    <x v="52"/>
    <d v="2012-10-20T00:00:00"/>
    <s v="Standard Class"/>
    <s v="PA-19060"/>
    <s v="Pete Armstrong"/>
    <x v="2"/>
    <x v="0"/>
    <s v="Orland Park"/>
    <x v="10"/>
    <n v="60462"/>
    <x v="2"/>
    <s v="TEC-AC-10000844"/>
    <x v="2"/>
    <x v="11"/>
    <s v="Logitech Gaming G510s - Keyboard"/>
    <n v="339.96000000000004"/>
    <n v="5"/>
    <n v="0.2"/>
    <n v="67.991999999999962"/>
  </r>
  <r>
    <n v="111"/>
    <x v="54"/>
    <x v="3"/>
    <x v="53"/>
    <d v="2014-12-31T00:00:00"/>
    <s v="Standard Class"/>
    <s v="CV-12805"/>
    <s v="Cynthia Voltz"/>
    <x v="1"/>
    <x v="0"/>
    <s v="New York City"/>
    <x v="15"/>
    <n v="10035"/>
    <x v="3"/>
    <s v="FUR-FU-10001934"/>
    <x v="0"/>
    <x v="5"/>
    <s v="Magnifier Swing Arm Lamp"/>
    <n v="41.96"/>
    <n v="2"/>
    <n v="0"/>
    <n v="10.909600000000001"/>
  </r>
  <r>
    <n v="112"/>
    <x v="55"/>
    <x v="0"/>
    <x v="54"/>
    <d v="2013-11-11T00:00:00"/>
    <s v="Standard Class"/>
    <s v="CL-12565"/>
    <s v="Clay Ludtke"/>
    <x v="0"/>
    <x v="0"/>
    <s v="Urbandale"/>
    <x v="23"/>
    <n v="50322"/>
    <x v="2"/>
    <s v="OFF-AR-10000380"/>
    <x v="1"/>
    <x v="6"/>
    <s v="Hunt PowerHouse Electric Pencil Sharpener, Blue"/>
    <n v="75.959999999999994"/>
    <n v="2"/>
    <n v="0"/>
    <n v="22.78799999999999"/>
  </r>
  <r>
    <n v="113"/>
    <x v="55"/>
    <x v="0"/>
    <x v="54"/>
    <d v="2013-11-11T00:00:00"/>
    <s v="Standard Class"/>
    <s v="CL-12565"/>
    <s v="Clay Ludtke"/>
    <x v="0"/>
    <x v="0"/>
    <s v="Urbandale"/>
    <x v="23"/>
    <n v="50322"/>
    <x v="2"/>
    <s v="OFF-BI-10003981"/>
    <x v="1"/>
    <x v="8"/>
    <s v="Avery Durable Plastic 1&quot; Binders"/>
    <n v="27.240000000000002"/>
    <n v="6"/>
    <n v="0"/>
    <n v="13.3476"/>
  </r>
  <r>
    <n v="114"/>
    <x v="56"/>
    <x v="2"/>
    <x v="55"/>
    <d v="2011-08-27T00:00:00"/>
    <s v="Second Class"/>
    <s v="RC-19960"/>
    <s v="Ryan Crowe"/>
    <x v="0"/>
    <x v="0"/>
    <s v="Columbus"/>
    <x v="24"/>
    <n v="43229"/>
    <x v="3"/>
    <s v="OFF-FA-10000621"/>
    <x v="1"/>
    <x v="13"/>
    <s v="OIC Colored Binder Clips, Assorted Sizes"/>
    <n v="40.096000000000004"/>
    <n v="14"/>
    <n v="0.2"/>
    <n v="14.534799999999997"/>
  </r>
  <r>
    <n v="115"/>
    <x v="56"/>
    <x v="2"/>
    <x v="55"/>
    <d v="2011-08-27T00:00:00"/>
    <s v="Second Class"/>
    <s v="RC-19960"/>
    <s v="Ryan Crowe"/>
    <x v="0"/>
    <x v="0"/>
    <s v="Columbus"/>
    <x v="24"/>
    <n v="43229"/>
    <x v="3"/>
    <s v="OFF-EN-10002600"/>
    <x v="1"/>
    <x v="12"/>
    <s v="Redi-Strip #10 Envelopes, 4 1/8 x 9 1/2"/>
    <n v="4.7200000000000006"/>
    <n v="2"/>
    <n v="0.2"/>
    <n v="1.6519999999999997"/>
  </r>
  <r>
    <n v="116"/>
    <x v="56"/>
    <x v="2"/>
    <x v="55"/>
    <d v="2011-08-27T00:00:00"/>
    <s v="Second Class"/>
    <s v="RC-19960"/>
    <s v="Ryan Crowe"/>
    <x v="0"/>
    <x v="0"/>
    <s v="Columbus"/>
    <x v="24"/>
    <n v="43229"/>
    <x v="3"/>
    <s v="OFF-PA-10004965"/>
    <x v="1"/>
    <x v="10"/>
    <s v="Xerox 1921"/>
    <n v="23.976000000000003"/>
    <n v="3"/>
    <n v="0.2"/>
    <n v="7.4924999999999988"/>
  </r>
  <r>
    <n v="117"/>
    <x v="56"/>
    <x v="2"/>
    <x v="55"/>
    <d v="2011-08-27T00:00:00"/>
    <s v="Second Class"/>
    <s v="RC-19960"/>
    <s v="Ryan Crowe"/>
    <x v="0"/>
    <x v="0"/>
    <s v="Columbus"/>
    <x v="24"/>
    <n v="43229"/>
    <x v="3"/>
    <s v="OFF-EN-10002504"/>
    <x v="1"/>
    <x v="12"/>
    <s v="Tyvek  Top-Opening Peel &amp; Seel Envelopes, Plain White"/>
    <n v="130.464"/>
    <n v="6"/>
    <n v="0.2"/>
    <n v="44.031599999999997"/>
  </r>
  <r>
    <n v="118"/>
    <x v="57"/>
    <x v="1"/>
    <x v="56"/>
    <d v="2012-03-06T00:00:00"/>
    <s v="Standard Class"/>
    <s v="DK-13090"/>
    <s v="Dave Kipp"/>
    <x v="0"/>
    <x v="0"/>
    <s v="Seattle"/>
    <x v="4"/>
    <n v="98103"/>
    <x v="1"/>
    <s v="FUR-TA-10001768"/>
    <x v="0"/>
    <x v="3"/>
    <s v="Hon Racetrack Conference Tables"/>
    <n v="787.53"/>
    <n v="3"/>
    <n v="0"/>
    <n v="165.38129999999995"/>
  </r>
  <r>
    <n v="119"/>
    <x v="58"/>
    <x v="1"/>
    <x v="57"/>
    <d v="2012-04-10T00:00:00"/>
    <s v="Standard Class"/>
    <s v="GG-14650"/>
    <s v="Greg Guthrie"/>
    <x v="1"/>
    <x v="0"/>
    <s v="Bristol"/>
    <x v="18"/>
    <n v="37620"/>
    <x v="0"/>
    <s v="OFF-BI-10003650"/>
    <x v="1"/>
    <x v="8"/>
    <s v="GBC DocuBind 300 Electric Binding Machine"/>
    <n v="157.79400000000004"/>
    <n v="1"/>
    <n v="0.7"/>
    <n v="-115.71559999999999"/>
  </r>
  <r>
    <n v="120"/>
    <x v="59"/>
    <x v="0"/>
    <x v="1"/>
    <d v="2013-06-16T00:00:00"/>
    <s v="First Class"/>
    <s v="SC-20725"/>
    <s v="Steven Cartwright"/>
    <x v="0"/>
    <x v="0"/>
    <s v="Wilmington"/>
    <x v="13"/>
    <n v="19805"/>
    <x v="3"/>
    <s v="FUR-FU-10002157"/>
    <x v="0"/>
    <x v="5"/>
    <s v="Artistic Insta-Plaque"/>
    <n v="47.04"/>
    <n v="3"/>
    <n v="0"/>
    <n v="18.345599999999997"/>
  </r>
  <r>
    <n v="121"/>
    <x v="59"/>
    <x v="0"/>
    <x v="1"/>
    <d v="2013-06-16T00:00:00"/>
    <s v="First Class"/>
    <s v="SC-20725"/>
    <s v="Steven Cartwright"/>
    <x v="0"/>
    <x v="0"/>
    <s v="Wilmington"/>
    <x v="13"/>
    <n v="19805"/>
    <x v="3"/>
    <s v="OFF-BI-10003910"/>
    <x v="1"/>
    <x v="8"/>
    <s v="DXL Angle-View Binders with Locking Rings by Samsill"/>
    <n v="30.84"/>
    <n v="4"/>
    <n v="0"/>
    <n v="13.878"/>
  </r>
  <r>
    <n v="122"/>
    <x v="59"/>
    <x v="0"/>
    <x v="1"/>
    <d v="2013-06-16T00:00:00"/>
    <s v="First Class"/>
    <s v="SC-20725"/>
    <s v="Steven Cartwright"/>
    <x v="0"/>
    <x v="0"/>
    <s v="Wilmington"/>
    <x v="13"/>
    <n v="19805"/>
    <x v="3"/>
    <s v="OFF-ST-10000777"/>
    <x v="1"/>
    <x v="4"/>
    <s v="Companion Letter/Legal File, Black"/>
    <n v="226.56"/>
    <n v="6"/>
    <n v="0"/>
    <n v="63.436800000000005"/>
  </r>
  <r>
    <n v="123"/>
    <x v="59"/>
    <x v="0"/>
    <x v="1"/>
    <d v="2013-06-16T00:00:00"/>
    <s v="First Class"/>
    <s v="SC-20725"/>
    <s v="Steven Cartwright"/>
    <x v="0"/>
    <x v="0"/>
    <s v="Wilmington"/>
    <x v="13"/>
    <n v="19805"/>
    <x v="3"/>
    <s v="OFF-EN-10002500"/>
    <x v="1"/>
    <x v="12"/>
    <s v="Globe Weis Peel &amp; Seel First Class Envelopes"/>
    <n v="115.02"/>
    <n v="9"/>
    <n v="0"/>
    <n v="51.758999999999993"/>
  </r>
  <r>
    <n v="124"/>
    <x v="59"/>
    <x v="0"/>
    <x v="1"/>
    <d v="2013-06-16T00:00:00"/>
    <s v="First Class"/>
    <s v="SC-20725"/>
    <s v="Steven Cartwright"/>
    <x v="0"/>
    <x v="0"/>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x v="0"/>
    <s v="Houston"/>
    <x v="5"/>
    <n v="77041"/>
    <x v="2"/>
    <s v="FUR-CH-10004063"/>
    <x v="0"/>
    <x v="1"/>
    <s v="Global Deluxe High-Back Manager's Chair"/>
    <n v="600.55799999999999"/>
    <n v="3"/>
    <n v="0.3"/>
    <n v="-8.5794000000000779"/>
  </r>
  <r>
    <n v="126"/>
    <x v="61"/>
    <x v="2"/>
    <x v="59"/>
    <d v="2011-09-25T00:00:00"/>
    <s v="Standard Class"/>
    <s v="PF-19165"/>
    <s v="Philip Fox"/>
    <x v="0"/>
    <x v="0"/>
    <s v="Bloomington"/>
    <x v="10"/>
    <n v="61701"/>
    <x v="2"/>
    <s v="FUR-TA-10004534"/>
    <x v="0"/>
    <x v="3"/>
    <s v="Bevis 44 x 96 Conference Tables"/>
    <n v="617.70000000000005"/>
    <n v="6"/>
    <n v="0.5"/>
    <n v="-407.68200000000013"/>
  </r>
  <r>
    <n v="127"/>
    <x v="62"/>
    <x v="3"/>
    <x v="60"/>
    <d v="2014-11-13T00:00:00"/>
    <s v="Standard Class"/>
    <s v="TS-21610"/>
    <s v="Troy Staebel"/>
    <x v="0"/>
    <x v="0"/>
    <s v="Phoenix"/>
    <x v="16"/>
    <n v="85023"/>
    <x v="1"/>
    <s v="OFF-BI-10003274"/>
    <x v="1"/>
    <x v="8"/>
    <s v="Avery Durable Slant Ring Binders, No Labels"/>
    <n v="2.3880000000000003"/>
    <n v="2"/>
    <n v="0.7"/>
    <n v="-1.8308"/>
  </r>
  <r>
    <n v="128"/>
    <x v="62"/>
    <x v="3"/>
    <x v="60"/>
    <d v="2014-11-13T00:00:00"/>
    <s v="Standard Class"/>
    <s v="TS-21610"/>
    <s v="Troy Staebel"/>
    <x v="0"/>
    <x v="0"/>
    <s v="Phoenix"/>
    <x v="16"/>
    <n v="85023"/>
    <x v="1"/>
    <s v="OFF-ST-10002974"/>
    <x v="1"/>
    <x v="4"/>
    <s v="Trav-L-File Heavy-Duty Shuttle II, Black"/>
    <n v="243.99200000000002"/>
    <n v="7"/>
    <n v="0.2"/>
    <n v="30.498999999999981"/>
  </r>
  <r>
    <n v="129"/>
    <x v="63"/>
    <x v="0"/>
    <x v="61"/>
    <d v="2013-11-11T00:00:00"/>
    <s v="Second Class"/>
    <s v="LS-16975"/>
    <s v="Lindsay Shagiari"/>
    <x v="2"/>
    <x v="0"/>
    <s v="Los Angeles"/>
    <x v="1"/>
    <n v="90004"/>
    <x v="1"/>
    <s v="FUR-CH-10001146"/>
    <x v="0"/>
    <x v="1"/>
    <s v="Global Task Chair, Black"/>
    <n v="81.424000000000007"/>
    <n v="2"/>
    <n v="0.2"/>
    <n v="-9.1601999999999961"/>
  </r>
  <r>
    <n v="130"/>
    <x v="63"/>
    <x v="0"/>
    <x v="61"/>
    <d v="2013-11-11T00:00:00"/>
    <s v="Second Class"/>
    <s v="LS-16975"/>
    <s v="Lindsay Shagiari"/>
    <x v="2"/>
    <x v="0"/>
    <s v="Los Angeles"/>
    <x v="1"/>
    <n v="90004"/>
    <x v="1"/>
    <s v="FUR-FU-10003773"/>
    <x v="0"/>
    <x v="5"/>
    <s v="Eldon Cleatmat Plus Chair Mats for High Pile Carpets"/>
    <n v="238.56"/>
    <n v="3"/>
    <n v="0"/>
    <n v="26.241599999999977"/>
  </r>
  <r>
    <n v="131"/>
    <x v="64"/>
    <x v="3"/>
    <x v="62"/>
    <d v="2014-02-06T00:00:00"/>
    <s v="First Class"/>
    <s v="DW-13585"/>
    <s v="Dorothy Wardle"/>
    <x v="1"/>
    <x v="0"/>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x v="0"/>
    <s v="Columbus"/>
    <x v="24"/>
    <n v="43229"/>
    <x v="3"/>
    <s v="OFF-PA-10002377"/>
    <x v="1"/>
    <x v="10"/>
    <s v="Xerox 1916"/>
    <n v="78.304000000000002"/>
    <n v="2"/>
    <n v="0.2"/>
    <n v="29.363999999999997"/>
  </r>
  <r>
    <n v="133"/>
    <x v="64"/>
    <x v="3"/>
    <x v="62"/>
    <d v="2014-02-06T00:00:00"/>
    <s v="First Class"/>
    <s v="DW-13585"/>
    <s v="Dorothy Wardle"/>
    <x v="1"/>
    <x v="0"/>
    <s v="Columbus"/>
    <x v="24"/>
    <n v="43229"/>
    <x v="3"/>
    <s v="OFF-FA-10002780"/>
    <x v="1"/>
    <x v="13"/>
    <s v="Staples"/>
    <n v="21.456"/>
    <n v="9"/>
    <n v="0.2"/>
    <n v="6.9731999999999976"/>
  </r>
  <r>
    <n v="134"/>
    <x v="65"/>
    <x v="0"/>
    <x v="63"/>
    <d v="2013-10-20T00:00:00"/>
    <s v="Standard Class"/>
    <s v="LC-16885"/>
    <s v="Lena Creighton"/>
    <x v="0"/>
    <x v="0"/>
    <s v="Roseville"/>
    <x v="1"/>
    <n v="95661"/>
    <x v="1"/>
    <s v="OFF-PA-10001804"/>
    <x v="1"/>
    <x v="10"/>
    <s v="Xerox 195"/>
    <n v="20.04"/>
    <n v="3"/>
    <n v="0"/>
    <n v="9.6191999999999993"/>
  </r>
  <r>
    <n v="135"/>
    <x v="65"/>
    <x v="0"/>
    <x v="63"/>
    <d v="2013-10-20T00:00:00"/>
    <s v="Standard Class"/>
    <s v="LC-16885"/>
    <s v="Lena Creighton"/>
    <x v="0"/>
    <x v="0"/>
    <s v="Roseville"/>
    <x v="1"/>
    <n v="95661"/>
    <x v="1"/>
    <s v="OFF-PA-10001736"/>
    <x v="1"/>
    <x v="10"/>
    <s v="Xerox 1880"/>
    <n v="35.44"/>
    <n v="1"/>
    <n v="0"/>
    <n v="16.656799999999997"/>
  </r>
  <r>
    <n v="136"/>
    <x v="65"/>
    <x v="0"/>
    <x v="63"/>
    <d v="2013-10-20T00:00:00"/>
    <s v="Standard Class"/>
    <s v="LC-16885"/>
    <s v="Lena Creighton"/>
    <x v="0"/>
    <x v="0"/>
    <s v="Roseville"/>
    <x v="1"/>
    <n v="95661"/>
    <x v="1"/>
    <s v="OFF-AR-10001149"/>
    <x v="1"/>
    <x v="6"/>
    <s v="Sanford Colorific Colored Pencils, 12/Box"/>
    <n v="11.52"/>
    <n v="4"/>
    <n v="0"/>
    <n v="3.4559999999999995"/>
  </r>
  <r>
    <n v="137"/>
    <x v="65"/>
    <x v="0"/>
    <x v="63"/>
    <d v="2013-10-20T00:00:00"/>
    <s v="Standard Class"/>
    <s v="LC-16885"/>
    <s v="Lena Creighton"/>
    <x v="0"/>
    <x v="0"/>
    <s v="Roseville"/>
    <x v="1"/>
    <n v="95661"/>
    <x v="1"/>
    <s v="OFF-FA-10002988"/>
    <x v="1"/>
    <x v="13"/>
    <s v="Ideal Clamps"/>
    <n v="4.0199999999999996"/>
    <n v="2"/>
    <n v="0"/>
    <n v="1.9697999999999998"/>
  </r>
  <r>
    <n v="138"/>
    <x v="65"/>
    <x v="0"/>
    <x v="63"/>
    <d v="2013-10-20T00:00:00"/>
    <s v="Standard Class"/>
    <s v="LC-16885"/>
    <s v="Lena Creighton"/>
    <x v="0"/>
    <x v="0"/>
    <s v="Roseville"/>
    <x v="1"/>
    <n v="95661"/>
    <x v="1"/>
    <s v="OFF-BI-10004781"/>
    <x v="1"/>
    <x v="8"/>
    <s v="GBC Wire Binding Strips"/>
    <n v="76.176000000000002"/>
    <n v="3"/>
    <n v="0.2"/>
    <n v="26.661599999999996"/>
  </r>
  <r>
    <n v="139"/>
    <x v="65"/>
    <x v="0"/>
    <x v="63"/>
    <d v="2013-10-20T00:00:00"/>
    <s v="Standard Class"/>
    <s v="LC-16885"/>
    <s v="Lena Creighton"/>
    <x v="0"/>
    <x v="0"/>
    <s v="Roseville"/>
    <x v="1"/>
    <n v="95661"/>
    <x v="1"/>
    <s v="OFF-SU-10001218"/>
    <x v="1"/>
    <x v="14"/>
    <s v="Fiskars Softgrip Scissors"/>
    <n v="65.88"/>
    <n v="6"/>
    <n v="0"/>
    <n v="18.446400000000004"/>
  </r>
  <r>
    <n v="140"/>
    <x v="65"/>
    <x v="0"/>
    <x v="63"/>
    <d v="2013-10-20T00:00:00"/>
    <s v="Standard Class"/>
    <s v="LC-16885"/>
    <s v="Lena Creighton"/>
    <x v="0"/>
    <x v="0"/>
    <s v="Roseville"/>
    <x v="1"/>
    <n v="95661"/>
    <x v="1"/>
    <s v="FUR-FU-10001706"/>
    <x v="0"/>
    <x v="5"/>
    <s v="Longer-Life Soft White Bulbs"/>
    <n v="43.120000000000005"/>
    <n v="14"/>
    <n v="0"/>
    <n v="20.697599999999998"/>
  </r>
  <r>
    <n v="141"/>
    <x v="66"/>
    <x v="0"/>
    <x v="64"/>
    <d v="2013-09-08T00:00:00"/>
    <s v="Second Class"/>
    <s v="JD-15895"/>
    <s v="Jonathan Doherty"/>
    <x v="1"/>
    <x v="0"/>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x v="0"/>
    <s v="San Francisco"/>
    <x v="1"/>
    <n v="94122"/>
    <x v="1"/>
    <s v="OFF-AR-10000940"/>
    <x v="1"/>
    <x v="6"/>
    <s v="Newell 343"/>
    <n v="8.82"/>
    <n v="3"/>
    <n v="0"/>
    <n v="2.3814000000000002"/>
  </r>
  <r>
    <n v="143"/>
    <x v="67"/>
    <x v="3"/>
    <x v="65"/>
    <d v="2014-09-24T00:00:00"/>
    <s v="Standard Class"/>
    <s v="SH-19975"/>
    <s v="Sally Hughsby"/>
    <x v="1"/>
    <x v="0"/>
    <s v="San Francisco"/>
    <x v="1"/>
    <n v="94122"/>
    <x v="1"/>
    <s v="OFF-EN-10004030"/>
    <x v="1"/>
    <x v="12"/>
    <s v="Convenience Packs of Business Envelopes"/>
    <n v="10.86"/>
    <n v="3"/>
    <n v="0"/>
    <n v="5.1042000000000005"/>
  </r>
  <r>
    <n v="144"/>
    <x v="67"/>
    <x v="3"/>
    <x v="65"/>
    <d v="2014-09-24T00:00:00"/>
    <s v="Standard Class"/>
    <s v="SH-19975"/>
    <s v="Sally Hughsby"/>
    <x v="1"/>
    <x v="0"/>
    <s v="San Francisco"/>
    <x v="1"/>
    <n v="94122"/>
    <x v="1"/>
    <s v="OFF-PA-10004327"/>
    <x v="1"/>
    <x v="10"/>
    <s v="Xerox 1911"/>
    <n v="143.69999999999999"/>
    <n v="3"/>
    <n v="0"/>
    <n v="68.975999999999999"/>
  </r>
  <r>
    <n v="145"/>
    <x v="68"/>
    <x v="3"/>
    <x v="66"/>
    <d v="2014-12-28T00:00:00"/>
    <s v="Standard Class"/>
    <s v="SG-20080"/>
    <s v="Sandra Glassco"/>
    <x v="0"/>
    <x v="0"/>
    <s v="Independence"/>
    <x v="25"/>
    <n v="64055"/>
    <x v="2"/>
    <s v="OFF-AP-10001058"/>
    <x v="1"/>
    <x v="9"/>
    <s v="Sanyo 2.5 Cubic Foot Mid-Size Office Refrigerators"/>
    <n v="839.43000000000006"/>
    <n v="3"/>
    <n v="0"/>
    <n v="218.25179999999997"/>
  </r>
  <r>
    <n v="146"/>
    <x v="69"/>
    <x v="1"/>
    <x v="67"/>
    <d v="2012-09-12T00:00:00"/>
    <s v="Standard Class"/>
    <s v="HA-14920"/>
    <s v="Helen Andreada"/>
    <x v="0"/>
    <x v="0"/>
    <s v="Pasadena"/>
    <x v="1"/>
    <n v="91104"/>
    <x v="1"/>
    <s v="OFF-ST-10003656"/>
    <x v="1"/>
    <x v="4"/>
    <s v="Safco Industrial Wire Shelving"/>
    <n v="671.93"/>
    <n v="7"/>
    <n v="0"/>
    <n v="20.157899999999998"/>
  </r>
  <r>
    <n v="147"/>
    <x v="70"/>
    <x v="2"/>
    <x v="68"/>
    <d v="2011-10-28T00:00:00"/>
    <s v="Standard Class"/>
    <s v="MG-17680"/>
    <s v="Maureen Gastineau"/>
    <x v="2"/>
    <x v="0"/>
    <s v="Newark"/>
    <x v="24"/>
    <n v="43055"/>
    <x v="3"/>
    <s v="FUR-FU-10000521"/>
    <x v="0"/>
    <x v="5"/>
    <s v="Seth Thomas 14&quot; Putty-Colored Wall Clock"/>
    <n v="93.888000000000005"/>
    <n v="4"/>
    <n v="0.2"/>
    <n v="12.90959999999999"/>
  </r>
  <r>
    <n v="148"/>
    <x v="71"/>
    <x v="0"/>
    <x v="5"/>
    <d v="2013-12-10T00:00:00"/>
    <s v="Standard Class"/>
    <s v="JE-16165"/>
    <s v="Justin Ellison"/>
    <x v="1"/>
    <x v="0"/>
    <s v="Franklin"/>
    <x v="6"/>
    <n v="53132"/>
    <x v="2"/>
    <s v="TEC-PH-10000215"/>
    <x v="2"/>
    <x v="7"/>
    <s v="Plantronics Cordless Phone Headset with In-line Volume - M214C"/>
    <n v="384.45000000000005"/>
    <n v="11"/>
    <n v="0"/>
    <n v="103.80150000000003"/>
  </r>
  <r>
    <n v="149"/>
    <x v="71"/>
    <x v="0"/>
    <x v="5"/>
    <d v="2013-12-10T00:00:00"/>
    <s v="Standard Class"/>
    <s v="JE-16165"/>
    <s v="Justin Ellison"/>
    <x v="1"/>
    <x v="0"/>
    <s v="Franklin"/>
    <x v="6"/>
    <n v="53132"/>
    <x v="2"/>
    <s v="TEC-PH-10001448"/>
    <x v="2"/>
    <x v="7"/>
    <s v="Anker Astro 15000mAh USB Portable Charger"/>
    <n v="149.97"/>
    <n v="3"/>
    <n v="0"/>
    <n v="5.9987999999999815"/>
  </r>
  <r>
    <n v="150"/>
    <x v="71"/>
    <x v="0"/>
    <x v="5"/>
    <d v="2013-12-10T00:00:00"/>
    <s v="Standard Class"/>
    <s v="JE-16165"/>
    <s v="Justin Ellison"/>
    <x v="1"/>
    <x v="0"/>
    <s v="Franklin"/>
    <x v="6"/>
    <n v="53132"/>
    <x v="2"/>
    <s v="FUR-CH-10000454"/>
    <x v="0"/>
    <x v="1"/>
    <s v="Hon Deluxe Fabric Upholstered Stacking Chairs, Rounded Back"/>
    <n v="1951.84"/>
    <n v="8"/>
    <n v="0"/>
    <n v="585.55199999999991"/>
  </r>
  <r>
    <n v="151"/>
    <x v="71"/>
    <x v="0"/>
    <x v="5"/>
    <d v="2013-12-10T00:00:00"/>
    <s v="Standard Class"/>
    <s v="JE-16165"/>
    <s v="Justin Ellison"/>
    <x v="1"/>
    <x v="0"/>
    <s v="Franklin"/>
    <x v="6"/>
    <n v="53132"/>
    <x v="2"/>
    <s v="OFF-BI-10002735"/>
    <x v="1"/>
    <x v="8"/>
    <s v="GBC Prestige Therm-A-Bind Covers"/>
    <n v="171.55"/>
    <n v="5"/>
    <n v="0"/>
    <n v="80.628500000000003"/>
  </r>
  <r>
    <n v="152"/>
    <x v="72"/>
    <x v="0"/>
    <x v="69"/>
    <d v="2013-03-17T00:00:00"/>
    <s v="First Class"/>
    <s v="TW-21025"/>
    <s v="Tamara Willingham"/>
    <x v="2"/>
    <x v="0"/>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x v="0"/>
    <s v="Scottsdale"/>
    <x v="16"/>
    <n v="85254"/>
    <x v="1"/>
    <s v="TEC-PH-10001254"/>
    <x v="2"/>
    <x v="7"/>
    <s v="Jabra BIZ 2300 Duo QD Duo Corded Headset"/>
    <n v="203.184"/>
    <n v="2"/>
    <n v="0.2"/>
    <n v="15.238799999999991"/>
  </r>
  <r>
    <n v="154"/>
    <x v="73"/>
    <x v="1"/>
    <x v="70"/>
    <d v="2012-06-02T00:00:00"/>
    <s v="First Class"/>
    <s v="SP-20650"/>
    <s v="Stephanie Phelps"/>
    <x v="1"/>
    <x v="0"/>
    <s v="San Jose"/>
    <x v="1"/>
    <n v="95123"/>
    <x v="1"/>
    <s v="OFF-PA-10001950"/>
    <x v="1"/>
    <x v="10"/>
    <s v="Southworth 25% Cotton Antique Laid Paper &amp; Envelopes"/>
    <n v="58.379999999999995"/>
    <n v="7"/>
    <n v="0"/>
    <n v="26.270999999999994"/>
  </r>
  <r>
    <n v="155"/>
    <x v="73"/>
    <x v="1"/>
    <x v="70"/>
    <d v="2012-06-02T00:00:00"/>
    <s v="First Class"/>
    <s v="SP-20650"/>
    <s v="Stephanie Phelps"/>
    <x v="1"/>
    <x v="0"/>
    <s v="San Jose"/>
    <x v="1"/>
    <n v="95123"/>
    <x v="1"/>
    <s v="OFF-PA-10002254"/>
    <x v="1"/>
    <x v="10"/>
    <s v="Xerox 1883"/>
    <n v="105.52"/>
    <n v="4"/>
    <n v="0"/>
    <n v="48.539199999999994"/>
  </r>
  <r>
    <n v="156"/>
    <x v="73"/>
    <x v="1"/>
    <x v="70"/>
    <d v="2012-06-02T00:00:00"/>
    <s v="First Class"/>
    <s v="SP-20650"/>
    <s v="Stephanie Phelps"/>
    <x v="1"/>
    <x v="0"/>
    <s v="San Jose"/>
    <x v="1"/>
    <n v="95123"/>
    <x v="1"/>
    <s v="OFF-ST-10001590"/>
    <x v="1"/>
    <x v="4"/>
    <s v="Tenex Personal Project File with Scoop Front Design, Black"/>
    <n v="80.88"/>
    <n v="6"/>
    <n v="0"/>
    <n v="21.028799999999997"/>
  </r>
  <r>
    <n v="157"/>
    <x v="74"/>
    <x v="1"/>
    <x v="71"/>
    <d v="2012-06-03T00:00:00"/>
    <s v="Standard Class"/>
    <s v="NK-18490"/>
    <s v="Neil Knudson"/>
    <x v="2"/>
    <x v="0"/>
    <s v="Seattle"/>
    <x v="4"/>
    <n v="98105"/>
    <x v="1"/>
    <s v="OFF-AR-10001547"/>
    <x v="1"/>
    <x v="6"/>
    <s v="Newell 311"/>
    <n v="6.63"/>
    <n v="3"/>
    <n v="0"/>
    <n v="1.7901"/>
  </r>
  <r>
    <n v="158"/>
    <x v="75"/>
    <x v="2"/>
    <x v="72"/>
    <d v="2011-03-06T00:00:00"/>
    <s v="Second Class"/>
    <s v="DB-13060"/>
    <s v="Dave Brooks"/>
    <x v="0"/>
    <x v="0"/>
    <s v="Seattle"/>
    <x v="4"/>
    <n v="98115"/>
    <x v="1"/>
    <s v="FUR-CH-10004063"/>
    <x v="0"/>
    <x v="1"/>
    <s v="Global Deluxe High-Back Manager's Chair"/>
    <n v="457.56800000000004"/>
    <n v="2"/>
    <n v="0.2"/>
    <n v="51.476399999999941"/>
  </r>
  <r>
    <n v="159"/>
    <x v="76"/>
    <x v="0"/>
    <x v="73"/>
    <d v="2013-11-25T00:00:00"/>
    <s v="Standard Class"/>
    <s v="NP-18670"/>
    <s v="Nora Paige"/>
    <x v="0"/>
    <x v="0"/>
    <s v="Edmond"/>
    <x v="26"/>
    <n v="73034"/>
    <x v="2"/>
    <s v="OFF-LA-10002475"/>
    <x v="1"/>
    <x v="2"/>
    <s v="Avery 519"/>
    <n v="14.62"/>
    <n v="2"/>
    <n v="0"/>
    <n v="6.8713999999999995"/>
  </r>
  <r>
    <n v="160"/>
    <x v="76"/>
    <x v="0"/>
    <x v="73"/>
    <d v="2013-11-25T00:00:00"/>
    <s v="Standard Class"/>
    <s v="NP-18670"/>
    <s v="Nora Paige"/>
    <x v="0"/>
    <x v="0"/>
    <s v="Edmond"/>
    <x v="26"/>
    <n v="73034"/>
    <x v="2"/>
    <s v="TEC-PH-10004536"/>
    <x v="2"/>
    <x v="7"/>
    <s v="Avaya 5420 Digital phone"/>
    <n v="944.93000000000006"/>
    <n v="7"/>
    <n v="0"/>
    <n v="236.23250000000002"/>
  </r>
  <r>
    <n v="161"/>
    <x v="77"/>
    <x v="0"/>
    <x v="74"/>
    <d v="2013-05-13T00:00:00"/>
    <s v="First Class"/>
    <s v="TT-21070"/>
    <s v="Ted Trevino"/>
    <x v="0"/>
    <x v="0"/>
    <s v="Los Angeles"/>
    <x v="1"/>
    <n v="90045"/>
    <x v="1"/>
    <s v="OFF-PA-10002751"/>
    <x v="1"/>
    <x v="10"/>
    <s v="Xerox 1920"/>
    <n v="5.98"/>
    <n v="1"/>
    <n v="0"/>
    <n v="2.6909999999999998"/>
  </r>
  <r>
    <n v="162"/>
    <x v="78"/>
    <x v="1"/>
    <x v="75"/>
    <d v="2012-12-31T00:00:00"/>
    <s v="Second Class"/>
    <s v="EM-13960"/>
    <s v="Eric Murdock"/>
    <x v="0"/>
    <x v="0"/>
    <s v="Philadelphia"/>
    <x v="9"/>
    <n v="19134"/>
    <x v="3"/>
    <s v="TEC-AC-10003657"/>
    <x v="2"/>
    <x v="11"/>
    <s v="Lenovo 17-Key USB Numeric Keypad"/>
    <n v="54.384000000000007"/>
    <n v="2"/>
    <n v="0.2"/>
    <n v="1.359599999999995"/>
  </r>
  <r>
    <n v="163"/>
    <x v="79"/>
    <x v="0"/>
    <x v="76"/>
    <d v="2013-11-21T00:00:00"/>
    <s v="Standard Class"/>
    <s v="RD-19900"/>
    <s v="Ruben Dartt"/>
    <x v="0"/>
    <x v="0"/>
    <s v="Carlsbad"/>
    <x v="27"/>
    <n v="88220"/>
    <x v="1"/>
    <s v="OFF-EN-10001990"/>
    <x v="1"/>
    <x v="12"/>
    <s v="Staples"/>
    <n v="28.4"/>
    <n v="5"/>
    <n v="0"/>
    <n v="13.347999999999997"/>
  </r>
  <r>
    <n v="164"/>
    <x v="80"/>
    <x v="0"/>
    <x v="77"/>
    <d v="2013-11-12T00:00:00"/>
    <s v="Standard Class"/>
    <s v="MJ-17740"/>
    <s v="Max Jones"/>
    <x v="0"/>
    <x v="0"/>
    <s v="Seattle"/>
    <x v="4"/>
    <n v="98115"/>
    <x v="1"/>
    <s v="OFF-BI-10004002"/>
    <x v="1"/>
    <x v="8"/>
    <s v="Wilson Jones International Size A4 Ring Binders"/>
    <n v="27.680000000000003"/>
    <n v="2"/>
    <n v="0.2"/>
    <n v="9.6879999999999988"/>
  </r>
  <r>
    <n v="165"/>
    <x v="81"/>
    <x v="2"/>
    <x v="78"/>
    <d v="2011-09-12T00:00:00"/>
    <s v="Standard Class"/>
    <s v="BM-11140"/>
    <s v="Becky Martin"/>
    <x v="0"/>
    <x v="0"/>
    <s v="San Antonio"/>
    <x v="5"/>
    <n v="78207"/>
    <x v="2"/>
    <s v="OFF-AR-10004441"/>
    <x v="1"/>
    <x v="6"/>
    <s v="BIC Brite Liner Highlighters"/>
    <n v="9.9359999999999999"/>
    <n v="3"/>
    <n v="0.2"/>
    <n v="2.7324000000000002"/>
  </r>
  <r>
    <n v="166"/>
    <x v="81"/>
    <x v="2"/>
    <x v="78"/>
    <d v="2011-09-12T00:00:00"/>
    <s v="Standard Class"/>
    <s v="BM-11140"/>
    <s v="Becky Martin"/>
    <x v="0"/>
    <x v="0"/>
    <s v="San Antonio"/>
    <x v="5"/>
    <n v="78207"/>
    <x v="2"/>
    <s v="TEC-MA-10000822"/>
    <x v="2"/>
    <x v="15"/>
    <s v="Lexmark MX611dhe Monochrome Laser Printer"/>
    <n v="8159.9519999999993"/>
    <n v="8"/>
    <n v="0.4"/>
    <n v="-1359.992000000002"/>
  </r>
  <r>
    <n v="167"/>
    <x v="81"/>
    <x v="2"/>
    <x v="78"/>
    <d v="2011-09-12T00:00:00"/>
    <s v="Standard Class"/>
    <s v="BM-11140"/>
    <s v="Becky Martin"/>
    <x v="0"/>
    <x v="0"/>
    <s v="San Antonio"/>
    <x v="5"/>
    <n v="78207"/>
    <x v="2"/>
    <s v="OFF-ST-10000991"/>
    <x v="1"/>
    <x v="4"/>
    <s v="Space Solutions HD Industrial Steel Shelving."/>
    <n v="275.928"/>
    <n v="3"/>
    <n v="0.2"/>
    <n v="-58.634699999999995"/>
  </r>
  <r>
    <n v="168"/>
    <x v="81"/>
    <x v="2"/>
    <x v="78"/>
    <d v="2011-09-12T00:00:00"/>
    <s v="Standard Class"/>
    <s v="BM-11140"/>
    <s v="Becky Martin"/>
    <x v="0"/>
    <x v="0"/>
    <s v="San Antonio"/>
    <x v="5"/>
    <n v="78207"/>
    <x v="2"/>
    <s v="FUR-CH-10004287"/>
    <x v="0"/>
    <x v="1"/>
    <s v="SAFCO Arco Folding Chair"/>
    <n v="1740.0599999999997"/>
    <n v="9"/>
    <n v="0.3"/>
    <n v="-24.858000000000175"/>
  </r>
  <r>
    <n v="169"/>
    <x v="81"/>
    <x v="2"/>
    <x v="78"/>
    <d v="2011-09-12T00:00:00"/>
    <s v="Standard Class"/>
    <s v="BM-11140"/>
    <s v="Becky Martin"/>
    <x v="0"/>
    <x v="0"/>
    <s v="San Antonio"/>
    <x v="5"/>
    <n v="78207"/>
    <x v="2"/>
    <s v="OFF-AR-10002656"/>
    <x v="1"/>
    <x v="6"/>
    <s v="Sanford Liquid Accent Highlighters"/>
    <n v="32.064"/>
    <n v="6"/>
    <n v="0.2"/>
    <n v="6.8135999999999974"/>
  </r>
  <r>
    <n v="170"/>
    <x v="81"/>
    <x v="2"/>
    <x v="78"/>
    <d v="2011-09-12T00:00:00"/>
    <s v="Standard Class"/>
    <s v="BM-11140"/>
    <s v="Becky Martin"/>
    <x v="0"/>
    <x v="0"/>
    <s v="San Antonio"/>
    <x v="5"/>
    <n v="78207"/>
    <x v="2"/>
    <s v="OFF-AP-10002518"/>
    <x v="1"/>
    <x v="9"/>
    <s v="Kensington 7 Outlet MasterPiece Power Center"/>
    <n v="177.97999999999996"/>
    <n v="5"/>
    <n v="0.8"/>
    <n v="-453.84900000000005"/>
  </r>
  <r>
    <n v="171"/>
    <x v="81"/>
    <x v="2"/>
    <x v="78"/>
    <d v="2011-09-12T00:00:00"/>
    <s v="Standard Class"/>
    <s v="BM-11140"/>
    <s v="Becky Martin"/>
    <x v="0"/>
    <x v="0"/>
    <s v="San Antonio"/>
    <x v="5"/>
    <n v="78207"/>
    <x v="2"/>
    <s v="TEC-PH-10003931"/>
    <x v="2"/>
    <x v="7"/>
    <s v="JBL Micro Wireless Portable Bluetooth Speaker"/>
    <n v="143.976"/>
    <n v="3"/>
    <n v="0.2"/>
    <n v="8.998500000000007"/>
  </r>
  <r>
    <n v="172"/>
    <x v="82"/>
    <x v="2"/>
    <x v="79"/>
    <d v="2011-08-09T00:00:00"/>
    <s v="Standard Class"/>
    <s v="CS-12130"/>
    <s v="Chad Sievert"/>
    <x v="0"/>
    <x v="0"/>
    <s v="Los Angeles"/>
    <x v="1"/>
    <n v="90004"/>
    <x v="1"/>
    <s v="OFF-PA-10000659"/>
    <x v="1"/>
    <x v="10"/>
    <s v="Adams Phone Message Book, Professional, 400 Message Capacity, 5 3/6” x 11”"/>
    <n v="20.94"/>
    <n v="3"/>
    <n v="0"/>
    <n v="9.841800000000001"/>
  </r>
  <r>
    <n v="173"/>
    <x v="82"/>
    <x v="2"/>
    <x v="79"/>
    <d v="2011-08-09T00:00:00"/>
    <s v="Standard Class"/>
    <s v="CS-12130"/>
    <s v="Chad Sievert"/>
    <x v="0"/>
    <x v="0"/>
    <s v="Los Angeles"/>
    <x v="1"/>
    <n v="90004"/>
    <x v="1"/>
    <s v="OFF-PA-10001144"/>
    <x v="1"/>
    <x v="10"/>
    <s v="Xerox 1913"/>
    <n v="110.96"/>
    <n v="2"/>
    <n v="0"/>
    <n v="53.260799999999996"/>
  </r>
  <r>
    <n v="174"/>
    <x v="82"/>
    <x v="2"/>
    <x v="79"/>
    <d v="2011-08-09T00:00:00"/>
    <s v="Standard Class"/>
    <s v="CS-12130"/>
    <s v="Chad Sievert"/>
    <x v="0"/>
    <x v="0"/>
    <s v="Los Angeles"/>
    <x v="1"/>
    <n v="90004"/>
    <x v="1"/>
    <s v="FUR-CH-10003817"/>
    <x v="0"/>
    <x v="1"/>
    <s v="Global Value Steno Chair, Gray"/>
    <n v="340.14400000000006"/>
    <n v="7"/>
    <n v="0.2"/>
    <n v="21.259"/>
  </r>
  <r>
    <n v="175"/>
    <x v="83"/>
    <x v="2"/>
    <x v="80"/>
    <d v="2011-09-19T00:00:00"/>
    <s v="Standard Class"/>
    <s v="JB-15400"/>
    <s v="Jennifer Braxton"/>
    <x v="1"/>
    <x v="0"/>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x v="0"/>
    <s v="Chicago"/>
    <x v="10"/>
    <n v="60623"/>
    <x v="2"/>
    <s v="OFF-LA-10003148"/>
    <x v="1"/>
    <x v="2"/>
    <s v="Avery 51"/>
    <n v="20.16"/>
    <n v="4"/>
    <n v="0.2"/>
    <n v="6.5519999999999987"/>
  </r>
  <r>
    <n v="177"/>
    <x v="84"/>
    <x v="3"/>
    <x v="81"/>
    <d v="2014-04-26T00:00:00"/>
    <s v="Second Class"/>
    <s v="SJ-20500"/>
    <s v="Shirley Jackson"/>
    <x v="0"/>
    <x v="0"/>
    <s v="Houston"/>
    <x v="5"/>
    <n v="77036"/>
    <x v="2"/>
    <s v="OFF-AP-10002684"/>
    <x v="1"/>
    <x v="9"/>
    <s v="Acco 7-Outlet Masterpiece Power Center, Wihtout Fax/Phone Line Protection"/>
    <n v="97.263999999999982"/>
    <n v="4"/>
    <n v="0.8"/>
    <n v="-243.16000000000008"/>
  </r>
  <r>
    <n v="178"/>
    <x v="85"/>
    <x v="1"/>
    <x v="82"/>
    <d v="2012-11-23T00:00:00"/>
    <s v="Second Class"/>
    <s v="JE-15745"/>
    <s v="Joel Eaton"/>
    <x v="0"/>
    <x v="0"/>
    <s v="Newark"/>
    <x v="24"/>
    <n v="43055"/>
    <x v="3"/>
    <s v="FUR-CH-10004698"/>
    <x v="0"/>
    <x v="1"/>
    <s v="Padded Folding Chairs, Black, 4/Carton"/>
    <n v="396.80200000000002"/>
    <n v="7"/>
    <n v="0.3"/>
    <n v="-11.337199999999939"/>
  </r>
  <r>
    <n v="179"/>
    <x v="85"/>
    <x v="1"/>
    <x v="82"/>
    <d v="2012-11-23T00:00:00"/>
    <s v="Second Class"/>
    <s v="JE-15745"/>
    <s v="Joel Eaton"/>
    <x v="0"/>
    <x v="0"/>
    <s v="Newark"/>
    <x v="24"/>
    <n v="43055"/>
    <x v="3"/>
    <s v="OFF-SU-10002189"/>
    <x v="1"/>
    <x v="14"/>
    <s v="Acme Rosewood Handle Letter Opener"/>
    <n v="15.88"/>
    <n v="5"/>
    <n v="0.2"/>
    <n v="-3.771500000000001"/>
  </r>
  <r>
    <n v="180"/>
    <x v="86"/>
    <x v="1"/>
    <x v="83"/>
    <d v="2012-12-19T00:00:00"/>
    <s v="Standard Class"/>
    <s v="JK-15640"/>
    <s v="Jim Kriz"/>
    <x v="2"/>
    <x v="0"/>
    <s v="New York City"/>
    <x v="15"/>
    <n v="10009"/>
    <x v="3"/>
    <s v="OFF-AR-10001940"/>
    <x v="1"/>
    <x v="6"/>
    <s v="Sanford Colorific Eraseable Coloring Pencils, 12 Count"/>
    <n v="3.28"/>
    <n v="1"/>
    <n v="0"/>
    <n v="1.4104000000000001"/>
  </r>
  <r>
    <n v="181"/>
    <x v="87"/>
    <x v="2"/>
    <x v="29"/>
    <d v="2011-12-09T00:00:00"/>
    <s v="Second Class"/>
    <s v="DK-13150"/>
    <s v="David Kendrick"/>
    <x v="1"/>
    <x v="0"/>
    <s v="Decatur"/>
    <x v="10"/>
    <n v="62521"/>
    <x v="2"/>
    <s v="OFF-ST-10003455"/>
    <x v="1"/>
    <x v="4"/>
    <s v="Tenex File Box, Personal Filing Tote with Lid, Black"/>
    <n v="24.816000000000003"/>
    <n v="2"/>
    <n v="0.2"/>
    <n v="1.8612000000000002"/>
  </r>
  <r>
    <n v="182"/>
    <x v="87"/>
    <x v="2"/>
    <x v="29"/>
    <d v="2011-12-09T00:00:00"/>
    <s v="Second Class"/>
    <s v="DK-13150"/>
    <s v="David Kendrick"/>
    <x v="1"/>
    <x v="0"/>
    <s v="Decatur"/>
    <x v="10"/>
    <n v="62521"/>
    <x v="2"/>
    <s v="TEC-AC-10004659"/>
    <x v="2"/>
    <x v="11"/>
    <s v="Imation Secure+ Hardware Encrypted USB 2.0 Flash Drive; 16GB"/>
    <n v="408.74399999999997"/>
    <n v="7"/>
    <n v="0.2"/>
    <n v="76.639499999999984"/>
  </r>
  <r>
    <n v="183"/>
    <x v="88"/>
    <x v="2"/>
    <x v="84"/>
    <d v="2011-11-24T00:00:00"/>
    <s v="Second Class"/>
    <s v="RM-19675"/>
    <s v="Robert Marley"/>
    <x v="2"/>
    <x v="0"/>
    <s v="Monroe"/>
    <x v="28"/>
    <n v="71203"/>
    <x v="0"/>
    <s v="TEC-PH-10003273"/>
    <x v="2"/>
    <x v="7"/>
    <s v="AT&amp;T TR1909W"/>
    <n v="503.96"/>
    <n v="4"/>
    <n v="0"/>
    <n v="131.02960000000002"/>
  </r>
  <r>
    <n v="184"/>
    <x v="88"/>
    <x v="2"/>
    <x v="84"/>
    <d v="2011-11-24T00:00:00"/>
    <s v="Second Class"/>
    <s v="RM-19675"/>
    <s v="Robert Marley"/>
    <x v="2"/>
    <x v="0"/>
    <s v="Monroe"/>
    <x v="28"/>
    <n v="71203"/>
    <x v="0"/>
    <s v="TEC-PH-10004896"/>
    <x v="2"/>
    <x v="7"/>
    <s v="Nokia Lumia 521 (T-Mobile)"/>
    <n v="149.94999999999999"/>
    <n v="5"/>
    <n v="0"/>
    <n v="41.986000000000004"/>
  </r>
  <r>
    <n v="185"/>
    <x v="88"/>
    <x v="2"/>
    <x v="84"/>
    <d v="2011-11-24T00:00:00"/>
    <s v="Second Class"/>
    <s v="RM-19675"/>
    <s v="Robert Marley"/>
    <x v="2"/>
    <x v="0"/>
    <s v="Monroe"/>
    <x v="28"/>
    <n v="71203"/>
    <x v="0"/>
    <s v="TEC-AC-10002345"/>
    <x v="2"/>
    <x v="11"/>
    <s v="HP Standard 104 key PS/2 Keyboard"/>
    <n v="29"/>
    <n v="2"/>
    <n v="0"/>
    <n v="7.25"/>
  </r>
  <r>
    <n v="186"/>
    <x v="89"/>
    <x v="0"/>
    <x v="85"/>
    <d v="2013-12-03T00:00:00"/>
    <s v="Standard Class"/>
    <s v="SK-19990"/>
    <s v="Sally Knutson"/>
    <x v="0"/>
    <x v="0"/>
    <s v="Fairfield"/>
    <x v="29"/>
    <n v="6824"/>
    <x v="3"/>
    <s v="OFF-BI-10001890"/>
    <x v="1"/>
    <x v="8"/>
    <s v="Avery Poly Binder Pockets"/>
    <n v="7.16"/>
    <n v="2"/>
    <n v="0"/>
    <n v="3.4367999999999999"/>
  </r>
  <r>
    <n v="187"/>
    <x v="90"/>
    <x v="2"/>
    <x v="86"/>
    <d v="2011-08-30T00:00:00"/>
    <s v="Standard Class"/>
    <s v="FM-14290"/>
    <s v="Frank Merwin"/>
    <x v="2"/>
    <x v="0"/>
    <s v="Los Angeles"/>
    <x v="1"/>
    <n v="90032"/>
    <x v="1"/>
    <s v="TEC-AC-10002323"/>
    <x v="2"/>
    <x v="11"/>
    <s v="SanDisk Ultra 32 GB MicroSDHC Class 10 Memory Card"/>
    <n v="176.8"/>
    <n v="8"/>
    <n v="0"/>
    <n v="22.984000000000009"/>
  </r>
  <r>
    <n v="188"/>
    <x v="91"/>
    <x v="0"/>
    <x v="87"/>
    <d v="2013-07-23T00:00:00"/>
    <s v="Standard Class"/>
    <s v="AM-10360"/>
    <s v="Alice McCarthy"/>
    <x v="1"/>
    <x v="0"/>
    <s v="Grand Prairie"/>
    <x v="5"/>
    <n v="75051"/>
    <x v="2"/>
    <s v="OFF-ST-10001328"/>
    <x v="1"/>
    <x v="4"/>
    <s v="Personal Filing Tote with Lid, Black/Gray"/>
    <n v="37.224000000000004"/>
    <n v="3"/>
    <n v="0.2"/>
    <n v="3.7224000000000004"/>
  </r>
  <r>
    <n v="189"/>
    <x v="91"/>
    <x v="0"/>
    <x v="87"/>
    <d v="2013-07-23T00:00:00"/>
    <s v="Standard Class"/>
    <s v="AM-10360"/>
    <s v="Alice McCarthy"/>
    <x v="1"/>
    <x v="0"/>
    <s v="Grand Prairie"/>
    <x v="5"/>
    <n v="75051"/>
    <x v="2"/>
    <s v="OFF-PA-10001950"/>
    <x v="1"/>
    <x v="10"/>
    <s v="Southworth 25% Cotton Antique Laid Paper &amp; Envelopes"/>
    <n v="20.016000000000002"/>
    <n v="3"/>
    <n v="0.2"/>
    <n v="6.2549999999999963"/>
  </r>
  <r>
    <n v="190"/>
    <x v="92"/>
    <x v="1"/>
    <x v="88"/>
    <d v="2012-10-14T00:00:00"/>
    <s v="First Class"/>
    <s v="MP-17470"/>
    <s v="Mark Packer"/>
    <x v="2"/>
    <x v="0"/>
    <s v="New York City"/>
    <x v="15"/>
    <n v="10035"/>
    <x v="3"/>
    <s v="FUR-BO-10002613"/>
    <x v="0"/>
    <x v="0"/>
    <s v="Atlantic Metals Mobile 4-Shelf Bookcases, Custom Colors"/>
    <n v="899.13600000000008"/>
    <n v="4"/>
    <n v="0.2"/>
    <n v="112.39199999999991"/>
  </r>
  <r>
    <n v="191"/>
    <x v="92"/>
    <x v="1"/>
    <x v="88"/>
    <d v="2012-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x v="0"/>
    <s v="New York City"/>
    <x v="15"/>
    <n v="10035"/>
    <x v="3"/>
    <s v="OFF-PA-10000061"/>
    <x v="1"/>
    <x v="10"/>
    <s v="Xerox 205"/>
    <n v="51.84"/>
    <n v="8"/>
    <n v="0"/>
    <n v="24.883200000000002"/>
  </r>
  <r>
    <n v="193"/>
    <x v="92"/>
    <x v="1"/>
    <x v="88"/>
    <d v="2012-10-14T00:00:00"/>
    <s v="First Class"/>
    <s v="MP-17470"/>
    <s v="Mark Packer"/>
    <x v="2"/>
    <x v="0"/>
    <s v="New York City"/>
    <x v="15"/>
    <n v="10035"/>
    <x v="3"/>
    <s v="FUR-BO-10002545"/>
    <x v="0"/>
    <x v="0"/>
    <s v="Atlantic Metals Mobile 3-Shelf Bookcases, Custom Colors"/>
    <n v="626.35200000000009"/>
    <n v="3"/>
    <n v="0.2"/>
    <n v="46.976400000000012"/>
  </r>
  <r>
    <n v="194"/>
    <x v="92"/>
    <x v="1"/>
    <x v="88"/>
    <d v="2012-10-14T00:00:00"/>
    <s v="First Class"/>
    <s v="MP-17470"/>
    <s v="Mark Packer"/>
    <x v="2"/>
    <x v="0"/>
    <s v="New York City"/>
    <x v="15"/>
    <n v="10035"/>
    <x v="3"/>
    <s v="OFF-AR-10003514"/>
    <x v="1"/>
    <x v="6"/>
    <s v="4009 Highlighters by Sanford"/>
    <n v="19.899999999999999"/>
    <n v="5"/>
    <n v="0"/>
    <n v="6.5669999999999984"/>
  </r>
  <r>
    <n v="195"/>
    <x v="93"/>
    <x v="1"/>
    <x v="89"/>
    <d v="2012-11-06T00:00:00"/>
    <s v="Standard Class"/>
    <s v="MZ-17515"/>
    <s v="Mary Zewe"/>
    <x v="1"/>
    <x v="0"/>
    <s v="Redlands"/>
    <x v="1"/>
    <n v="92374"/>
    <x v="1"/>
    <s v="OFF-EN-10001509"/>
    <x v="1"/>
    <x v="12"/>
    <s v="Poly String Tie Envelopes"/>
    <n v="14.280000000000001"/>
    <n v="7"/>
    <n v="0"/>
    <n v="6.7115999999999989"/>
  </r>
  <r>
    <n v="196"/>
    <x v="94"/>
    <x v="2"/>
    <x v="90"/>
    <d v="2011-03-25T00:00:00"/>
    <s v="Standard Class"/>
    <s v="CB-12025"/>
    <s v="Cassandra Brandow"/>
    <x v="0"/>
    <x v="0"/>
    <s v="Hamilton"/>
    <x v="24"/>
    <n v="45011"/>
    <x v="3"/>
    <s v="OFF-AR-10004685"/>
    <x v="1"/>
    <x v="6"/>
    <s v="Binney &amp; Smith Crayola Metallic Colored Pencils, 8-Color Set"/>
    <n v="7.4080000000000004"/>
    <n v="2"/>
    <n v="0.2"/>
    <n v="1.2037999999999995"/>
  </r>
  <r>
    <n v="197"/>
    <x v="94"/>
    <x v="2"/>
    <x v="90"/>
    <d v="2011-03-25T00:00:00"/>
    <s v="Standard Class"/>
    <s v="CB-12025"/>
    <s v="Cassandra Brandow"/>
    <x v="0"/>
    <x v="0"/>
    <s v="Hamilton"/>
    <x v="24"/>
    <n v="45011"/>
    <x v="3"/>
    <s v="OFF-AR-10004027"/>
    <x v="1"/>
    <x v="6"/>
    <s v="Binney &amp; Smith inkTank Erasable Desk Highlighter, Chisel Tip, Yellow, 12/Box"/>
    <n v="6.048"/>
    <n v="3"/>
    <n v="0.2"/>
    <n v="1.5876000000000006"/>
  </r>
  <r>
    <n v="198"/>
    <x v="95"/>
    <x v="3"/>
    <x v="44"/>
    <d v="2014-11-14T00:00:00"/>
    <s v="Standard Class"/>
    <s v="VM-21685"/>
    <s v="Valerie Mitchum"/>
    <x v="2"/>
    <x v="0"/>
    <s v="Westfield"/>
    <x v="30"/>
    <n v="7090"/>
    <x v="3"/>
    <s v="OFF-ST-10001414"/>
    <x v="1"/>
    <x v="4"/>
    <s v="Decoflex Hanging Personal Folder File"/>
    <n v="46.26"/>
    <n v="3"/>
    <n v="0"/>
    <n v="12.0276"/>
  </r>
  <r>
    <n v="199"/>
    <x v="96"/>
    <x v="3"/>
    <x v="91"/>
    <d v="2014-07-14T00:00:00"/>
    <s v="Standard Class"/>
    <s v="FH-14365"/>
    <s v="Fred Hopkins"/>
    <x v="1"/>
    <x v="0"/>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x v="0"/>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x v="0"/>
    <s v="Akron"/>
    <x v="24"/>
    <n v="44312"/>
    <x v="3"/>
    <s v="OFF-PA-10002666"/>
    <x v="1"/>
    <x v="10"/>
    <s v="Southworth 25% Cotton Linen-Finish Paper &amp; Envelopes"/>
    <n v="21.744000000000003"/>
    <n v="3"/>
    <n v="0.2"/>
    <n v="6.794999999999999"/>
  </r>
  <r>
    <n v="202"/>
    <x v="98"/>
    <x v="2"/>
    <x v="93"/>
    <d v="2011-08-05T00:00:00"/>
    <s v="First Class"/>
    <s v="BS-11755"/>
    <s v="Bruce Stewart"/>
    <x v="0"/>
    <x v="0"/>
    <s v="Denver"/>
    <x v="22"/>
    <n v="80219"/>
    <x v="1"/>
    <s v="FUR-TA-10004289"/>
    <x v="0"/>
    <x v="3"/>
    <s v="BoxOffice By Design Rectangular and Half-Moon Meeting Room Tables"/>
    <n v="218.75"/>
    <n v="2"/>
    <n v="0.5"/>
    <n v="-161.875"/>
  </r>
  <r>
    <n v="203"/>
    <x v="98"/>
    <x v="2"/>
    <x v="93"/>
    <d v="2011-08-05T00:00:00"/>
    <s v="First Class"/>
    <s v="BS-11755"/>
    <s v="Bruce Stewart"/>
    <x v="0"/>
    <x v="0"/>
    <s v="Denver"/>
    <x v="22"/>
    <n v="80219"/>
    <x v="1"/>
    <s v="OFF-AP-10003622"/>
    <x v="1"/>
    <x v="9"/>
    <s v="Bravo II Megaboss 12-Amp Hard Body Upright, Replacement Belts, 2 Belts per Pack"/>
    <n v="2.6"/>
    <n v="1"/>
    <n v="0.2"/>
    <n v="0.29249999999999987"/>
  </r>
  <r>
    <n v="204"/>
    <x v="99"/>
    <x v="3"/>
    <x v="94"/>
    <d v="2014-12-22T00:00:00"/>
    <s v="Second Class"/>
    <s v="LC-17140"/>
    <s v="Logan Currie"/>
    <x v="0"/>
    <x v="0"/>
    <s v="Dallas"/>
    <x v="5"/>
    <n v="75220"/>
    <x v="2"/>
    <s v="OFF-AP-10003217"/>
    <x v="1"/>
    <x v="9"/>
    <s v="Eureka Sanitaire  Commercial Upright"/>
    <n v="66.283999999999992"/>
    <n v="2"/>
    <n v="0.8"/>
    <n v="-178.96680000000001"/>
  </r>
  <r>
    <n v="205"/>
    <x v="100"/>
    <x v="3"/>
    <x v="95"/>
    <d v="2014-06-08T00:00:00"/>
    <s v="Standard Class"/>
    <s v="HK-14890"/>
    <s v="Heather Kirkland"/>
    <x v="1"/>
    <x v="0"/>
    <s v="Franklin"/>
    <x v="18"/>
    <n v="37064"/>
    <x v="0"/>
    <s v="FUR-FU-10002960"/>
    <x v="0"/>
    <x v="5"/>
    <s v="Eldon 200 Class Desk Accessories, Burgundy"/>
    <n v="35.168000000000006"/>
    <n v="7"/>
    <n v="0.2"/>
    <n v="9.6712000000000025"/>
  </r>
  <r>
    <n v="206"/>
    <x v="101"/>
    <x v="3"/>
    <x v="34"/>
    <d v="2014-12-15T00:00:00"/>
    <s v="Standard Class"/>
    <s v="LE-16810"/>
    <s v="Laurel Elliston"/>
    <x v="0"/>
    <x v="0"/>
    <s v="Whittier"/>
    <x v="1"/>
    <n v="90604"/>
    <x v="1"/>
    <s v="TEC-PH-10001918"/>
    <x v="2"/>
    <x v="7"/>
    <s v="Nortel Business Series Terminal T7208 Digital phone"/>
    <n v="444.76800000000003"/>
    <n v="4"/>
    <n v="0.2"/>
    <n v="44.476800000000026"/>
  </r>
  <r>
    <n v="207"/>
    <x v="102"/>
    <x v="3"/>
    <x v="96"/>
    <d v="2014-12-08T00:00:00"/>
    <s v="Standard Class"/>
    <s v="JH-15985"/>
    <s v="Joseph Holt"/>
    <x v="0"/>
    <x v="0"/>
    <s v="Saginaw"/>
    <x v="12"/>
    <n v="48601"/>
    <x v="2"/>
    <s v="OFF-ST-10000642"/>
    <x v="1"/>
    <x v="4"/>
    <s v="Tennsco Lockers, Gray"/>
    <n v="83.92"/>
    <n v="4"/>
    <n v="0"/>
    <n v="5.8743999999999943"/>
  </r>
  <r>
    <n v="208"/>
    <x v="102"/>
    <x v="3"/>
    <x v="96"/>
    <d v="2014-12-08T00:00:00"/>
    <s v="Standard Class"/>
    <s v="JH-15985"/>
    <s v="Joseph Holt"/>
    <x v="0"/>
    <x v="0"/>
    <s v="Saginaw"/>
    <x v="12"/>
    <n v="48601"/>
    <x v="2"/>
    <s v="TEC-PH-10001700"/>
    <x v="2"/>
    <x v="7"/>
    <s v="Panasonic KX-TG6844B Expandable Digital Cordless Telephone"/>
    <n v="131.97999999999999"/>
    <n v="2"/>
    <n v="0"/>
    <n v="35.634600000000006"/>
  </r>
  <r>
    <n v="209"/>
    <x v="102"/>
    <x v="3"/>
    <x v="96"/>
    <d v="2014-12-08T00:00:00"/>
    <s v="Standard Class"/>
    <s v="JH-15985"/>
    <s v="Joseph Holt"/>
    <x v="0"/>
    <x v="0"/>
    <s v="Saginaw"/>
    <x v="12"/>
    <n v="48601"/>
    <x v="2"/>
    <s v="OFF-BI-10003274"/>
    <x v="1"/>
    <x v="8"/>
    <s v="Avery Durable Slant Ring Binders, No Labels"/>
    <n v="15.92"/>
    <n v="4"/>
    <n v="0"/>
    <n v="7.4824000000000002"/>
  </r>
  <r>
    <n v="210"/>
    <x v="102"/>
    <x v="3"/>
    <x v="96"/>
    <d v="2014-12-08T00:00:00"/>
    <s v="Standard Class"/>
    <s v="JH-15985"/>
    <s v="Joseph Holt"/>
    <x v="0"/>
    <x v="0"/>
    <s v="Saginaw"/>
    <x v="12"/>
    <n v="48601"/>
    <x v="2"/>
    <s v="OFF-FA-10000134"/>
    <x v="1"/>
    <x v="13"/>
    <s v="Advantus Push Pins, Aluminum Head"/>
    <n v="52.29"/>
    <n v="9"/>
    <n v="0"/>
    <n v="16.209899999999998"/>
  </r>
  <r>
    <n v="211"/>
    <x v="102"/>
    <x v="3"/>
    <x v="96"/>
    <d v="2014-12-08T00:00:00"/>
    <s v="Standard Class"/>
    <s v="JH-15985"/>
    <s v="Joseph Holt"/>
    <x v="0"/>
    <x v="0"/>
    <s v="Saginaw"/>
    <x v="12"/>
    <n v="48601"/>
    <x v="2"/>
    <s v="OFF-ST-10001522"/>
    <x v="1"/>
    <x v="4"/>
    <s v="Gould Plastics 18-Pocket Panel Bin, 34w x 5-1/4d x 20-1/2h"/>
    <n v="91.99"/>
    <n v="1"/>
    <n v="0"/>
    <n v="3.6795999999999935"/>
  </r>
  <r>
    <n v="212"/>
    <x v="103"/>
    <x v="1"/>
    <x v="97"/>
    <d v="2012-02-13T00:00:00"/>
    <s v="Second Class"/>
    <s v="MS-17980"/>
    <s v="Michael Stewart"/>
    <x v="1"/>
    <x v="0"/>
    <s v="Dallas"/>
    <x v="5"/>
    <n v="75220"/>
    <x v="2"/>
    <s v="TEC-AC-10001266"/>
    <x v="2"/>
    <x v="11"/>
    <s v="Memorex Micro Travel Drive 8 GB"/>
    <n v="20.8"/>
    <n v="2"/>
    <n v="0.2"/>
    <n v="6.4999999999999991"/>
  </r>
  <r>
    <n v="213"/>
    <x v="104"/>
    <x v="1"/>
    <x v="98"/>
    <d v="2012-01-09T00:00:00"/>
    <s v="Standard Class"/>
    <s v="VW-21775"/>
    <s v="Victoria Wilson"/>
    <x v="1"/>
    <x v="0"/>
    <s v="Medina"/>
    <x v="24"/>
    <n v="44256"/>
    <x v="3"/>
    <s v="OFF-LA-10004544"/>
    <x v="1"/>
    <x v="2"/>
    <s v="Avery 505"/>
    <n v="23.680000000000003"/>
    <n v="2"/>
    <n v="0.2"/>
    <n v="8.879999999999999"/>
  </r>
  <r>
    <n v="214"/>
    <x v="104"/>
    <x v="1"/>
    <x v="98"/>
    <d v="2012-01-09T00:00:00"/>
    <s v="Standard Class"/>
    <s v="VW-21775"/>
    <s v="Victoria Wilson"/>
    <x v="1"/>
    <x v="0"/>
    <s v="Medina"/>
    <x v="24"/>
    <n v="44256"/>
    <x v="3"/>
    <s v="FUR-BO-10004695"/>
    <x v="0"/>
    <x v="0"/>
    <s v="O'Sullivan 2-Door Barrister Bookcase in Odessa Pine"/>
    <n v="452.45"/>
    <n v="5"/>
    <n v="0.5"/>
    <n v="-244.32300000000006"/>
  </r>
  <r>
    <n v="215"/>
    <x v="104"/>
    <x v="1"/>
    <x v="98"/>
    <d v="2012-01-09T00:00:00"/>
    <s v="Standard Class"/>
    <s v="VW-21775"/>
    <s v="Victoria Wilson"/>
    <x v="1"/>
    <x v="0"/>
    <s v="Medina"/>
    <x v="24"/>
    <n v="44256"/>
    <x v="3"/>
    <s v="TEC-PH-10002844"/>
    <x v="2"/>
    <x v="7"/>
    <s v="Speck Products Candyshell Flip Case"/>
    <n v="62.981999999999999"/>
    <n v="3"/>
    <n v="0.4"/>
    <n v="-14.695800000000006"/>
  </r>
  <r>
    <n v="216"/>
    <x v="104"/>
    <x v="1"/>
    <x v="98"/>
    <d v="2012-01-09T00:00:00"/>
    <s v="Standard Class"/>
    <s v="VW-21775"/>
    <s v="Victoria Wilson"/>
    <x v="1"/>
    <x v="0"/>
    <s v="Medina"/>
    <x v="24"/>
    <n v="44256"/>
    <x v="3"/>
    <s v="TEC-MA-10000864"/>
    <x v="2"/>
    <x v="15"/>
    <s v="Cisco 9971 IP Video Phone Charcoal"/>
    <n v="1188.0000000000002"/>
    <n v="9"/>
    <n v="0.7"/>
    <n v="-950.40000000000009"/>
  </r>
  <r>
    <n v="217"/>
    <x v="104"/>
    <x v="1"/>
    <x v="98"/>
    <d v="2012-01-09T00:00:00"/>
    <s v="Standard Class"/>
    <s v="VW-21775"/>
    <s v="Victoria Wilson"/>
    <x v="1"/>
    <x v="0"/>
    <s v="Medina"/>
    <x v="24"/>
    <n v="44256"/>
    <x v="3"/>
    <s v="TEC-AC-10000109"/>
    <x v="2"/>
    <x v="11"/>
    <s v="Sony Micro Vault Click 16 GB USB 2.0 Flash Drive"/>
    <n v="89.584000000000003"/>
    <n v="2"/>
    <n v="0.2"/>
    <n v="4.4792000000000058"/>
  </r>
  <r>
    <n v="218"/>
    <x v="105"/>
    <x v="0"/>
    <x v="99"/>
    <d v="2013-11-02T00:00:00"/>
    <s v="Standard Class"/>
    <s v="JH-15910"/>
    <s v="Jonathan Howell"/>
    <x v="0"/>
    <x v="0"/>
    <s v="Los Angeles"/>
    <x v="1"/>
    <n v="90032"/>
    <x v="1"/>
    <s v="OFF-ST-10001328"/>
    <x v="1"/>
    <x v="4"/>
    <s v="Personal Filing Tote with Lid, Black/Gray"/>
    <n v="93.06"/>
    <n v="6"/>
    <n v="0"/>
    <n v="26.056800000000003"/>
  </r>
  <r>
    <n v="219"/>
    <x v="105"/>
    <x v="0"/>
    <x v="99"/>
    <d v="2013-11-02T00:00:00"/>
    <s v="Standard Class"/>
    <s v="JH-15910"/>
    <s v="Jonathan Howell"/>
    <x v="0"/>
    <x v="0"/>
    <s v="Los Angeles"/>
    <x v="1"/>
    <n v="90032"/>
    <x v="1"/>
    <s v="TEC-PH-10002563"/>
    <x v="2"/>
    <x v="7"/>
    <s v="Adtran 1202752G1"/>
    <n v="302.37599999999998"/>
    <n v="3"/>
    <n v="0.2"/>
    <n v="22.678200000000018"/>
  </r>
  <r>
    <n v="220"/>
    <x v="106"/>
    <x v="1"/>
    <x v="100"/>
    <d v="2012-12-27T00:00:00"/>
    <s v="First Class"/>
    <s v="JB-15925"/>
    <s v="Joni Blumstein"/>
    <x v="0"/>
    <x v="0"/>
    <s v="Dublin"/>
    <x v="24"/>
    <n v="43017"/>
    <x v="3"/>
    <s v="OFF-FA-10000585"/>
    <x v="1"/>
    <x v="13"/>
    <s v="OIC Bulk Pack Metal Binder Clips"/>
    <n v="5.5840000000000005"/>
    <n v="2"/>
    <n v="0.2"/>
    <n v="1.8147999999999997"/>
  </r>
  <r>
    <n v="221"/>
    <x v="106"/>
    <x v="1"/>
    <x v="100"/>
    <d v="2012-12-27T00:00:00"/>
    <s v="First Class"/>
    <s v="JB-15925"/>
    <s v="Joni Blumstein"/>
    <x v="0"/>
    <x v="0"/>
    <s v="Dublin"/>
    <x v="24"/>
    <n v="43017"/>
    <x v="3"/>
    <s v="OFF-PA-10004000"/>
    <x v="1"/>
    <x v="10"/>
    <s v="While You Were Out Pads, 50 per Pad, 4 x 5 1/4, Green Cycle"/>
    <n v="22.704000000000004"/>
    <n v="6"/>
    <n v="0.2"/>
    <n v="8.2302"/>
  </r>
  <r>
    <n v="222"/>
    <x v="106"/>
    <x v="1"/>
    <x v="100"/>
    <d v="2012-12-27T00:00:00"/>
    <s v="First Class"/>
    <s v="JB-15925"/>
    <s v="Joni Blumstein"/>
    <x v="0"/>
    <x v="0"/>
    <s v="Dublin"/>
    <x v="24"/>
    <n v="43017"/>
    <x v="3"/>
    <s v="OFF-BI-10002852"/>
    <x v="1"/>
    <x v="8"/>
    <s v="Ibico Standard Transparent Covers"/>
    <n v="19.776000000000003"/>
    <n v="4"/>
    <n v="0.7"/>
    <n v="-13.843199999999996"/>
  </r>
  <r>
    <n v="223"/>
    <x v="106"/>
    <x v="1"/>
    <x v="100"/>
    <d v="2012-12-27T00:00:00"/>
    <s v="First Class"/>
    <s v="JB-15925"/>
    <s v="Joni Blumstein"/>
    <x v="0"/>
    <x v="0"/>
    <s v="Dublin"/>
    <x v="24"/>
    <n v="43017"/>
    <x v="3"/>
    <s v="FUR-FU-10000087"/>
    <x v="0"/>
    <x v="5"/>
    <s v="Executive Impressions 14&quot; Two-Color Numerals Wall Clock"/>
    <n v="72.703999999999994"/>
    <n v="4"/>
    <n v="0.2"/>
    <n v="19.084800000000005"/>
  </r>
  <r>
    <n v="224"/>
    <x v="106"/>
    <x v="1"/>
    <x v="100"/>
    <d v="2012-12-27T00:00:00"/>
    <s v="First Class"/>
    <s v="JB-15925"/>
    <s v="Joni Blumstein"/>
    <x v="0"/>
    <x v="0"/>
    <s v="Dublin"/>
    <x v="24"/>
    <n v="43017"/>
    <x v="3"/>
    <s v="TEC-MA-10001148"/>
    <x v="2"/>
    <x v="15"/>
    <s v="Swingline SM12-08 MicroCut Jam Free Shredder"/>
    <n v="479.98800000000006"/>
    <n v="4"/>
    <n v="0.7"/>
    <n v="-383.99040000000002"/>
  </r>
  <r>
    <n v="225"/>
    <x v="106"/>
    <x v="1"/>
    <x v="100"/>
    <d v="2012-12-27T00:00:00"/>
    <s v="First Class"/>
    <s v="JB-15925"/>
    <s v="Joni Blumstein"/>
    <x v="0"/>
    <x v="0"/>
    <s v="Dublin"/>
    <x v="24"/>
    <n v="43017"/>
    <x v="3"/>
    <s v="OFF-AR-10001958"/>
    <x v="1"/>
    <x v="6"/>
    <s v="Stanley Bostitch Contemporary Electric Pencil Sharpeners"/>
    <n v="27.168000000000003"/>
    <n v="2"/>
    <n v="0.2"/>
    <n v="2.7168000000000001"/>
  </r>
  <r>
    <n v="226"/>
    <x v="107"/>
    <x v="1"/>
    <x v="101"/>
    <d v="2012-08-16T00:00:00"/>
    <s v="Standard Class"/>
    <s v="DS-13180"/>
    <s v="David Smith"/>
    <x v="1"/>
    <x v="0"/>
    <s v="Detroit"/>
    <x v="12"/>
    <n v="48227"/>
    <x v="2"/>
    <s v="OFF-AR-10001026"/>
    <x v="1"/>
    <x v="6"/>
    <s v="Sanford Uni-Blazer View Highlighters, Chisel Tip, Yellow"/>
    <n v="2.2000000000000002"/>
    <n v="1"/>
    <n v="0"/>
    <n v="0.96800000000000019"/>
  </r>
  <r>
    <n v="227"/>
    <x v="107"/>
    <x v="1"/>
    <x v="101"/>
    <d v="2012-08-16T00:00:00"/>
    <s v="Standard Class"/>
    <s v="DS-13180"/>
    <s v="David Smith"/>
    <x v="1"/>
    <x v="0"/>
    <s v="Detroit"/>
    <x v="12"/>
    <n v="48227"/>
    <x v="2"/>
    <s v="FUR-TA-10003748"/>
    <x v="0"/>
    <x v="3"/>
    <s v="Bevis 36 x 72 Conference Tables"/>
    <n v="622.44999999999993"/>
    <n v="5"/>
    <n v="0"/>
    <n v="136.93899999999999"/>
  </r>
  <r>
    <n v="228"/>
    <x v="107"/>
    <x v="1"/>
    <x v="101"/>
    <d v="2012-08-16T00:00:00"/>
    <s v="Standard Class"/>
    <s v="DS-13180"/>
    <s v="David Smith"/>
    <x v="1"/>
    <x v="0"/>
    <s v="Detroit"/>
    <x v="12"/>
    <n v="48227"/>
    <x v="2"/>
    <s v="OFF-ST-10002485"/>
    <x v="1"/>
    <x v="4"/>
    <s v="Rogers Deluxe File Chest"/>
    <n v="21.98"/>
    <n v="1"/>
    <n v="0"/>
    <n v="0.21979999999999933"/>
  </r>
  <r>
    <n v="229"/>
    <x v="108"/>
    <x v="1"/>
    <x v="102"/>
    <d v="2012-03-04T00:00:00"/>
    <s v="Standard Class"/>
    <s v="VD-21670"/>
    <s v="Valerie Dominguez"/>
    <x v="0"/>
    <x v="0"/>
    <s v="Columbia"/>
    <x v="18"/>
    <n v="38401"/>
    <x v="0"/>
    <s v="FUR-CH-10004860"/>
    <x v="0"/>
    <x v="1"/>
    <s v="Global Low Back Tilter Chair"/>
    <n v="161.56800000000001"/>
    <n v="2"/>
    <n v="0.2"/>
    <n v="-28.274400000000021"/>
  </r>
  <r>
    <n v="230"/>
    <x v="108"/>
    <x v="1"/>
    <x v="102"/>
    <d v="2012-03-04T00:00:00"/>
    <s v="Standard Class"/>
    <s v="VD-21670"/>
    <s v="Valerie Dominguez"/>
    <x v="0"/>
    <x v="0"/>
    <s v="Columbia"/>
    <x v="18"/>
    <n v="38401"/>
    <x v="0"/>
    <s v="FUR-CH-10004477"/>
    <x v="0"/>
    <x v="1"/>
    <s v="Global Push Button Manager's Chair, Indigo"/>
    <n v="389.69600000000003"/>
    <n v="8"/>
    <n v="0.2"/>
    <n v="43.840799999999973"/>
  </r>
  <r>
    <n v="231"/>
    <x v="109"/>
    <x v="2"/>
    <x v="103"/>
    <d v="2011-09-17T00:00:00"/>
    <s v="Standard Class"/>
    <s v="EA-14035"/>
    <s v="Erin Ashbrook"/>
    <x v="1"/>
    <x v="0"/>
    <s v="Charlotte"/>
    <x v="3"/>
    <n v="28205"/>
    <x v="0"/>
    <s v="OFF-BI-10001679"/>
    <x v="1"/>
    <x v="8"/>
    <s v="GBC Instant Index System for Binding Systems"/>
    <n v="18.648000000000003"/>
    <n v="7"/>
    <n v="0.7"/>
    <n v="-12.431999999999999"/>
  </r>
  <r>
    <n v="232"/>
    <x v="110"/>
    <x v="3"/>
    <x v="104"/>
    <d v="2014-04-13T00:00:00"/>
    <s v="Standard Class"/>
    <s v="CS-12400"/>
    <s v="Christopher Schild"/>
    <x v="2"/>
    <x v="0"/>
    <s v="Tampa"/>
    <x v="2"/>
    <n v="33614"/>
    <x v="0"/>
    <s v="FUR-TA-10001705"/>
    <x v="0"/>
    <x v="3"/>
    <s v="Bush Advantage Collection Round Conference Table"/>
    <n v="233.86"/>
    <n v="2"/>
    <n v="0.45"/>
    <n v="-102.04800000000003"/>
  </r>
  <r>
    <n v="233"/>
    <x v="110"/>
    <x v="3"/>
    <x v="104"/>
    <d v="2014-04-13T00:00:00"/>
    <s v="Standard Class"/>
    <s v="CS-12400"/>
    <s v="Christopher Schild"/>
    <x v="2"/>
    <x v="0"/>
    <s v="Tampa"/>
    <x v="2"/>
    <n v="33614"/>
    <x v="0"/>
    <s v="FUR-TA-10003473"/>
    <x v="0"/>
    <x v="3"/>
    <s v="Bretford Rectangular Conference Table Tops"/>
    <n v="620.61450000000013"/>
    <n v="3"/>
    <n v="0.45"/>
    <n v="-248.24579999999992"/>
  </r>
  <r>
    <n v="234"/>
    <x v="110"/>
    <x v="3"/>
    <x v="104"/>
    <d v="2014-04-13T00:00:00"/>
    <s v="Standard Class"/>
    <s v="CS-12400"/>
    <s v="Christopher Schild"/>
    <x v="2"/>
    <x v="0"/>
    <s v="Tampa"/>
    <x v="2"/>
    <n v="33614"/>
    <x v="0"/>
    <s v="OFF-BI-10001679"/>
    <x v="1"/>
    <x v="8"/>
    <s v="GBC Instant Index System for Binding Systems"/>
    <n v="5.3280000000000012"/>
    <n v="2"/>
    <n v="0.7"/>
    <n v="-3.5519999999999996"/>
  </r>
  <r>
    <n v="235"/>
    <x v="110"/>
    <x v="3"/>
    <x v="104"/>
    <d v="2014-04-13T00:00:00"/>
    <s v="Standard Class"/>
    <s v="CS-12400"/>
    <s v="Christopher Schild"/>
    <x v="2"/>
    <x v="0"/>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x v="0"/>
    <s v="Tampa"/>
    <x v="2"/>
    <n v="33614"/>
    <x v="0"/>
    <s v="TEC-AC-10003832"/>
    <x v="2"/>
    <x v="11"/>
    <s v="Logitech P710e Mobile Speakerphone"/>
    <n v="617.97600000000011"/>
    <n v="3"/>
    <n v="0.2"/>
    <n v="-7.724700000000098"/>
  </r>
  <r>
    <n v="237"/>
    <x v="111"/>
    <x v="3"/>
    <x v="105"/>
    <d v="2014-11-17T00:00:00"/>
    <s v="Standard Class"/>
    <s v="DB-13120"/>
    <s v="David Bremer"/>
    <x v="1"/>
    <x v="0"/>
    <s v="Santa Clara"/>
    <x v="1"/>
    <n v="95051"/>
    <x v="1"/>
    <s v="OFF-PA-10002479"/>
    <x v="1"/>
    <x v="10"/>
    <s v="Xerox 4200 Series MultiUse Premium Copy Paper (20Lb. and 84 Bright)"/>
    <n v="10.56"/>
    <n v="2"/>
    <n v="0"/>
    <n v="4.7519999999999998"/>
  </r>
  <r>
    <n v="238"/>
    <x v="112"/>
    <x v="0"/>
    <x v="30"/>
    <d v="2013-06-10T00:00:00"/>
    <s v="Second Class"/>
    <s v="KL-16645"/>
    <s v="Ken Lonsdale"/>
    <x v="0"/>
    <x v="0"/>
    <s v="Chicago"/>
    <x v="10"/>
    <n v="60610"/>
    <x v="2"/>
    <s v="OFF-PA-10003349"/>
    <x v="1"/>
    <x v="10"/>
    <s v="Xerox 1957"/>
    <n v="25.920000000000005"/>
    <n v="5"/>
    <n v="0.2"/>
    <n v="9.3960000000000008"/>
  </r>
  <r>
    <n v="239"/>
    <x v="112"/>
    <x v="0"/>
    <x v="30"/>
    <d v="2013-06-10T00:00:00"/>
    <s v="Second Class"/>
    <s v="KL-16645"/>
    <s v="Ken Lonsdale"/>
    <x v="0"/>
    <x v="0"/>
    <s v="Chicago"/>
    <x v="10"/>
    <n v="60610"/>
    <x v="2"/>
    <s v="FUR-FU-10000576"/>
    <x v="0"/>
    <x v="5"/>
    <s v="Luxo Professional Fluorescent Magnifier Lamp with Clamp-Mount Base"/>
    <n v="419.68000000000006"/>
    <n v="5"/>
    <n v="0.6"/>
    <n v="-356.72799999999995"/>
  </r>
  <r>
    <n v="240"/>
    <x v="112"/>
    <x v="0"/>
    <x v="30"/>
    <d v="2013-06-10T00:00:00"/>
    <s v="Second Class"/>
    <s v="KL-16645"/>
    <s v="Ken Lonsdale"/>
    <x v="0"/>
    <x v="0"/>
    <s v="Chicago"/>
    <x v="10"/>
    <n v="60610"/>
    <x v="2"/>
    <s v="FUR-FU-10004351"/>
    <x v="0"/>
    <x v="5"/>
    <s v="Staples"/>
    <n v="11.688000000000001"/>
    <n v="3"/>
    <n v="0.6"/>
    <n v="-4.6751999999999985"/>
  </r>
  <r>
    <n v="241"/>
    <x v="112"/>
    <x v="0"/>
    <x v="30"/>
    <d v="2013-06-10T00:00:00"/>
    <s v="Second Class"/>
    <s v="KL-16645"/>
    <s v="Ken Lonsdale"/>
    <x v="0"/>
    <x v="0"/>
    <s v="Chicago"/>
    <x v="10"/>
    <n v="60610"/>
    <x v="2"/>
    <s v="TEC-PH-10000011"/>
    <x v="2"/>
    <x v="7"/>
    <s v="PureGear Roll-On Screen Protector"/>
    <n v="31.983999999999998"/>
    <n v="2"/>
    <n v="0.2"/>
    <n v="11.194399999999998"/>
  </r>
  <r>
    <n v="242"/>
    <x v="112"/>
    <x v="0"/>
    <x v="30"/>
    <d v="2013-06-10T00:00:00"/>
    <s v="Second Class"/>
    <s v="KL-16645"/>
    <s v="Ken Lonsdale"/>
    <x v="0"/>
    <x v="0"/>
    <s v="Chicago"/>
    <x v="10"/>
    <n v="60610"/>
    <x v="2"/>
    <s v="FUR-TA-10002607"/>
    <x v="0"/>
    <x v="3"/>
    <s v="KI Conference Tables"/>
    <n v="177.22499999999999"/>
    <n v="5"/>
    <n v="0.5"/>
    <n v="-120.51299999999998"/>
  </r>
  <r>
    <n v="243"/>
    <x v="112"/>
    <x v="0"/>
    <x v="30"/>
    <d v="2013-06-10T00:00:00"/>
    <s v="Second Class"/>
    <s v="KL-16645"/>
    <s v="Ken Lonsdale"/>
    <x v="0"/>
    <x v="0"/>
    <s v="Chicago"/>
    <x v="10"/>
    <n v="60610"/>
    <x v="2"/>
    <s v="FUR-FU-10002505"/>
    <x v="0"/>
    <x v="5"/>
    <s v="Eldon 100 Class Desk Accessories"/>
    <n v="4.0440000000000005"/>
    <n v="3"/>
    <n v="0.6"/>
    <n v="-2.8307999999999995"/>
  </r>
  <r>
    <n v="244"/>
    <x v="112"/>
    <x v="0"/>
    <x v="30"/>
    <d v="2013-06-10T00:00:00"/>
    <s v="Second Class"/>
    <s v="KL-16645"/>
    <s v="Ken Lonsdale"/>
    <x v="0"/>
    <x v="0"/>
    <s v="Chicago"/>
    <x v="10"/>
    <n v="60610"/>
    <x v="2"/>
    <s v="OFF-AR-10004685"/>
    <x v="1"/>
    <x v="6"/>
    <s v="Binney &amp; Smith Crayola Metallic Colored Pencils, 8-Color Set"/>
    <n v="7.4080000000000004"/>
    <n v="2"/>
    <n v="0.2"/>
    <n v="1.2037999999999995"/>
  </r>
  <r>
    <n v="245"/>
    <x v="113"/>
    <x v="2"/>
    <x v="106"/>
    <d v="2011-06-06T00:00:00"/>
    <s v="Second Class"/>
    <s v="DW-13480"/>
    <s v="Dianna Wilson"/>
    <x v="2"/>
    <x v="0"/>
    <s v="Lakeville"/>
    <x v="11"/>
    <n v="55044"/>
    <x v="2"/>
    <s v="FUR-CH-10004063"/>
    <x v="0"/>
    <x v="1"/>
    <s v="Global Deluxe High-Back Manager's Chair"/>
    <n v="2001.8600000000001"/>
    <n v="7"/>
    <n v="0"/>
    <n v="580.53939999999989"/>
  </r>
  <r>
    <n v="246"/>
    <x v="113"/>
    <x v="2"/>
    <x v="106"/>
    <d v="2011-06-06T00:00:00"/>
    <s v="Second Class"/>
    <s v="DW-13480"/>
    <s v="Dianna Wilson"/>
    <x v="2"/>
    <x v="0"/>
    <s v="Lakeville"/>
    <x v="11"/>
    <n v="55044"/>
    <x v="2"/>
    <s v="OFF-ST-10002276"/>
    <x v="1"/>
    <x v="4"/>
    <s v="Safco Steel Mobile File Cart"/>
    <n v="166.72"/>
    <n v="2"/>
    <n v="0"/>
    <n v="41.680000000000007"/>
  </r>
  <r>
    <n v="247"/>
    <x v="113"/>
    <x v="2"/>
    <x v="106"/>
    <d v="2011-06-06T00:00:00"/>
    <s v="Second Class"/>
    <s v="DW-13480"/>
    <s v="Dianna Wilson"/>
    <x v="2"/>
    <x v="0"/>
    <s v="Lakeville"/>
    <x v="11"/>
    <n v="55044"/>
    <x v="2"/>
    <s v="OFF-PA-10004082"/>
    <x v="1"/>
    <x v="10"/>
    <s v="Adams Telephone Message Book w/Frequently-Called Numbers Space, 400 Messages per Book"/>
    <n v="47.88"/>
    <n v="6"/>
    <n v="0"/>
    <n v="23.94"/>
  </r>
  <r>
    <n v="248"/>
    <x v="113"/>
    <x v="2"/>
    <x v="106"/>
    <d v="2011-06-06T00:00:00"/>
    <s v="Second Class"/>
    <s v="DW-13480"/>
    <s v="Dianna Wilson"/>
    <x v="2"/>
    <x v="0"/>
    <s v="Lakeville"/>
    <x v="11"/>
    <n v="55044"/>
    <x v="2"/>
    <s v="OFF-AP-10002945"/>
    <x v="1"/>
    <x v="9"/>
    <s v="Honeywell Enviracaire Portable HEPA Air Cleaner for 17' x 22' Room"/>
    <n v="1503.25"/>
    <n v="5"/>
    <n v="0"/>
    <n v="496.07249999999993"/>
  </r>
  <r>
    <n v="249"/>
    <x v="113"/>
    <x v="2"/>
    <x v="106"/>
    <d v="2011-06-06T00:00:00"/>
    <s v="Second Class"/>
    <s v="DW-13480"/>
    <s v="Dianna Wilson"/>
    <x v="2"/>
    <x v="0"/>
    <s v="Lakeville"/>
    <x v="11"/>
    <n v="55044"/>
    <x v="2"/>
    <s v="OFF-PA-10000061"/>
    <x v="1"/>
    <x v="10"/>
    <s v="Xerox 205"/>
    <n v="25.92"/>
    <n v="4"/>
    <n v="0"/>
    <n v="12.441600000000001"/>
  </r>
  <r>
    <n v="250"/>
    <x v="114"/>
    <x v="0"/>
    <x v="107"/>
    <d v="2013-12-16T00:00:00"/>
    <s v="Second Class"/>
    <s v="LH-17155"/>
    <s v="Logan Haushalter"/>
    <x v="0"/>
    <x v="0"/>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x v="0"/>
    <s v="San Diego"/>
    <x v="1"/>
    <n v="92037"/>
    <x v="1"/>
    <s v="OFF-PA-10004569"/>
    <x v="1"/>
    <x v="10"/>
    <s v="Wirebound Message Books, Two 4 1/4&quot; x 5&quot; Forms per Page"/>
    <n v="7.61"/>
    <n v="1"/>
    <n v="0"/>
    <n v="3.5766999999999998"/>
  </r>
  <r>
    <n v="252"/>
    <x v="115"/>
    <x v="0"/>
    <x v="108"/>
    <d v="2013-09-18T00:00:00"/>
    <s v="Standard Class"/>
    <s v="KC-16540"/>
    <s v="Kelly Collister"/>
    <x v="0"/>
    <x v="0"/>
    <s v="San Diego"/>
    <x v="1"/>
    <n v="92037"/>
    <x v="1"/>
    <s v="TEC-AC-10003832"/>
    <x v="2"/>
    <x v="11"/>
    <s v="Logitech P710e Mobile Speakerphone"/>
    <n v="3347.37"/>
    <n v="13"/>
    <n v="0"/>
    <n v="636.0002999999997"/>
  </r>
  <r>
    <n v="253"/>
    <x v="116"/>
    <x v="0"/>
    <x v="107"/>
    <d v="2013-12-14T00:00:00"/>
    <s v="First Class"/>
    <s v="DL-13315"/>
    <s v="Delfina Latchford"/>
    <x v="0"/>
    <x v="0"/>
    <s v="New York City"/>
    <x v="15"/>
    <n v="10024"/>
    <x v="3"/>
    <s v="OFF-ST-10001228"/>
    <x v="1"/>
    <x v="4"/>
    <s v="Fellowes Personal Hanging Folder Files, Navy"/>
    <n v="80.58"/>
    <n v="6"/>
    <n v="0"/>
    <n v="22.562400000000004"/>
  </r>
  <r>
    <n v="254"/>
    <x v="116"/>
    <x v="0"/>
    <x v="107"/>
    <d v="2013-12-14T00:00:00"/>
    <s v="First Class"/>
    <s v="DL-13315"/>
    <s v="Delfina Latchford"/>
    <x v="0"/>
    <x v="0"/>
    <s v="New York City"/>
    <x v="15"/>
    <n v="10024"/>
    <x v="3"/>
    <s v="OFF-EN-10003296"/>
    <x v="1"/>
    <x v="12"/>
    <s v="Tyvek Side-Opening Peel &amp; Seel Expanding Envelopes"/>
    <n v="361.92"/>
    <n v="4"/>
    <n v="0"/>
    <n v="162.864"/>
  </r>
  <r>
    <n v="255"/>
    <x v="117"/>
    <x v="1"/>
    <x v="109"/>
    <d v="2012-12-04T00:00:00"/>
    <s v="Standard Class"/>
    <s v="DR-12880"/>
    <s v="Dan Reichenbach"/>
    <x v="1"/>
    <x v="0"/>
    <s v="Chicago"/>
    <x v="10"/>
    <n v="60623"/>
    <x v="2"/>
    <s v="FUR-FU-10002505"/>
    <x v="0"/>
    <x v="5"/>
    <s v="Eldon 100 Class Desk Accessories"/>
    <n v="12.132000000000001"/>
    <n v="9"/>
    <n v="0.6"/>
    <n v="-8.4923999999999982"/>
  </r>
  <r>
    <n v="256"/>
    <x v="117"/>
    <x v="1"/>
    <x v="109"/>
    <d v="2012-12-04T00:00:00"/>
    <s v="Standard Class"/>
    <s v="DR-12880"/>
    <s v="Dan Reichenbach"/>
    <x v="1"/>
    <x v="0"/>
    <s v="Chicago"/>
    <x v="10"/>
    <n v="60623"/>
    <x v="2"/>
    <s v="OFF-ST-10004804"/>
    <x v="1"/>
    <x v="4"/>
    <s v="Belkin 19&quot; Vented Equipment Shelf, Black"/>
    <n v="82.367999999999995"/>
    <n v="2"/>
    <n v="0.2"/>
    <n v="-19.562399999999997"/>
  </r>
  <r>
    <n v="257"/>
    <x v="117"/>
    <x v="1"/>
    <x v="109"/>
    <d v="2012-12-04T00:00:00"/>
    <s v="Standard Class"/>
    <s v="DR-12880"/>
    <s v="Dan Reichenbach"/>
    <x v="1"/>
    <x v="0"/>
    <s v="Chicago"/>
    <x v="10"/>
    <n v="60623"/>
    <x v="2"/>
    <s v="OFF-ST-10001590"/>
    <x v="1"/>
    <x v="4"/>
    <s v="Tenex Personal Project File with Scoop Front Design, Black"/>
    <n v="53.92"/>
    <n v="5"/>
    <n v="0.2"/>
    <n v="4.0439999999999969"/>
  </r>
  <r>
    <n v="258"/>
    <x v="117"/>
    <x v="1"/>
    <x v="109"/>
    <d v="2012-12-04T00:00:00"/>
    <s v="Standard Class"/>
    <s v="DR-12880"/>
    <s v="Dan Reichenbach"/>
    <x v="1"/>
    <x v="0"/>
    <s v="Chicago"/>
    <x v="10"/>
    <n v="60623"/>
    <x v="2"/>
    <s v="TEC-PH-10001580"/>
    <x v="2"/>
    <x v="7"/>
    <s v="Logitech Mobile Speakerphone P710e - speaker phone"/>
    <n v="647.904"/>
    <n v="6"/>
    <n v="0.2"/>
    <n v="56.691599999999966"/>
  </r>
  <r>
    <n v="259"/>
    <x v="118"/>
    <x v="3"/>
    <x v="96"/>
    <d v="2014-12-04T00:00:00"/>
    <s v="Second Class"/>
    <s v="CC-12670"/>
    <s v="Craig Carreira"/>
    <x v="0"/>
    <x v="0"/>
    <s v="New York City"/>
    <x v="15"/>
    <n v="10009"/>
    <x v="3"/>
    <s v="TEC-AC-10000290"/>
    <x v="2"/>
    <x v="11"/>
    <s v="Sabrent 4-Port USB 2.0 Hub"/>
    <n v="20.37"/>
    <n v="3"/>
    <n v="0"/>
    <n v="6.9258000000000006"/>
  </r>
  <r>
    <n v="260"/>
    <x v="118"/>
    <x v="3"/>
    <x v="96"/>
    <d v="2014-12-04T00:00:00"/>
    <s v="Second Class"/>
    <s v="CC-12670"/>
    <s v="Craig Carreira"/>
    <x v="0"/>
    <x v="0"/>
    <s v="New York City"/>
    <x v="15"/>
    <n v="10009"/>
    <x v="3"/>
    <s v="OFF-ST-10002790"/>
    <x v="1"/>
    <x v="4"/>
    <s v="Safco Industrial Shelving"/>
    <n v="221.54999999999998"/>
    <n v="3"/>
    <n v="0"/>
    <n v="6.6465000000000174"/>
  </r>
  <r>
    <n v="261"/>
    <x v="118"/>
    <x v="3"/>
    <x v="96"/>
    <d v="2014-12-04T00:00:00"/>
    <s v="Second Class"/>
    <s v="CC-12670"/>
    <s v="Craig Carreira"/>
    <x v="0"/>
    <x v="0"/>
    <s v="New York City"/>
    <x v="15"/>
    <n v="10009"/>
    <x v="3"/>
    <s v="OFF-BI-10003460"/>
    <x v="1"/>
    <x v="8"/>
    <s v="Acco 3-Hole Punch"/>
    <n v="17.52"/>
    <n v="5"/>
    <n v="0.2"/>
    <n v="6.1319999999999988"/>
  </r>
  <r>
    <n v="262"/>
    <x v="119"/>
    <x v="3"/>
    <x v="110"/>
    <d v="2014-06-13T00:00:00"/>
    <s v="Standard Class"/>
    <s v="Dl-13600"/>
    <s v="Dorris liebe"/>
    <x v="1"/>
    <x v="0"/>
    <s v="Pasadena"/>
    <x v="5"/>
    <n v="77506"/>
    <x v="2"/>
    <s v="OFF-AP-10002203"/>
    <x v="1"/>
    <x v="9"/>
    <s v="Eureka Disposable Bags for Sanitaire Vibra Groomer I Upright Vac"/>
    <n v="1.6239999999999994"/>
    <n v="2"/>
    <n v="0.8"/>
    <n v="-4.4660000000000002"/>
  </r>
  <r>
    <n v="263"/>
    <x v="120"/>
    <x v="2"/>
    <x v="111"/>
    <d v="2011-09-21T00:00:00"/>
    <s v="Second Class"/>
    <s v="SB-20290"/>
    <s v="Sean Braxton"/>
    <x v="1"/>
    <x v="0"/>
    <s v="Houston"/>
    <x v="5"/>
    <n v="77036"/>
    <x v="2"/>
    <s v="TEC-MA-10000822"/>
    <x v="2"/>
    <x v="15"/>
    <s v="Lexmark MX611dhe Monochrome Laser Printer"/>
    <n v="3059.982"/>
    <n v="3"/>
    <n v="0.4"/>
    <n v="-509.99700000000075"/>
  </r>
  <r>
    <n v="264"/>
    <x v="120"/>
    <x v="2"/>
    <x v="111"/>
    <d v="2011-09-21T00:00:00"/>
    <s v="Second Class"/>
    <s v="SB-20290"/>
    <s v="Sean Braxton"/>
    <x v="1"/>
    <x v="0"/>
    <s v="Houston"/>
    <x v="5"/>
    <n v="77036"/>
    <x v="2"/>
    <s v="TEC-MA-10003353"/>
    <x v="2"/>
    <x v="15"/>
    <s v="Xerox WorkCentre 6505DN Laser Multifunction Printer"/>
    <n v="2519.9579999999996"/>
    <n v="7"/>
    <n v="0.4"/>
    <n v="-251.99579999999992"/>
  </r>
  <r>
    <n v="265"/>
    <x v="121"/>
    <x v="0"/>
    <x v="112"/>
    <d v="2013-06-14T00:00:00"/>
    <s v="Standard Class"/>
    <s v="RC-19825"/>
    <s v="Roy Collins"/>
    <x v="0"/>
    <x v="0"/>
    <s v="Chicago"/>
    <x v="10"/>
    <n v="60610"/>
    <x v="2"/>
    <s v="TEC-PH-10001433"/>
    <x v="2"/>
    <x v="7"/>
    <s v="Cisco Small Business SPA 502G VoIP phone"/>
    <n v="328.22399999999999"/>
    <n v="4"/>
    <n v="0.2"/>
    <n v="28.7196"/>
  </r>
  <r>
    <n v="266"/>
    <x v="122"/>
    <x v="1"/>
    <x v="113"/>
    <d v="2012-11-15T00:00:00"/>
    <s v="Standard Class"/>
    <s v="AH-10210"/>
    <s v="Alan Hwang"/>
    <x v="0"/>
    <x v="0"/>
    <s v="Brentwood"/>
    <x v="1"/>
    <n v="94513"/>
    <x v="1"/>
    <s v="TEC-AC-10004469"/>
    <x v="2"/>
    <x v="11"/>
    <s v="Microsoft Sculpt Comfort Mouse"/>
    <n v="79.900000000000006"/>
    <n v="2"/>
    <n v="0"/>
    <n v="35.156000000000006"/>
  </r>
  <r>
    <n v="267"/>
    <x v="123"/>
    <x v="3"/>
    <x v="114"/>
    <d v="2014-06-21T00:00:00"/>
    <s v="Standard Class"/>
    <s v="CB-12535"/>
    <s v="Claudia Bergmann"/>
    <x v="1"/>
    <x v="0"/>
    <s v="Chapel Hill"/>
    <x v="3"/>
    <n v="27514"/>
    <x v="0"/>
    <s v="OFF-AR-10003602"/>
    <x v="1"/>
    <x v="6"/>
    <s v="Quartet Omega Colored Chalk, 12/Pack"/>
    <n v="14.015999999999998"/>
    <n v="3"/>
    <n v="0.2"/>
    <n v="4.7303999999999995"/>
  </r>
  <r>
    <n v="268"/>
    <x v="124"/>
    <x v="0"/>
    <x v="115"/>
    <d v="2013-01-28T00:00:00"/>
    <s v="Standard Class"/>
    <s v="PG-18895"/>
    <s v="Paul Gonzalez"/>
    <x v="0"/>
    <x v="0"/>
    <s v="Morristown"/>
    <x v="30"/>
    <n v="7960"/>
    <x v="3"/>
    <s v="OFF-FA-10003472"/>
    <x v="1"/>
    <x v="13"/>
    <s v="Bagged Rubber Bands"/>
    <n v="7.5600000000000005"/>
    <n v="6"/>
    <n v="0"/>
    <n v="0.3024"/>
  </r>
  <r>
    <n v="269"/>
    <x v="125"/>
    <x v="3"/>
    <x v="34"/>
    <d v="2014-12-14T00:00:00"/>
    <s v="Standard Class"/>
    <s v="CA-12310"/>
    <s v="Christine Abelman"/>
    <x v="1"/>
    <x v="0"/>
    <s v="Cincinnati"/>
    <x v="24"/>
    <n v="45231"/>
    <x v="3"/>
    <s v="OFF-ST-10004180"/>
    <x v="1"/>
    <x v="4"/>
    <s v="Safco Commercial Shelving"/>
    <n v="37.207999999999998"/>
    <n v="1"/>
    <n v="0.2"/>
    <n v="-7.4416000000000011"/>
  </r>
  <r>
    <n v="270"/>
    <x v="125"/>
    <x v="3"/>
    <x v="34"/>
    <d v="2014-12-14T00:00:00"/>
    <s v="Standard Class"/>
    <s v="CA-12310"/>
    <s v="Christine Abelman"/>
    <x v="1"/>
    <x v="0"/>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x v="0"/>
    <s v="San Francisco"/>
    <x v="1"/>
    <n v="94110"/>
    <x v="1"/>
    <s v="OFF-ST-10003208"/>
    <x v="1"/>
    <x v="4"/>
    <s v="Adjustable Depth Letter/Legal Cart"/>
    <n v="725.84"/>
    <n v="4"/>
    <n v="0"/>
    <n v="210.4935999999999"/>
  </r>
  <r>
    <n v="272"/>
    <x v="127"/>
    <x v="1"/>
    <x v="117"/>
    <d v="2012-07-31T00:00:00"/>
    <s v="First Class"/>
    <s v="HA-14920"/>
    <s v="Helen Andreada"/>
    <x v="0"/>
    <x v="0"/>
    <s v="San Francisco"/>
    <x v="1"/>
    <n v="94109"/>
    <x v="1"/>
    <s v="TEC-AC-10003628"/>
    <x v="2"/>
    <x v="11"/>
    <s v="Logitech 910-002974 M325 Wireless Mouse for Web Scrolling"/>
    <n v="209.92999999999998"/>
    <n v="7"/>
    <n v="0"/>
    <n v="92.369200000000021"/>
  </r>
  <r>
    <n v="273"/>
    <x v="127"/>
    <x v="1"/>
    <x v="117"/>
    <d v="2012-07-31T00:00:00"/>
    <s v="First Class"/>
    <s v="HA-14920"/>
    <s v="Helen Andreada"/>
    <x v="0"/>
    <x v="0"/>
    <s v="San Francisco"/>
    <x v="1"/>
    <n v="94109"/>
    <x v="1"/>
    <s v="FUR-FU-10003274"/>
    <x v="0"/>
    <x v="5"/>
    <s v="Regeneration Desk Collection"/>
    <n v="5.28"/>
    <n v="3"/>
    <n v="0"/>
    <n v="2.3232000000000004"/>
  </r>
  <r>
    <n v="274"/>
    <x v="127"/>
    <x v="1"/>
    <x v="117"/>
    <d v="2012-07-31T00:00:00"/>
    <s v="First Class"/>
    <s v="HA-14920"/>
    <s v="Helen Andreada"/>
    <x v="0"/>
    <x v="0"/>
    <s v="San Francisco"/>
    <x v="1"/>
    <n v="94109"/>
    <x v="1"/>
    <s v="OFF-BI-10002557"/>
    <x v="1"/>
    <x v="8"/>
    <s v="Presstex Flexible Ring Binders"/>
    <n v="10.92"/>
    <n v="3"/>
    <n v="0.2"/>
    <n v="4.0949999999999989"/>
  </r>
  <r>
    <n v="275"/>
    <x v="128"/>
    <x v="3"/>
    <x v="118"/>
    <d v="2014-09-18T00:00:00"/>
    <s v="First Class"/>
    <s v="BB-10990"/>
    <s v="Barry Blumstein"/>
    <x v="1"/>
    <x v="0"/>
    <s v="Inglewood"/>
    <x v="1"/>
    <n v="90301"/>
    <x v="1"/>
    <s v="OFF-PA-10002615"/>
    <x v="1"/>
    <x v="10"/>
    <s v="Ampad Gold Fibre Wirebound Steno Books, 6&quot; x 9&quot;, Gregg Ruled"/>
    <n v="8.82"/>
    <n v="2"/>
    <n v="0"/>
    <n v="4.0571999999999999"/>
  </r>
  <r>
    <n v="276"/>
    <x v="128"/>
    <x v="3"/>
    <x v="118"/>
    <d v="2014-09-18T00:00:00"/>
    <s v="First Class"/>
    <s v="BB-10990"/>
    <s v="Barry Blumstein"/>
    <x v="1"/>
    <x v="0"/>
    <s v="Inglewood"/>
    <x v="1"/>
    <n v="90301"/>
    <x v="1"/>
    <s v="OFF-AR-10001427"/>
    <x v="1"/>
    <x v="6"/>
    <s v="Newell 330"/>
    <n v="5.98"/>
    <n v="1"/>
    <n v="0"/>
    <n v="1.5548000000000002"/>
  </r>
  <r>
    <n v="277"/>
    <x v="129"/>
    <x v="3"/>
    <x v="119"/>
    <d v="2014-10-18T00:00:00"/>
    <s v="Standard Class"/>
    <s v="AG-10495"/>
    <s v="Andrew Gjertsen"/>
    <x v="1"/>
    <x v="0"/>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x v="0"/>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x v="0"/>
    <s v="Philadelphia"/>
    <x v="9"/>
    <n v="19140"/>
    <x v="3"/>
    <s v="OFF-ST-10000876"/>
    <x v="1"/>
    <x v="4"/>
    <s v="Eldon Simplefile Box Office"/>
    <n v="59.712000000000003"/>
    <n v="6"/>
    <n v="0.2"/>
    <n v="5.9711999999999996"/>
  </r>
  <r>
    <n v="280"/>
    <x v="129"/>
    <x v="3"/>
    <x v="119"/>
    <d v="2014-10-18T00:00:00"/>
    <s v="Standard Class"/>
    <s v="AG-10495"/>
    <s v="Andrew Gjertsen"/>
    <x v="1"/>
    <x v="0"/>
    <s v="Philadelphia"/>
    <x v="9"/>
    <n v="19140"/>
    <x v="3"/>
    <s v="OFF-LA-10002043"/>
    <x v="1"/>
    <x v="2"/>
    <s v="Avery 489"/>
    <n v="24.839999999999996"/>
    <n v="3"/>
    <n v="0.2"/>
    <n v="8.6940000000000008"/>
  </r>
  <r>
    <n v="281"/>
    <x v="130"/>
    <x v="1"/>
    <x v="120"/>
    <d v="2012-09-28T00:00:00"/>
    <s v="Second Class"/>
    <s v="SC-20725"/>
    <s v="Steven Cartwright"/>
    <x v="0"/>
    <x v="0"/>
    <s v="Houston"/>
    <x v="5"/>
    <n v="77070"/>
    <x v="2"/>
    <s v="OFF-BI-10004967"/>
    <x v="1"/>
    <x v="8"/>
    <s v="Round Ring Binders"/>
    <n v="2.0799999999999996"/>
    <n v="5"/>
    <n v="0.8"/>
    <n v="-3.4320000000000004"/>
  </r>
  <r>
    <n v="282"/>
    <x v="130"/>
    <x v="1"/>
    <x v="120"/>
    <d v="2012-09-28T00:00:00"/>
    <s v="Second Class"/>
    <s v="SC-20725"/>
    <s v="Steven Cartwright"/>
    <x v="0"/>
    <x v="0"/>
    <s v="Houston"/>
    <x v="5"/>
    <n v="77070"/>
    <x v="2"/>
    <s v="TEC-PH-10001760"/>
    <x v="2"/>
    <x v="7"/>
    <s v="Bose SoundLink Bluetooth Speaker"/>
    <n v="1114.4000000000001"/>
    <n v="7"/>
    <n v="0.2"/>
    <n v="376.11"/>
  </r>
  <r>
    <n v="283"/>
    <x v="131"/>
    <x v="1"/>
    <x v="121"/>
    <d v="2012-11-06T00:00:00"/>
    <s v="Standard Class"/>
    <s v="JO-15280"/>
    <s v="Jas O'Carroll"/>
    <x v="0"/>
    <x v="0"/>
    <s v="Los Angeles"/>
    <x v="1"/>
    <n v="90004"/>
    <x v="1"/>
    <s v="FUR-TA-10002903"/>
    <x v="0"/>
    <x v="3"/>
    <s v="Bevis Round Bullnose 29&quot; High Table Top"/>
    <n v="1038.8399999999999"/>
    <n v="5"/>
    <n v="0.2"/>
    <n v="51.942000000000007"/>
  </r>
  <r>
    <n v="284"/>
    <x v="132"/>
    <x v="1"/>
    <x v="120"/>
    <d v="2012-10-02T00:00:00"/>
    <s v="Standard Class"/>
    <s v="TB-21520"/>
    <s v="Tracy Blumstein"/>
    <x v="0"/>
    <x v="0"/>
    <s v="Portland"/>
    <x v="21"/>
    <n v="97206"/>
    <x v="1"/>
    <s v="OFF-PA-10000474"/>
    <x v="1"/>
    <x v="10"/>
    <s v="Staples"/>
    <n v="141.76"/>
    <n v="5"/>
    <n v="0.2"/>
    <n v="47.843999999999994"/>
  </r>
  <r>
    <n v="285"/>
    <x v="132"/>
    <x v="1"/>
    <x v="120"/>
    <d v="2012-10-02T00:00:00"/>
    <s v="Standard Class"/>
    <s v="TB-21520"/>
    <s v="Tracy Blumstein"/>
    <x v="0"/>
    <x v="0"/>
    <s v="Portland"/>
    <x v="21"/>
    <n v="97206"/>
    <x v="1"/>
    <s v="TEC-AC-10001956"/>
    <x v="2"/>
    <x v="11"/>
    <s v="Microsoft Arc Touch Mouse"/>
    <n v="239.80000000000004"/>
    <n v="5"/>
    <n v="0.2"/>
    <n v="47.959999999999987"/>
  </r>
  <r>
    <n v="286"/>
    <x v="132"/>
    <x v="1"/>
    <x v="120"/>
    <d v="2012-10-02T00:00:00"/>
    <s v="Standard Class"/>
    <s v="TB-21520"/>
    <s v="Tracy Blumstein"/>
    <x v="0"/>
    <x v="0"/>
    <s v="Portland"/>
    <x v="21"/>
    <n v="97206"/>
    <x v="1"/>
    <s v="OFF-PA-10004100"/>
    <x v="1"/>
    <x v="10"/>
    <s v="Xerox 216"/>
    <n v="31.104000000000006"/>
    <n v="6"/>
    <n v="0.2"/>
    <n v="10.8864"/>
  </r>
  <r>
    <n v="287"/>
    <x v="133"/>
    <x v="0"/>
    <x v="122"/>
    <d v="2013-12-21T00:00:00"/>
    <s v="Second Class"/>
    <s v="AH-10195"/>
    <s v="Alan Haines"/>
    <x v="1"/>
    <x v="0"/>
    <s v="Tamarac"/>
    <x v="2"/>
    <n v="33319"/>
    <x v="0"/>
    <s v="OFF-BI-10000778"/>
    <x v="1"/>
    <x v="8"/>
    <s v="GBC VeloBinder Electric Binding Machine"/>
    <n v="254.05800000000002"/>
    <n v="7"/>
    <n v="0.7"/>
    <n v="-169.3719999999999"/>
  </r>
  <r>
    <n v="288"/>
    <x v="133"/>
    <x v="0"/>
    <x v="122"/>
    <d v="2013-12-21T00:00:00"/>
    <s v="Second Class"/>
    <s v="AH-10195"/>
    <s v="Alan Haines"/>
    <x v="1"/>
    <x v="0"/>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x v="0"/>
    <s v="Tamarac"/>
    <x v="2"/>
    <n v="33319"/>
    <x v="0"/>
    <s v="OFF-SU-10000646"/>
    <x v="1"/>
    <x v="14"/>
    <s v="Premier Automatic Letter Opener"/>
    <n v="961.48000000000013"/>
    <n v="5"/>
    <n v="0.2"/>
    <n v="-204.31449999999995"/>
  </r>
  <r>
    <n v="290"/>
    <x v="134"/>
    <x v="0"/>
    <x v="73"/>
    <d v="2013-11-25T00:00:00"/>
    <s v="Second Class"/>
    <s v="NZ-18565"/>
    <s v="Nick Zandusky"/>
    <x v="2"/>
    <x v="0"/>
    <s v="Columbus"/>
    <x v="24"/>
    <n v="43229"/>
    <x v="3"/>
    <s v="OFF-FA-10002983"/>
    <x v="1"/>
    <x v="13"/>
    <s v="Advantus SlideClip Paper Clips"/>
    <n v="19.096"/>
    <n v="7"/>
    <n v="0.2"/>
    <n v="6.6835999999999993"/>
  </r>
  <r>
    <n v="291"/>
    <x v="134"/>
    <x v="0"/>
    <x v="73"/>
    <d v="2013-11-25T00:00:00"/>
    <s v="Second Class"/>
    <s v="NZ-18565"/>
    <s v="Nick Zandusky"/>
    <x v="2"/>
    <x v="0"/>
    <s v="Columbus"/>
    <x v="24"/>
    <n v="43229"/>
    <x v="3"/>
    <s v="OFF-LA-10004689"/>
    <x v="1"/>
    <x v="2"/>
    <s v="Avery 512"/>
    <n v="18.496000000000002"/>
    <n v="8"/>
    <n v="0.2"/>
    <n v="6.2423999999999999"/>
  </r>
  <r>
    <n v="292"/>
    <x v="134"/>
    <x v="0"/>
    <x v="73"/>
    <d v="2013-11-25T00:00:00"/>
    <s v="Second Class"/>
    <s v="NZ-18565"/>
    <s v="Nick Zandusky"/>
    <x v="2"/>
    <x v="0"/>
    <s v="Columbus"/>
    <x v="24"/>
    <n v="43229"/>
    <x v="3"/>
    <s v="TEC-AC-10002001"/>
    <x v="2"/>
    <x v="11"/>
    <s v="Logitech Wireless Gaming Headset G930"/>
    <n v="255.98400000000004"/>
    <n v="2"/>
    <n v="0.2"/>
    <n v="54.396600000000007"/>
  </r>
  <r>
    <n v="293"/>
    <x v="134"/>
    <x v="0"/>
    <x v="73"/>
    <d v="2013-11-25T00:00:00"/>
    <s v="Second Class"/>
    <s v="NZ-18565"/>
    <s v="Nick Zandusky"/>
    <x v="2"/>
    <x v="0"/>
    <s v="Columbus"/>
    <x v="24"/>
    <n v="43229"/>
    <x v="3"/>
    <s v="FUR-BO-10004709"/>
    <x v="0"/>
    <x v="0"/>
    <s v="Bush Westfield Collection Bookcases, Medium Cherry Finish"/>
    <n v="86.97"/>
    <n v="3"/>
    <n v="0.5"/>
    <n v="-48.703199999999995"/>
  </r>
  <r>
    <n v="294"/>
    <x v="135"/>
    <x v="2"/>
    <x v="58"/>
    <d v="2011-12-28T00:00:00"/>
    <s v="First Class"/>
    <s v="KL-16555"/>
    <s v="Kelly Lampkin"/>
    <x v="1"/>
    <x v="0"/>
    <s v="Colorado Springs"/>
    <x v="22"/>
    <n v="80906"/>
    <x v="1"/>
    <s v="FUR-FU-10004091"/>
    <x v="0"/>
    <x v="5"/>
    <s v="Howard Miller 13&quot; Diameter Goldtone Round Wall Clock"/>
    <n v="300.416"/>
    <n v="8"/>
    <n v="0.2"/>
    <n v="78.859200000000001"/>
  </r>
  <r>
    <n v="295"/>
    <x v="135"/>
    <x v="2"/>
    <x v="58"/>
    <d v="2011-12-28T00:00:00"/>
    <s v="First Class"/>
    <s v="KL-16555"/>
    <s v="Kelly Lampkin"/>
    <x v="1"/>
    <x v="0"/>
    <s v="Colorado Springs"/>
    <x v="22"/>
    <n v="80906"/>
    <x v="1"/>
    <s v="FUR-CH-10001891"/>
    <x v="0"/>
    <x v="1"/>
    <s v="Global Deluxe Office Fabric Chairs"/>
    <n v="230.35200000000003"/>
    <n v="3"/>
    <n v="0.2"/>
    <n v="20.155800000000013"/>
  </r>
  <r>
    <n v="296"/>
    <x v="135"/>
    <x v="2"/>
    <x v="58"/>
    <d v="2011-12-28T00:00:00"/>
    <s v="First Class"/>
    <s v="KL-16555"/>
    <s v="Kelly Lampkin"/>
    <x v="1"/>
    <x v="0"/>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x v="0"/>
    <s v="Colorado Springs"/>
    <x v="22"/>
    <n v="80906"/>
    <x v="1"/>
    <s v="OFF-BI-10004593"/>
    <x v="1"/>
    <x v="8"/>
    <s v="Ibico Laser Imprintable Binding System Covers"/>
    <n v="78.600000000000009"/>
    <n v="5"/>
    <n v="0.7"/>
    <n v="-62.88000000000001"/>
  </r>
  <r>
    <n v="298"/>
    <x v="135"/>
    <x v="2"/>
    <x v="58"/>
    <d v="2011-12-28T00:00:00"/>
    <s v="First Class"/>
    <s v="KL-16555"/>
    <s v="Kelly Lampkin"/>
    <x v="1"/>
    <x v="0"/>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x v="0"/>
    <s v="Belleville"/>
    <x v="30"/>
    <n v="7109"/>
    <x v="3"/>
    <s v="OFF-PA-10002105"/>
    <x v="1"/>
    <x v="10"/>
    <s v="Xerox 223"/>
    <n v="32.400000000000006"/>
    <n v="5"/>
    <n v="0"/>
    <n v="15.552000000000001"/>
  </r>
  <r>
    <n v="300"/>
    <x v="136"/>
    <x v="0"/>
    <x v="99"/>
    <d v="2013-11-04T00:00:00"/>
    <s v="Standard Class"/>
    <s v="JD-15895"/>
    <s v="Jonathan Doherty"/>
    <x v="1"/>
    <x v="0"/>
    <s v="Belleville"/>
    <x v="30"/>
    <n v="7109"/>
    <x v="3"/>
    <s v="OFF-ST-10002756"/>
    <x v="1"/>
    <x v="4"/>
    <s v="Tennsco Stur-D-Stor Boltless Shelving, 5 Shelves, 24&quot; Deep, Sand"/>
    <n v="1082.48"/>
    <n v="8"/>
    <n v="0"/>
    <n v="10.824800000000096"/>
  </r>
  <r>
    <n v="301"/>
    <x v="136"/>
    <x v="0"/>
    <x v="99"/>
    <d v="2013-11-04T00:00:00"/>
    <s v="Standard Class"/>
    <s v="JD-15895"/>
    <s v="Jonathan Doherty"/>
    <x v="1"/>
    <x v="0"/>
    <s v="Belleville"/>
    <x v="30"/>
    <n v="7109"/>
    <x v="3"/>
    <s v="OFF-PA-10004243"/>
    <x v="1"/>
    <x v="10"/>
    <s v="Xerox 1939"/>
    <n v="56.91"/>
    <n v="3"/>
    <n v="0"/>
    <n v="27.316799999999997"/>
  </r>
  <r>
    <n v="302"/>
    <x v="136"/>
    <x v="0"/>
    <x v="99"/>
    <d v="2013-11-04T00:00:00"/>
    <s v="Standard Class"/>
    <s v="JD-15895"/>
    <s v="Jonathan Doherty"/>
    <x v="1"/>
    <x v="0"/>
    <s v="Belleville"/>
    <x v="30"/>
    <n v="7109"/>
    <x v="3"/>
    <s v="FUR-FU-10001861"/>
    <x v="0"/>
    <x v="5"/>
    <s v="Floodlight Indoor Halogen Bulbs, 1 Bulb per Pack, 60 Watts"/>
    <n v="77.599999999999994"/>
    <n v="4"/>
    <n v="0"/>
    <n v="38.023999999999994"/>
  </r>
  <r>
    <n v="303"/>
    <x v="136"/>
    <x v="0"/>
    <x v="99"/>
    <d v="2013-11-04T00:00:00"/>
    <s v="Standard Class"/>
    <s v="JD-15895"/>
    <s v="Jonathan Doherty"/>
    <x v="1"/>
    <x v="0"/>
    <s v="Belleville"/>
    <x v="30"/>
    <n v="7109"/>
    <x v="3"/>
    <s v="OFF-BI-10002706"/>
    <x v="1"/>
    <x v="8"/>
    <s v="Avery Premier Heavy-Duty Binder with Round Locking Rings"/>
    <n v="14.28"/>
    <n v="1"/>
    <n v="0"/>
    <n v="6.5687999999999995"/>
  </r>
  <r>
    <n v="304"/>
    <x v="137"/>
    <x v="3"/>
    <x v="123"/>
    <d v="2014-11-24T00:00:00"/>
    <s v="Standard Class"/>
    <s v="JH-15910"/>
    <s v="Jonathan Howell"/>
    <x v="0"/>
    <x v="0"/>
    <s v="Chicago"/>
    <x v="10"/>
    <n v="60623"/>
    <x v="2"/>
    <s v="FUR-TA-10002533"/>
    <x v="0"/>
    <x v="3"/>
    <s v="BPI Conference Tables"/>
    <n v="219.07500000000002"/>
    <n v="3"/>
    <n v="0.5"/>
    <n v="-131.44500000000005"/>
  </r>
  <r>
    <n v="305"/>
    <x v="138"/>
    <x v="1"/>
    <x v="124"/>
    <d v="2012-05-09T00:00:00"/>
    <s v="Second Class"/>
    <s v="AS-10225"/>
    <s v="Alan Schoenberger"/>
    <x v="1"/>
    <x v="0"/>
    <s v="New York City"/>
    <x v="15"/>
    <n v="10024"/>
    <x v="3"/>
    <s v="FUR-FU-10002671"/>
    <x v="0"/>
    <x v="5"/>
    <s v="Electrix 20W Halogen Replacement Bulb for Zoom-In Desk Lamp"/>
    <n v="26.8"/>
    <n v="2"/>
    <n v="0"/>
    <n v="12.863999999999999"/>
  </r>
  <r>
    <n v="306"/>
    <x v="139"/>
    <x v="2"/>
    <x v="125"/>
    <d v="2012-01-04T00:00:00"/>
    <s v="Standard Class"/>
    <s v="KB-16600"/>
    <s v="Ken Brennan"/>
    <x v="1"/>
    <x v="0"/>
    <s v="Taylor"/>
    <x v="12"/>
    <n v="48180"/>
    <x v="2"/>
    <s v="OFF-AR-10003651"/>
    <x v="1"/>
    <x v="6"/>
    <s v="Newell 350"/>
    <n v="9.84"/>
    <n v="3"/>
    <n v="0"/>
    <n v="2.8535999999999988"/>
  </r>
  <r>
    <n v="307"/>
    <x v="140"/>
    <x v="2"/>
    <x v="106"/>
    <d v="2011-06-06T00:00:00"/>
    <s v="Standard Class"/>
    <s v="CR-12625"/>
    <s v="Corey Roper"/>
    <x v="2"/>
    <x v="0"/>
    <s v="Lakewood"/>
    <x v="30"/>
    <n v="8701"/>
    <x v="3"/>
    <s v="OFF-BI-10001072"/>
    <x v="1"/>
    <x v="8"/>
    <s v="GBC Clear Cover, 8-1/2 x 11, unpunched, 25 covers per pack"/>
    <n v="45.480000000000004"/>
    <n v="3"/>
    <n v="0"/>
    <n v="20.9208"/>
  </r>
  <r>
    <n v="308"/>
    <x v="140"/>
    <x v="2"/>
    <x v="106"/>
    <d v="2011-06-06T00:00:00"/>
    <s v="Standard Class"/>
    <s v="CR-12625"/>
    <s v="Corey Roper"/>
    <x v="2"/>
    <x v="0"/>
    <s v="Lakewood"/>
    <x v="30"/>
    <n v="8701"/>
    <x v="3"/>
    <s v="OFF-AR-10002135"/>
    <x v="1"/>
    <x v="6"/>
    <s v="Boston Heavy-Duty Trimline Electric Pencil Sharpeners"/>
    <n v="289.20000000000005"/>
    <n v="6"/>
    <n v="0"/>
    <n v="83.867999999999967"/>
  </r>
  <r>
    <n v="309"/>
    <x v="141"/>
    <x v="3"/>
    <x v="4"/>
    <d v="2014-04-18T00:00:00"/>
    <s v="First Class"/>
    <s v="SH-20395"/>
    <s v="Shahid Hopkins"/>
    <x v="0"/>
    <x v="0"/>
    <s v="Arlington"/>
    <x v="17"/>
    <n v="22204"/>
    <x v="0"/>
    <s v="OFF-AR-10002804"/>
    <x v="1"/>
    <x v="6"/>
    <s v="Faber Castell Col-Erase Pencils"/>
    <n v="4.8899999999999997"/>
    <n v="1"/>
    <n v="0"/>
    <n v="2.0049000000000001"/>
  </r>
  <r>
    <n v="310"/>
    <x v="142"/>
    <x v="0"/>
    <x v="126"/>
    <d v="2013-09-15T00:00:00"/>
    <s v="Second Class"/>
    <s v="BP-11185"/>
    <s v="Ben Peterman"/>
    <x v="1"/>
    <x v="0"/>
    <s v="Arvada"/>
    <x v="22"/>
    <n v="80004"/>
    <x v="1"/>
    <s v="FUR-FU-10001918"/>
    <x v="0"/>
    <x v="5"/>
    <s v="C-Line Cubicle Keepers Polyproplyene Holder With Velcro Backings"/>
    <n v="15.136000000000003"/>
    <n v="4"/>
    <n v="0.2"/>
    <n v="3.5948000000000011"/>
  </r>
  <r>
    <n v="311"/>
    <x v="142"/>
    <x v="0"/>
    <x v="126"/>
    <d v="2013-09-15T00:00:00"/>
    <s v="Second Class"/>
    <s v="BP-11185"/>
    <s v="Ben Peterman"/>
    <x v="1"/>
    <x v="0"/>
    <s v="Arvada"/>
    <x v="22"/>
    <n v="80004"/>
    <x v="1"/>
    <s v="FUR-CH-10004086"/>
    <x v="0"/>
    <x v="1"/>
    <s v="Hon 4070 Series Pagoda Armless Upholstered Stacking Chairs"/>
    <n v="466.76800000000003"/>
    <n v="2"/>
    <n v="0.2"/>
    <n v="52.511399999999981"/>
  </r>
  <r>
    <n v="312"/>
    <x v="142"/>
    <x v="0"/>
    <x v="126"/>
    <d v="2013-09-15T00:00:00"/>
    <s v="Second Class"/>
    <s v="BP-11185"/>
    <s v="Ben Peterman"/>
    <x v="1"/>
    <x v="0"/>
    <s v="Arvada"/>
    <x v="22"/>
    <n v="80004"/>
    <x v="1"/>
    <s v="FUR-FU-10001756"/>
    <x v="0"/>
    <x v="5"/>
    <s v="Eldon Expressions Desk Accessory, Wood Photo Frame, Mahogany"/>
    <n v="15.231999999999999"/>
    <n v="1"/>
    <n v="0.2"/>
    <n v="1.7135999999999978"/>
  </r>
  <r>
    <n v="313"/>
    <x v="142"/>
    <x v="0"/>
    <x v="126"/>
    <d v="2013-09-15T00:00:00"/>
    <s v="Second Class"/>
    <s v="BP-11185"/>
    <s v="Ben Peterman"/>
    <x v="1"/>
    <x v="0"/>
    <s v="Arvada"/>
    <x v="22"/>
    <n v="80004"/>
    <x v="1"/>
    <s v="OFF-LA-10000634"/>
    <x v="1"/>
    <x v="2"/>
    <s v="Avery 509"/>
    <n v="6.2640000000000002"/>
    <n v="3"/>
    <n v="0.2"/>
    <n v="2.0358000000000001"/>
  </r>
  <r>
    <n v="314"/>
    <x v="143"/>
    <x v="2"/>
    <x v="127"/>
    <d v="2011-10-03T00:00:00"/>
    <s v="Standard Class"/>
    <s v="TS-21205"/>
    <s v="Thomas Seio"/>
    <x v="1"/>
    <x v="0"/>
    <s v="Hackensack"/>
    <x v="30"/>
    <n v="7601"/>
    <x v="3"/>
    <s v="FUR-FU-10001588"/>
    <x v="0"/>
    <x v="5"/>
    <s v="Deflect-o SuperTray Unbreakable Stackable Tray, Letter, Black"/>
    <n v="87.539999999999992"/>
    <n v="3"/>
    <n v="0"/>
    <n v="37.642200000000003"/>
  </r>
  <r>
    <n v="315"/>
    <x v="144"/>
    <x v="2"/>
    <x v="128"/>
    <d v="2011-08-16T00:00:00"/>
    <s v="Standard Class"/>
    <s v="AG-10525"/>
    <s v="Andy Gerbode"/>
    <x v="1"/>
    <x v="0"/>
    <s v="Saint Petersburg"/>
    <x v="2"/>
    <n v="33710"/>
    <x v="0"/>
    <s v="TEC-PH-10002398"/>
    <x v="2"/>
    <x v="7"/>
    <s v="AT&amp;T 1070 Corded Phone"/>
    <n v="178.38400000000001"/>
    <n v="2"/>
    <n v="0.2"/>
    <n v="22.297999999999973"/>
  </r>
  <r>
    <n v="316"/>
    <x v="144"/>
    <x v="2"/>
    <x v="128"/>
    <d v="2011-08-16T00:00:00"/>
    <s v="Standard Class"/>
    <s v="AG-10525"/>
    <s v="Andy Gerbode"/>
    <x v="1"/>
    <x v="0"/>
    <s v="Saint Petersburg"/>
    <x v="2"/>
    <n v="33710"/>
    <x v="0"/>
    <s v="OFF-PA-10001937"/>
    <x v="1"/>
    <x v="10"/>
    <s v="Xerox 21"/>
    <n v="15.552000000000003"/>
    <n v="3"/>
    <n v="0.2"/>
    <n v="5.4432"/>
  </r>
  <r>
    <n v="317"/>
    <x v="145"/>
    <x v="2"/>
    <x v="129"/>
    <d v="2011-12-30T00:00:00"/>
    <s v="First Class"/>
    <s v="SP-20860"/>
    <s v="Sung Pak"/>
    <x v="1"/>
    <x v="0"/>
    <s v="Philadelphia"/>
    <x v="9"/>
    <n v="19143"/>
    <x v="3"/>
    <s v="OFF-AR-10003373"/>
    <x v="1"/>
    <x v="6"/>
    <s v="Boston School Pro Electric Pencil Sharpener, 1670"/>
    <n v="99.13600000000001"/>
    <n v="4"/>
    <n v="0.2"/>
    <n v="8.674399999999995"/>
  </r>
  <r>
    <n v="318"/>
    <x v="146"/>
    <x v="2"/>
    <x v="130"/>
    <d v="2011-11-09T00:00:00"/>
    <s v="Standard Class"/>
    <s v="NM-18445"/>
    <s v="Nathan Mautz"/>
    <x v="2"/>
    <x v="0"/>
    <s v="New York City"/>
    <x v="15"/>
    <n v="10024"/>
    <x v="3"/>
    <s v="FUR-CH-10002602"/>
    <x v="0"/>
    <x v="1"/>
    <s v="DMI Arturo Collection Mission-style Design Wood Chair"/>
    <n v="135.88200000000001"/>
    <n v="1"/>
    <n v="0.1"/>
    <n v="24.156800000000004"/>
  </r>
  <r>
    <n v="319"/>
    <x v="146"/>
    <x v="2"/>
    <x v="130"/>
    <d v="2011-11-09T00:00:00"/>
    <s v="Standard Class"/>
    <s v="NM-18445"/>
    <s v="Nathan Mautz"/>
    <x v="2"/>
    <x v="0"/>
    <s v="New York City"/>
    <x v="15"/>
    <n v="10024"/>
    <x v="3"/>
    <s v="TEC-MA-10002927"/>
    <x v="2"/>
    <x v="15"/>
    <s v="Canon imageCLASS MF7460 Monochrome Digital Laser Multifunction Copier"/>
    <n v="3991.98"/>
    <n v="2"/>
    <n v="0"/>
    <n v="1995.99"/>
  </r>
  <r>
    <n v="320"/>
    <x v="146"/>
    <x v="2"/>
    <x v="130"/>
    <d v="2011-11-09T00:00:00"/>
    <s v="Standard Class"/>
    <s v="NM-18445"/>
    <s v="Nathan Mautz"/>
    <x v="2"/>
    <x v="0"/>
    <s v="New York City"/>
    <x v="15"/>
    <n v="10024"/>
    <x v="3"/>
    <s v="TEC-PH-10004093"/>
    <x v="2"/>
    <x v="7"/>
    <s v="Panasonic Kx-TS550"/>
    <n v="275.94"/>
    <n v="6"/>
    <n v="0"/>
    <n v="80.022599999999997"/>
  </r>
  <r>
    <n v="321"/>
    <x v="146"/>
    <x v="2"/>
    <x v="130"/>
    <d v="2011-11-09T00:00:00"/>
    <s v="Standard Class"/>
    <s v="NM-18445"/>
    <s v="Nathan Mautz"/>
    <x v="2"/>
    <x v="0"/>
    <s v="New York City"/>
    <x v="15"/>
    <n v="10024"/>
    <x v="3"/>
    <s v="TEC-AC-10000892"/>
    <x v="2"/>
    <x v="11"/>
    <s v="NETGEAR N750 Dual Band Wi-Fi Gigabit Router"/>
    <n v="360"/>
    <n v="4"/>
    <n v="0"/>
    <n v="129.6"/>
  </r>
  <r>
    <n v="322"/>
    <x v="146"/>
    <x v="2"/>
    <x v="130"/>
    <d v="2011-11-09T00:00:00"/>
    <s v="Standard Class"/>
    <s v="NM-18445"/>
    <s v="Nathan Mautz"/>
    <x v="2"/>
    <x v="0"/>
    <s v="New York City"/>
    <x v="15"/>
    <n v="10024"/>
    <x v="3"/>
    <s v="OFF-ST-10002974"/>
    <x v="1"/>
    <x v="4"/>
    <s v="Trav-L-File Heavy-Duty Shuttle II, Black"/>
    <n v="43.57"/>
    <n v="1"/>
    <n v="0"/>
    <n v="13.070999999999998"/>
  </r>
  <r>
    <n v="323"/>
    <x v="147"/>
    <x v="2"/>
    <x v="111"/>
    <d v="2011-09-24T00:00:00"/>
    <s v="Standard Class"/>
    <s v="FA-14230"/>
    <s v="Frank Atkinson"/>
    <x v="1"/>
    <x v="0"/>
    <s v="Long Beach"/>
    <x v="1"/>
    <n v="90805"/>
    <x v="1"/>
    <s v="OFF-FA-10000624"/>
    <x v="1"/>
    <x v="13"/>
    <s v="OIC Binder Clips"/>
    <n v="7.16"/>
    <n v="2"/>
    <n v="0"/>
    <n v="3.58"/>
  </r>
  <r>
    <n v="324"/>
    <x v="148"/>
    <x v="0"/>
    <x v="131"/>
    <d v="2013-04-28T00:00:00"/>
    <s v="Standard Class"/>
    <s v="GK-14620"/>
    <s v="Grace Kelly"/>
    <x v="1"/>
    <x v="0"/>
    <s v="Hesperia"/>
    <x v="1"/>
    <n v="92345"/>
    <x v="1"/>
    <s v="OFF-BI-10004593"/>
    <x v="1"/>
    <x v="8"/>
    <s v="Ibico Laser Imprintable Binding System Covers"/>
    <n v="251.52"/>
    <n v="6"/>
    <n v="0.2"/>
    <n v="81.744"/>
  </r>
  <r>
    <n v="325"/>
    <x v="148"/>
    <x v="0"/>
    <x v="131"/>
    <d v="2013-04-28T00:00:00"/>
    <s v="Standard Class"/>
    <s v="GK-14620"/>
    <s v="Grace Kelly"/>
    <x v="1"/>
    <x v="0"/>
    <s v="Hesperia"/>
    <x v="1"/>
    <n v="92345"/>
    <x v="1"/>
    <s v="TEC-AC-10001908"/>
    <x v="2"/>
    <x v="11"/>
    <s v="Logitech Wireless Headset h800"/>
    <n v="99.99"/>
    <n v="1"/>
    <n v="0"/>
    <n v="34.996499999999997"/>
  </r>
  <r>
    <n v="326"/>
    <x v="149"/>
    <x v="3"/>
    <x v="132"/>
    <d v="2014-11-06T00:00:00"/>
    <s v="Second Class"/>
    <s v="DJ-13510"/>
    <s v="Don Jones"/>
    <x v="1"/>
    <x v="0"/>
    <s v="Murfreesboro"/>
    <x v="18"/>
    <n v="37130"/>
    <x v="0"/>
    <s v="FUR-FU-10001967"/>
    <x v="0"/>
    <x v="5"/>
    <s v="Telescoping Adjustable Floor Lamp"/>
    <n v="15.991999999999999"/>
    <n v="1"/>
    <n v="0.2"/>
    <n v="0.99949999999999894"/>
  </r>
  <r>
    <n v="327"/>
    <x v="150"/>
    <x v="0"/>
    <x v="133"/>
    <d v="2013-09-02T00:00:00"/>
    <s v="First Class"/>
    <s v="PO-18850"/>
    <s v="Patrick O'Brill"/>
    <x v="0"/>
    <x v="0"/>
    <s v="Philadelphia"/>
    <x v="9"/>
    <n v="19143"/>
    <x v="3"/>
    <s v="TEC-PH-10003645"/>
    <x v="2"/>
    <x v="7"/>
    <s v="Aastra 57i VoIP phone"/>
    <n v="290.89800000000002"/>
    <n v="3"/>
    <n v="0.4"/>
    <n v="-67.876199999999997"/>
  </r>
  <r>
    <n v="328"/>
    <x v="150"/>
    <x v="0"/>
    <x v="133"/>
    <d v="2013-09-02T00:00:00"/>
    <s v="First Class"/>
    <s v="PO-18850"/>
    <s v="Patrick O'Brill"/>
    <x v="0"/>
    <x v="0"/>
    <s v="Philadelphia"/>
    <x v="9"/>
    <n v="19143"/>
    <x v="3"/>
    <s v="OFF-ST-10000675"/>
    <x v="1"/>
    <x v="4"/>
    <s v="File Shuttle II and Handi-File, Black"/>
    <n v="54.224000000000004"/>
    <n v="2"/>
    <n v="0.2"/>
    <n v="3.3889999999999993"/>
  </r>
  <r>
    <n v="329"/>
    <x v="150"/>
    <x v="0"/>
    <x v="133"/>
    <d v="2013-09-02T00:00:00"/>
    <s v="First Class"/>
    <s v="PO-18850"/>
    <s v="Patrick O'Brill"/>
    <x v="0"/>
    <x v="0"/>
    <s v="Philadelphia"/>
    <x v="9"/>
    <n v="19143"/>
    <x v="3"/>
    <s v="FUR-CH-10003312"/>
    <x v="0"/>
    <x v="1"/>
    <s v="Hon 2090 “Pillow Soft” Series Mid Back Swivel/Tilt Chairs"/>
    <n v="786.74400000000003"/>
    <n v="4"/>
    <n v="0.3"/>
    <n v="-258.50160000000011"/>
  </r>
  <r>
    <n v="330"/>
    <x v="150"/>
    <x v="0"/>
    <x v="133"/>
    <d v="2013-09-02T00:00:00"/>
    <s v="First Class"/>
    <s v="PO-18850"/>
    <s v="Patrick O'Brill"/>
    <x v="0"/>
    <x v="0"/>
    <s v="Philadelphia"/>
    <x v="9"/>
    <n v="19143"/>
    <x v="3"/>
    <s v="OFF-LA-10001074"/>
    <x v="1"/>
    <x v="2"/>
    <s v="Round Specialty Laser Printer Labels"/>
    <n v="100.24000000000001"/>
    <n v="10"/>
    <n v="0.2"/>
    <n v="33.830999999999989"/>
  </r>
  <r>
    <n v="331"/>
    <x v="150"/>
    <x v="0"/>
    <x v="133"/>
    <d v="2013-09-02T00:00:00"/>
    <s v="First Class"/>
    <s v="PO-18850"/>
    <s v="Patrick O'Brill"/>
    <x v="0"/>
    <x v="0"/>
    <s v="Philadelphia"/>
    <x v="9"/>
    <n v="19143"/>
    <x v="3"/>
    <s v="OFF-BI-10001524"/>
    <x v="1"/>
    <x v="8"/>
    <s v="GBC Premium Transparent Covers with Diagonal Lined Pattern"/>
    <n v="37.76400000000001"/>
    <n v="6"/>
    <n v="0.7"/>
    <n v="-27.693600000000004"/>
  </r>
  <r>
    <n v="332"/>
    <x v="151"/>
    <x v="0"/>
    <x v="134"/>
    <d v="2013-04-30T00:00:00"/>
    <s v="Second Class"/>
    <s v="JL-15850"/>
    <s v="John Lucas"/>
    <x v="0"/>
    <x v="0"/>
    <s v="Philadelphia"/>
    <x v="9"/>
    <n v="19134"/>
    <x v="3"/>
    <s v="TEC-PH-10004614"/>
    <x v="2"/>
    <x v="7"/>
    <s v="AT&amp;T 841000 Phone"/>
    <n v="82.8"/>
    <n v="2"/>
    <n v="0.4"/>
    <n v="-20.700000000000003"/>
  </r>
  <r>
    <n v="333"/>
    <x v="151"/>
    <x v="0"/>
    <x v="134"/>
    <d v="2013-04-30T00:00:00"/>
    <s v="Second Class"/>
    <s v="JL-15850"/>
    <s v="John Lucas"/>
    <x v="0"/>
    <x v="0"/>
    <s v="Philadelphia"/>
    <x v="9"/>
    <n v="19134"/>
    <x v="3"/>
    <s v="OFF-BI-10001153"/>
    <x v="1"/>
    <x v="8"/>
    <s v="Ibico Recycled Grain-Textured Covers"/>
    <n v="20.724000000000004"/>
    <n v="2"/>
    <n v="0.7"/>
    <n v="-13.815999999999995"/>
  </r>
  <r>
    <n v="334"/>
    <x v="151"/>
    <x v="0"/>
    <x v="134"/>
    <d v="2013-04-30T00:00:00"/>
    <s v="Second Class"/>
    <s v="JL-15850"/>
    <s v="John Lucas"/>
    <x v="0"/>
    <x v="0"/>
    <s v="Philadelphia"/>
    <x v="9"/>
    <n v="19134"/>
    <x v="3"/>
    <s v="OFF-BI-10001982"/>
    <x v="1"/>
    <x v="8"/>
    <s v="Wilson Jones Custom Binder Spines &amp; Labels"/>
    <n v="4.8960000000000008"/>
    <n v="3"/>
    <n v="0.7"/>
    <n v="-3.4271999999999991"/>
  </r>
  <r>
    <n v="335"/>
    <x v="152"/>
    <x v="1"/>
    <x v="135"/>
    <d v="2012-09-04T00:00:00"/>
    <s v="Second Class"/>
    <s v="DB-13615"/>
    <s v="Doug Bickford"/>
    <x v="0"/>
    <x v="0"/>
    <s v="Los Angeles"/>
    <x v="1"/>
    <n v="90045"/>
    <x v="1"/>
    <s v="OFF-BI-10001922"/>
    <x v="1"/>
    <x v="8"/>
    <s v="Storex Dura Pro Binders"/>
    <n v="4.7520000000000007"/>
    <n v="1"/>
    <n v="0.2"/>
    <n v="1.6037999999999997"/>
  </r>
  <r>
    <n v="336"/>
    <x v="152"/>
    <x v="1"/>
    <x v="135"/>
    <d v="2012-09-04T00:00:00"/>
    <s v="Second Class"/>
    <s v="DB-13615"/>
    <s v="Doug Bickford"/>
    <x v="0"/>
    <x v="0"/>
    <s v="Los Angeles"/>
    <x v="1"/>
    <n v="90045"/>
    <x v="1"/>
    <s v="TEC-CO-10001449"/>
    <x v="2"/>
    <x v="16"/>
    <s v="Hewlett Packard LaserJet 3310 Copier"/>
    <n v="959.98400000000004"/>
    <n v="2"/>
    <n v="0.2"/>
    <n v="335.99440000000004"/>
  </r>
  <r>
    <n v="337"/>
    <x v="152"/>
    <x v="1"/>
    <x v="135"/>
    <d v="2012-09-04T00:00:00"/>
    <s v="Second Class"/>
    <s v="DB-13615"/>
    <s v="Doug Bickford"/>
    <x v="0"/>
    <x v="0"/>
    <s v="Los Angeles"/>
    <x v="1"/>
    <n v="90045"/>
    <x v="1"/>
    <s v="OFF-BI-10004140"/>
    <x v="1"/>
    <x v="8"/>
    <s v="Avery Non-Stick Binders"/>
    <n v="14.368000000000002"/>
    <n v="4"/>
    <n v="0.2"/>
    <n v="4.4899999999999984"/>
  </r>
  <r>
    <n v="338"/>
    <x v="153"/>
    <x v="2"/>
    <x v="136"/>
    <d v="2011-07-17T00:00:00"/>
    <s v="Standard Class"/>
    <s v="AC-10420"/>
    <s v="Alyssa Crouse"/>
    <x v="1"/>
    <x v="0"/>
    <s v="San Francisco"/>
    <x v="1"/>
    <n v="94122"/>
    <x v="1"/>
    <s v="OFF-BI-10003314"/>
    <x v="1"/>
    <x v="8"/>
    <s v="Tuff Stuff Recycled Round Ring Binders"/>
    <n v="7.7120000000000006"/>
    <n v="2"/>
    <n v="0.2"/>
    <n v="2.7956000000000003"/>
  </r>
  <r>
    <n v="339"/>
    <x v="153"/>
    <x v="2"/>
    <x v="136"/>
    <d v="2011-07-17T00:00:00"/>
    <s v="Standard Class"/>
    <s v="AC-10420"/>
    <s v="Alyssa Crouse"/>
    <x v="1"/>
    <x v="0"/>
    <s v="San Francisco"/>
    <x v="1"/>
    <n v="94122"/>
    <x v="1"/>
    <s v="FUR-TA-10004575"/>
    <x v="0"/>
    <x v="3"/>
    <s v="Hon 5100 Series Wood Tables"/>
    <n v="698.35200000000009"/>
    <n v="3"/>
    <n v="0.2"/>
    <n v="-17.458800000000053"/>
  </r>
  <r>
    <n v="340"/>
    <x v="154"/>
    <x v="1"/>
    <x v="137"/>
    <d v="2012-06-26T00:00:00"/>
    <s v="Second Class"/>
    <s v="KL-16645"/>
    <s v="Ken Lonsdale"/>
    <x v="0"/>
    <x v="0"/>
    <s v="Layton"/>
    <x v="7"/>
    <n v="84041"/>
    <x v="1"/>
    <s v="OFF-FA-10000490"/>
    <x v="1"/>
    <x v="13"/>
    <s v="OIC Binder Clips, Mini, 1/4&quot; Capacity, Black"/>
    <n v="4.96"/>
    <n v="4"/>
    <n v="0"/>
    <n v="2.3311999999999999"/>
  </r>
  <r>
    <n v="341"/>
    <x v="155"/>
    <x v="2"/>
    <x v="138"/>
    <d v="2011-04-17T00:00:00"/>
    <s v="Second Class"/>
    <s v="JD-15895"/>
    <s v="Jonathan Doherty"/>
    <x v="1"/>
    <x v="0"/>
    <s v="Philadelphia"/>
    <x v="9"/>
    <n v="19140"/>
    <x v="3"/>
    <s v="OFF-AR-10000122"/>
    <x v="1"/>
    <x v="6"/>
    <s v="Newell 314"/>
    <n v="17.856000000000002"/>
    <n v="4"/>
    <n v="0.2"/>
    <n v="1.1159999999999979"/>
  </r>
  <r>
    <n v="342"/>
    <x v="155"/>
    <x v="2"/>
    <x v="138"/>
    <d v="2011-04-17T00:00:00"/>
    <s v="Second Class"/>
    <s v="JD-15895"/>
    <s v="Jonathan Doherty"/>
    <x v="1"/>
    <x v="0"/>
    <s v="Philadelphia"/>
    <x v="9"/>
    <n v="19140"/>
    <x v="3"/>
    <s v="OFF-BI-10003656"/>
    <x v="1"/>
    <x v="8"/>
    <s v="Fellowes PB200 Plastic Comb Binding Machine"/>
    <n v="509.97000000000008"/>
    <n v="10"/>
    <n v="0.7"/>
    <n v="-407.97599999999989"/>
  </r>
  <r>
    <n v="343"/>
    <x v="155"/>
    <x v="2"/>
    <x v="138"/>
    <d v="2011-04-17T00:00:00"/>
    <s v="Second Class"/>
    <s v="JD-15895"/>
    <s v="Jonathan Doherty"/>
    <x v="1"/>
    <x v="0"/>
    <s v="Philadelphia"/>
    <x v="9"/>
    <n v="19140"/>
    <x v="3"/>
    <s v="OFF-FA-10002780"/>
    <x v="1"/>
    <x v="13"/>
    <s v="Staples"/>
    <n v="30.991999999999997"/>
    <n v="13"/>
    <n v="0.2"/>
    <n v="10.072399999999996"/>
  </r>
  <r>
    <n v="344"/>
    <x v="155"/>
    <x v="2"/>
    <x v="138"/>
    <d v="2011-04-17T00:00:00"/>
    <s v="Second Class"/>
    <s v="JD-15895"/>
    <s v="Jonathan Doherty"/>
    <x v="1"/>
    <x v="0"/>
    <s v="Philadelphia"/>
    <x v="9"/>
    <n v="19140"/>
    <x v="3"/>
    <s v="TEC-PH-10000702"/>
    <x v="2"/>
    <x v="7"/>
    <s v="Square Credit Card Reader, 4 1/2&quot; x 4 1/2&quot; x 1&quot;, White"/>
    <n v="71.927999999999997"/>
    <n v="12"/>
    <n v="0.4"/>
    <n v="8.3915999999999897"/>
  </r>
  <r>
    <n v="345"/>
    <x v="156"/>
    <x v="1"/>
    <x v="139"/>
    <d v="2012-12-24T00:00:00"/>
    <s v="Standard Class"/>
    <s v="CS-12130"/>
    <s v="Chad Sievert"/>
    <x v="0"/>
    <x v="0"/>
    <s v="Austin"/>
    <x v="5"/>
    <n v="78745"/>
    <x v="2"/>
    <s v="OFF-ST-10000107"/>
    <x v="1"/>
    <x v="4"/>
    <s v="Fellowes Super Stor/Drawer"/>
    <n v="88.800000000000011"/>
    <n v="4"/>
    <n v="0.2"/>
    <n v="-2.2200000000000131"/>
  </r>
  <r>
    <n v="346"/>
    <x v="157"/>
    <x v="3"/>
    <x v="140"/>
    <d v="2014-06-20T00:00:00"/>
    <s v="Standard Class"/>
    <s v="CC-12550"/>
    <s v="Clay Cheatham"/>
    <x v="0"/>
    <x v="0"/>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x v="0"/>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x v="0"/>
    <s v="Lowell"/>
    <x v="31"/>
    <n v="1852"/>
    <x v="3"/>
    <s v="OFF-PA-10000249"/>
    <x v="1"/>
    <x v="10"/>
    <s v="Staples"/>
    <n v="24.56"/>
    <n v="2"/>
    <n v="0"/>
    <n v="11.543199999999999"/>
  </r>
  <r>
    <n v="349"/>
    <x v="158"/>
    <x v="3"/>
    <x v="141"/>
    <d v="2014-07-13T00:00:00"/>
    <s v="Standard Class"/>
    <s v="TD-20995"/>
    <s v="Tamara Dahlen"/>
    <x v="0"/>
    <x v="0"/>
    <s v="Lowell"/>
    <x v="31"/>
    <n v="1852"/>
    <x v="3"/>
    <s v="OFF-AR-10001374"/>
    <x v="1"/>
    <x v="6"/>
    <s v="BIC Brite Liner Highlighters, Chisel Tip"/>
    <n v="12.96"/>
    <n v="2"/>
    <n v="0"/>
    <n v="4.1471999999999998"/>
  </r>
  <r>
    <n v="350"/>
    <x v="159"/>
    <x v="0"/>
    <x v="142"/>
    <d v="2013-09-04T00:00:00"/>
    <s v="First Class"/>
    <s v="AB-10060"/>
    <s v="Adam Bellavance"/>
    <x v="2"/>
    <x v="0"/>
    <s v="New York City"/>
    <x v="15"/>
    <n v="10009"/>
    <x v="3"/>
    <s v="TEC-AC-10000290"/>
    <x v="2"/>
    <x v="11"/>
    <s v="Sabrent 4-Port USB 2.0 Hub"/>
    <n v="6.79"/>
    <n v="1"/>
    <n v="0"/>
    <n v="2.3086000000000002"/>
  </r>
  <r>
    <n v="351"/>
    <x v="159"/>
    <x v="0"/>
    <x v="142"/>
    <d v="2013-09-04T00:00:00"/>
    <s v="First Class"/>
    <s v="AB-10060"/>
    <s v="Adam Bellavance"/>
    <x v="2"/>
    <x v="0"/>
    <s v="New York City"/>
    <x v="15"/>
    <n v="10009"/>
    <x v="3"/>
    <s v="OFF-PA-10001970"/>
    <x v="1"/>
    <x v="10"/>
    <s v="Xerox 1881"/>
    <n v="24.56"/>
    <n v="2"/>
    <n v="0"/>
    <n v="11.543199999999999"/>
  </r>
  <r>
    <n v="352"/>
    <x v="159"/>
    <x v="0"/>
    <x v="142"/>
    <d v="2013-09-04T00:00:00"/>
    <s v="First Class"/>
    <s v="AB-10060"/>
    <s v="Adam Bellavance"/>
    <x v="2"/>
    <x v="0"/>
    <s v="New York City"/>
    <x v="15"/>
    <n v="10009"/>
    <x v="3"/>
    <s v="OFF-BI-10002160"/>
    <x v="1"/>
    <x v="8"/>
    <s v="Acco Hanging Data Binders"/>
    <n v="3.048"/>
    <n v="1"/>
    <n v="0.2"/>
    <n v="1.0668"/>
  </r>
  <r>
    <n v="353"/>
    <x v="159"/>
    <x v="0"/>
    <x v="142"/>
    <d v="2013-09-04T00:00:00"/>
    <s v="First Class"/>
    <s v="AB-10060"/>
    <s v="Adam Bellavance"/>
    <x v="2"/>
    <x v="0"/>
    <s v="New York City"/>
    <x v="15"/>
    <n v="10009"/>
    <x v="3"/>
    <s v="OFF-PA-10001970"/>
    <x v="1"/>
    <x v="10"/>
    <s v="Xerox 1881"/>
    <n v="49.12"/>
    <n v="4"/>
    <n v="0"/>
    <n v="23.086399999999998"/>
  </r>
  <r>
    <n v="354"/>
    <x v="159"/>
    <x v="0"/>
    <x v="142"/>
    <d v="2013-09-04T00:00:00"/>
    <s v="First Class"/>
    <s v="AB-10060"/>
    <s v="Adam Bellavance"/>
    <x v="2"/>
    <x v="0"/>
    <s v="New York City"/>
    <x v="15"/>
    <n v="10009"/>
    <x v="3"/>
    <s v="OFF-BI-10004995"/>
    <x v="1"/>
    <x v="8"/>
    <s v="GBC DocuBind P400 Electric Binding System"/>
    <n v="4355.1680000000006"/>
    <n v="4"/>
    <n v="0.2"/>
    <n v="1415.4295999999997"/>
  </r>
  <r>
    <n v="355"/>
    <x v="160"/>
    <x v="0"/>
    <x v="143"/>
    <d v="2013-04-14T00:00:00"/>
    <s v="Standard Class"/>
    <s v="JL-15505"/>
    <s v="Jeremy Lonsdale"/>
    <x v="0"/>
    <x v="0"/>
    <s v="New York City"/>
    <x v="15"/>
    <n v="10035"/>
    <x v="3"/>
    <s v="FUR-BO-10002268"/>
    <x v="0"/>
    <x v="0"/>
    <s v="Sauder Barrister Bookcases"/>
    <n v="388.70400000000006"/>
    <n v="6"/>
    <n v="0.2"/>
    <n v="-4.8588000000000022"/>
  </r>
  <r>
    <n v="356"/>
    <x v="160"/>
    <x v="0"/>
    <x v="143"/>
    <d v="2013-04-14T00:00:00"/>
    <s v="Standard Class"/>
    <s v="JL-15505"/>
    <s v="Jeremy Lonsdale"/>
    <x v="0"/>
    <x v="0"/>
    <s v="New York City"/>
    <x v="15"/>
    <n v="10035"/>
    <x v="3"/>
    <s v="OFF-EN-10001137"/>
    <x v="1"/>
    <x v="12"/>
    <s v="#10 Gummed Flap White Envelopes, 100/Box"/>
    <n v="8.26"/>
    <n v="2"/>
    <n v="0"/>
    <n v="3.7995999999999999"/>
  </r>
  <r>
    <n v="357"/>
    <x v="160"/>
    <x v="0"/>
    <x v="143"/>
    <d v="2013-04-14T00:00:00"/>
    <s v="Standard Class"/>
    <s v="JL-15505"/>
    <s v="Jeremy Lonsdale"/>
    <x v="0"/>
    <x v="0"/>
    <s v="New York City"/>
    <x v="15"/>
    <n v="10035"/>
    <x v="3"/>
    <s v="OFF-AR-10002399"/>
    <x v="1"/>
    <x v="6"/>
    <s v="Dixon Prang Watercolor Pencils, 10-Color Set with Brush"/>
    <n v="17.04"/>
    <n v="4"/>
    <n v="0"/>
    <n v="6.9863999999999997"/>
  </r>
  <r>
    <n v="358"/>
    <x v="160"/>
    <x v="0"/>
    <x v="143"/>
    <d v="2013-04-14T00:00:00"/>
    <s v="Standard Class"/>
    <s v="JL-15505"/>
    <s v="Jeremy Lonsdale"/>
    <x v="0"/>
    <x v="0"/>
    <s v="New York City"/>
    <x v="15"/>
    <n v="10035"/>
    <x v="3"/>
    <s v="OFF-PA-10002713"/>
    <x v="1"/>
    <x v="10"/>
    <s v="Adams Phone Message Book, 200 Message Capacity, 8 1/16” x 11”"/>
    <n v="34.4"/>
    <n v="5"/>
    <n v="0"/>
    <n v="15.823999999999998"/>
  </r>
  <r>
    <n v="359"/>
    <x v="161"/>
    <x v="0"/>
    <x v="131"/>
    <d v="2013-04-29T00:00:00"/>
    <s v="Standard Class"/>
    <s v="HK-14890"/>
    <s v="Heather Kirkland"/>
    <x v="1"/>
    <x v="0"/>
    <s v="Charlotte"/>
    <x v="3"/>
    <n v="28205"/>
    <x v="0"/>
    <s v="OFF-PA-10002666"/>
    <x v="1"/>
    <x v="10"/>
    <s v="Southworth 25% Cotton Linen-Finish Paper &amp; Envelopes"/>
    <n v="36.240000000000009"/>
    <n v="5"/>
    <n v="0.2"/>
    <n v="11.324999999999996"/>
  </r>
  <r>
    <n v="360"/>
    <x v="162"/>
    <x v="3"/>
    <x v="144"/>
    <d v="2014-03-12T00:00:00"/>
    <s v="First Class"/>
    <s v="VB-21745"/>
    <s v="Victoria Brennan"/>
    <x v="1"/>
    <x v="0"/>
    <s v="Columbus"/>
    <x v="32"/>
    <n v="31907"/>
    <x v="0"/>
    <s v="OFF-AP-10001124"/>
    <x v="1"/>
    <x v="9"/>
    <s v="Belkin 8 Outlet SurgeMaster II Gold Surge Protector with Phone Protection"/>
    <n v="647.84"/>
    <n v="8"/>
    <n v="0"/>
    <n v="168.4384"/>
  </r>
  <r>
    <n v="361"/>
    <x v="162"/>
    <x v="3"/>
    <x v="144"/>
    <d v="2014-03-12T00:00:00"/>
    <s v="First Class"/>
    <s v="VB-21745"/>
    <s v="Victoria Brennan"/>
    <x v="1"/>
    <x v="0"/>
    <s v="Columbus"/>
    <x v="32"/>
    <n v="31907"/>
    <x v="0"/>
    <s v="OFF-LA-10001158"/>
    <x v="1"/>
    <x v="2"/>
    <s v="Avery Address/Shipping Labels for Typewriters, 4&quot; x 2&quot;"/>
    <n v="20.7"/>
    <n v="2"/>
    <n v="0"/>
    <n v="9.9359999999999999"/>
  </r>
  <r>
    <n v="362"/>
    <x v="163"/>
    <x v="3"/>
    <x v="145"/>
    <d v="2014-10-02T00:00:00"/>
    <s v="Standard Class"/>
    <s v="KW-16435"/>
    <s v="Katrina Willman"/>
    <x v="0"/>
    <x v="0"/>
    <s v="New York City"/>
    <x v="15"/>
    <n v="10009"/>
    <x v="3"/>
    <s v="OFF-LA-10001158"/>
    <x v="1"/>
    <x v="2"/>
    <s v="Avery Address/Shipping Labels for Typewriters, 4&quot; x 2&quot;"/>
    <n v="20.7"/>
    <n v="2"/>
    <n v="0"/>
    <n v="9.9359999999999999"/>
  </r>
  <r>
    <n v="363"/>
    <x v="163"/>
    <x v="3"/>
    <x v="145"/>
    <d v="2014-10-02T00:00:00"/>
    <s v="Standard Class"/>
    <s v="KW-16435"/>
    <s v="Katrina Willman"/>
    <x v="0"/>
    <x v="0"/>
    <s v="New York City"/>
    <x v="15"/>
    <n v="10009"/>
    <x v="3"/>
    <s v="FUR-CH-10000785"/>
    <x v="0"/>
    <x v="1"/>
    <s v="Global Ergonomic Managers Chair"/>
    <n v="488.64600000000002"/>
    <n v="3"/>
    <n v="0.1"/>
    <n v="86.870400000000004"/>
  </r>
  <r>
    <n v="364"/>
    <x v="163"/>
    <x v="3"/>
    <x v="145"/>
    <d v="2014-10-02T00:00:00"/>
    <s v="Standard Class"/>
    <s v="KW-16435"/>
    <s v="Katrina Willman"/>
    <x v="0"/>
    <x v="0"/>
    <s v="New York City"/>
    <x v="15"/>
    <n v="10009"/>
    <x v="3"/>
    <s v="OFF-AR-10003732"/>
    <x v="1"/>
    <x v="6"/>
    <s v="Newell 333"/>
    <n v="5.56"/>
    <n v="2"/>
    <n v="0"/>
    <n v="1.4455999999999998"/>
  </r>
  <r>
    <n v="365"/>
    <x v="163"/>
    <x v="3"/>
    <x v="145"/>
    <d v="2014-10-02T00:00:00"/>
    <s v="Standard Class"/>
    <s v="KW-16435"/>
    <s v="Katrina Willman"/>
    <x v="0"/>
    <x v="0"/>
    <s v="New York City"/>
    <x v="15"/>
    <n v="10009"/>
    <x v="3"/>
    <s v="FUR-FU-10000023"/>
    <x v="0"/>
    <x v="5"/>
    <s v="Eldon Wave Desk Accessories"/>
    <n v="47.12"/>
    <n v="8"/>
    <n v="0"/>
    <n v="20.732800000000001"/>
  </r>
  <r>
    <n v="366"/>
    <x v="164"/>
    <x v="2"/>
    <x v="146"/>
    <d v="2011-09-29T00:00:00"/>
    <s v="Standard Class"/>
    <s v="JD-16060"/>
    <s v="Julia Dunbar"/>
    <x v="0"/>
    <x v="0"/>
    <s v="San Francisco"/>
    <x v="1"/>
    <n v="94109"/>
    <x v="1"/>
    <s v="OFF-ST-10001713"/>
    <x v="1"/>
    <x v="4"/>
    <s v="Gould Plastics 9-Pocket Panel Bin, 18-3/8w x 5-1/4d x 20-1/2h, Black"/>
    <n v="211.96"/>
    <n v="4"/>
    <n v="0"/>
    <n v="8.4783999999999935"/>
  </r>
  <r>
    <n v="367"/>
    <x v="165"/>
    <x v="0"/>
    <x v="147"/>
    <d v="2013-10-22T00:00:00"/>
    <s v="Same Day"/>
    <s v="MK-17905"/>
    <s v="Michael Kennedy"/>
    <x v="1"/>
    <x v="0"/>
    <s v="Manchester"/>
    <x v="29"/>
    <n v="6040"/>
    <x v="3"/>
    <s v="OFF-BI-10002412"/>
    <x v="1"/>
    <x v="8"/>
    <s v="Wilson Jones “Snap” Scratch Pad Binder Tool for Ring Binders"/>
    <n v="23.2"/>
    <n v="4"/>
    <n v="0"/>
    <n v="10.44"/>
  </r>
  <r>
    <n v="368"/>
    <x v="165"/>
    <x v="0"/>
    <x v="147"/>
    <d v="2013-10-22T00:00:00"/>
    <s v="Same Day"/>
    <s v="MK-17905"/>
    <s v="Michael Kennedy"/>
    <x v="1"/>
    <x v="0"/>
    <s v="Manchester"/>
    <x v="29"/>
    <n v="6040"/>
    <x v="3"/>
    <s v="OFF-SU-10001225"/>
    <x v="1"/>
    <x v="14"/>
    <s v="Staples"/>
    <n v="7.36"/>
    <n v="2"/>
    <n v="0"/>
    <n v="0.14719999999999978"/>
  </r>
  <r>
    <n v="369"/>
    <x v="165"/>
    <x v="0"/>
    <x v="147"/>
    <d v="2013-10-22T00:00:00"/>
    <s v="Same Day"/>
    <s v="MK-17905"/>
    <s v="Michael Kennedy"/>
    <x v="1"/>
    <x v="0"/>
    <s v="Manchester"/>
    <x v="29"/>
    <n v="6040"/>
    <x v="3"/>
    <s v="OFF-ST-10002406"/>
    <x v="1"/>
    <x v="4"/>
    <s v="Pizazz Global Quick File"/>
    <n v="104.79"/>
    <n v="7"/>
    <n v="0"/>
    <n v="29.341200000000008"/>
  </r>
  <r>
    <n v="370"/>
    <x v="165"/>
    <x v="0"/>
    <x v="147"/>
    <d v="2013-10-22T00:00:00"/>
    <s v="Same Day"/>
    <s v="MK-17905"/>
    <s v="Michael Kennedy"/>
    <x v="1"/>
    <x v="0"/>
    <s v="Manchester"/>
    <x v="29"/>
    <n v="6040"/>
    <x v="3"/>
    <s v="FUR-BO-10002545"/>
    <x v="0"/>
    <x v="0"/>
    <s v="Atlantic Metals Mobile 3-Shelf Bookcases, Custom Colors"/>
    <n v="1043.92"/>
    <n v="4"/>
    <n v="0"/>
    <n v="271.41920000000005"/>
  </r>
  <r>
    <n v="371"/>
    <x v="166"/>
    <x v="3"/>
    <x v="148"/>
    <d v="2014-06-05T00:00:00"/>
    <s v="Standard Class"/>
    <s v="GT-14755"/>
    <s v="Guy Thornton"/>
    <x v="0"/>
    <x v="0"/>
    <s v="Harlingen"/>
    <x v="5"/>
    <n v="78550"/>
    <x v="2"/>
    <s v="OFF-PA-10002036"/>
    <x v="1"/>
    <x v="10"/>
    <s v="Xerox 1930"/>
    <n v="25.920000000000005"/>
    <n v="5"/>
    <n v="0.2"/>
    <n v="9.3960000000000008"/>
  </r>
  <r>
    <n v="372"/>
    <x v="166"/>
    <x v="3"/>
    <x v="148"/>
    <d v="2014-06-05T00:00:00"/>
    <s v="Standard Class"/>
    <s v="GT-14755"/>
    <s v="Guy Thornton"/>
    <x v="0"/>
    <x v="0"/>
    <s v="Harlingen"/>
    <x v="5"/>
    <n v="78550"/>
    <x v="2"/>
    <s v="OFF-ST-10002205"/>
    <x v="1"/>
    <x v="4"/>
    <s v="File Shuttle I and Handi-File"/>
    <n v="53.424000000000007"/>
    <n v="3"/>
    <n v="0.2"/>
    <n v="4.6746000000000016"/>
  </r>
  <r>
    <n v="373"/>
    <x v="167"/>
    <x v="2"/>
    <x v="149"/>
    <d v="2011-07-27T00:00:00"/>
    <s v="Standard Class"/>
    <s v="AG-10900"/>
    <s v="Arthur Gainer"/>
    <x v="0"/>
    <x v="0"/>
    <s v="Tucson"/>
    <x v="16"/>
    <n v="85705"/>
    <x v="1"/>
    <s v="OFF-BI-10001982"/>
    <x v="1"/>
    <x v="8"/>
    <s v="Wilson Jones Custom Binder Spines &amp; Labels"/>
    <n v="8.1600000000000019"/>
    <n v="5"/>
    <n v="0.7"/>
    <n v="-5.7119999999999997"/>
  </r>
  <r>
    <n v="374"/>
    <x v="167"/>
    <x v="2"/>
    <x v="149"/>
    <d v="2011-07-27T00:00:00"/>
    <s v="Standard Class"/>
    <s v="AG-10900"/>
    <s v="Arthur Gainer"/>
    <x v="0"/>
    <x v="0"/>
    <s v="Tucson"/>
    <x v="16"/>
    <n v="85705"/>
    <x v="1"/>
    <s v="TEC-AC-10003911"/>
    <x v="2"/>
    <x v="11"/>
    <s v="NETGEAR AC1750 Dual Band Gigabit Smart WiFi Router"/>
    <n v="1023.9360000000001"/>
    <n v="8"/>
    <n v="0.2"/>
    <n v="179.1887999999999"/>
  </r>
  <r>
    <n v="375"/>
    <x v="167"/>
    <x v="2"/>
    <x v="149"/>
    <d v="2011-07-27T00:00:00"/>
    <s v="Standard Class"/>
    <s v="AG-10900"/>
    <s v="Arthur Gainer"/>
    <x v="0"/>
    <x v="0"/>
    <s v="Tucson"/>
    <x v="16"/>
    <n v="85705"/>
    <x v="1"/>
    <s v="OFF-AR-10000658"/>
    <x v="1"/>
    <x v="6"/>
    <s v="Newell 324"/>
    <n v="9.24"/>
    <n v="1"/>
    <n v="0.2"/>
    <n v="0.92399999999999993"/>
  </r>
  <r>
    <n v="376"/>
    <x v="167"/>
    <x v="2"/>
    <x v="149"/>
    <d v="2011-07-27T00:00:00"/>
    <s v="Standard Class"/>
    <s v="AG-10900"/>
    <s v="Arthur Gainer"/>
    <x v="0"/>
    <x v="0"/>
    <s v="Tucson"/>
    <x v="16"/>
    <n v="85705"/>
    <x v="1"/>
    <s v="TEC-AC-10002076"/>
    <x v="2"/>
    <x v="11"/>
    <s v="Microsoft Natural Keyboard Elite"/>
    <n v="479.04"/>
    <n v="10"/>
    <n v="0.2"/>
    <n v="-29.940000000000012"/>
  </r>
  <r>
    <n v="377"/>
    <x v="168"/>
    <x v="0"/>
    <x v="150"/>
    <d v="2013-10-02T00:00:00"/>
    <s v="First Class"/>
    <s v="MM-18280"/>
    <s v="Muhammed MacIntyre"/>
    <x v="1"/>
    <x v="0"/>
    <s v="Quincy"/>
    <x v="10"/>
    <n v="62301"/>
    <x v="2"/>
    <s v="OFF-PA-10003039"/>
    <x v="1"/>
    <x v="10"/>
    <s v="Xerox 1960"/>
    <n v="99.13600000000001"/>
    <n v="4"/>
    <n v="0.2"/>
    <n v="30.979999999999993"/>
  </r>
  <r>
    <n v="378"/>
    <x v="169"/>
    <x v="3"/>
    <x v="151"/>
    <d v="2014-09-02T00:00:00"/>
    <s v="Standard Class"/>
    <s v="AR-10405"/>
    <s v="Allen Rosenblatt"/>
    <x v="1"/>
    <x v="0"/>
    <s v="Franklin"/>
    <x v="31"/>
    <n v="2038"/>
    <x v="3"/>
    <s v="FUR-TA-10004915"/>
    <x v="0"/>
    <x v="3"/>
    <s v="Office Impressions End Table, 20-1/2&quot;H x 24&quot;W x 20&quot;D"/>
    <n v="1488.4239999999998"/>
    <n v="7"/>
    <n v="0.3"/>
    <n v="-297.68479999999983"/>
  </r>
  <r>
    <n v="379"/>
    <x v="170"/>
    <x v="1"/>
    <x v="152"/>
    <d v="2012-05-05T00:00:00"/>
    <s v="Standard Class"/>
    <s v="RA-19915"/>
    <s v="Russell Applegate"/>
    <x v="0"/>
    <x v="0"/>
    <s v="Houston"/>
    <x v="5"/>
    <n v="77095"/>
    <x v="2"/>
    <s v="OFF-AP-10000696"/>
    <x v="1"/>
    <x v="9"/>
    <s v="Holmes Odor Grabber"/>
    <n v="8.6519999999999975"/>
    <n v="3"/>
    <n v="0.8"/>
    <n v="-20.332200000000007"/>
  </r>
  <r>
    <n v="380"/>
    <x v="170"/>
    <x v="1"/>
    <x v="152"/>
    <d v="2012-05-05T00:00:00"/>
    <s v="Standard Class"/>
    <s v="RA-19915"/>
    <s v="Russell Applegate"/>
    <x v="0"/>
    <x v="0"/>
    <s v="Houston"/>
    <x v="5"/>
    <n v="77095"/>
    <x v="2"/>
    <s v="OFF-ST-10003327"/>
    <x v="1"/>
    <x v="4"/>
    <s v="Akro-Mils 12-Gallon Tote"/>
    <n v="23.832000000000001"/>
    <n v="3"/>
    <n v="0.2"/>
    <n v="2.6810999999999954"/>
  </r>
  <r>
    <n v="381"/>
    <x v="170"/>
    <x v="1"/>
    <x v="152"/>
    <d v="2012-05-05T00:00:00"/>
    <s v="Standard Class"/>
    <s v="RA-19915"/>
    <s v="Russell Applegate"/>
    <x v="0"/>
    <x v="0"/>
    <s v="Houston"/>
    <x v="5"/>
    <n v="77095"/>
    <x v="2"/>
    <s v="OFF-BI-10000309"/>
    <x v="1"/>
    <x v="8"/>
    <s v="GBC Twin Loop Wire Binding Elements, 9/16&quot; Spine, Black"/>
    <n v="12.175999999999998"/>
    <n v="4"/>
    <n v="0.8"/>
    <n v="-18.872800000000009"/>
  </r>
  <r>
    <n v="382"/>
    <x v="171"/>
    <x v="0"/>
    <x v="99"/>
    <d v="2013-10-30T00:00:00"/>
    <s v="First Class"/>
    <s v="AS-10285"/>
    <s v="Alejandro Savely"/>
    <x v="1"/>
    <x v="0"/>
    <s v="San Francisco"/>
    <x v="1"/>
    <n v="94109"/>
    <x v="1"/>
    <s v="OFF-PA-10004734"/>
    <x v="1"/>
    <x v="10"/>
    <s v="Southworth Structures Collection"/>
    <n v="50.96"/>
    <n v="7"/>
    <n v="0"/>
    <n v="25.48"/>
  </r>
  <r>
    <n v="383"/>
    <x v="171"/>
    <x v="0"/>
    <x v="99"/>
    <d v="2013-10-30T00:00:00"/>
    <s v="First Class"/>
    <s v="AS-10285"/>
    <s v="Alejandro Savely"/>
    <x v="1"/>
    <x v="0"/>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x v="0"/>
    <s v="Taylor"/>
    <x v="12"/>
    <n v="48180"/>
    <x v="2"/>
    <s v="TEC-AC-10004708"/>
    <x v="2"/>
    <x v="11"/>
    <s v="Sony 32GB Class 10 Micro SDHC R40 Memory Card"/>
    <n v="41.9"/>
    <n v="2"/>
    <n v="0"/>
    <n v="8.7989999999999995"/>
  </r>
  <r>
    <n v="385"/>
    <x v="173"/>
    <x v="1"/>
    <x v="154"/>
    <d v="2012-12-02T00:00:00"/>
    <s v="Standard Class"/>
    <s v="DO-13435"/>
    <s v="Denny Ordway"/>
    <x v="0"/>
    <x v="0"/>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x v="0"/>
    <s v="Pembroke Pines"/>
    <x v="2"/>
    <n v="33024"/>
    <x v="0"/>
    <s v="TEC-AC-10002335"/>
    <x v="2"/>
    <x v="11"/>
    <s v="Logitech Media Keyboard K200"/>
    <n v="83.976000000000013"/>
    <n v="3"/>
    <n v="0.2"/>
    <n v="-1.049700000000005"/>
  </r>
  <r>
    <n v="387"/>
    <x v="174"/>
    <x v="1"/>
    <x v="155"/>
    <d v="2012-12-07T00:00:00"/>
    <s v="Standard Class"/>
    <s v="DK-13225"/>
    <s v="Dean Katz"/>
    <x v="1"/>
    <x v="0"/>
    <s v="Philadelphia"/>
    <x v="9"/>
    <n v="19140"/>
    <x v="3"/>
    <s v="TEC-MA-10001681"/>
    <x v="2"/>
    <x v="15"/>
    <s v="Lexmark MarkNet N8150 Wireless Print Server"/>
    <n v="482.34000000000003"/>
    <n v="4"/>
    <n v="0.7"/>
    <n v="-337.63799999999981"/>
  </r>
  <r>
    <n v="388"/>
    <x v="174"/>
    <x v="1"/>
    <x v="155"/>
    <d v="2012-12-07T00:00:00"/>
    <s v="Standard Class"/>
    <s v="DK-13225"/>
    <s v="Dean Katz"/>
    <x v="1"/>
    <x v="0"/>
    <s v="Philadelphia"/>
    <x v="9"/>
    <n v="19140"/>
    <x v="3"/>
    <s v="FUR-FU-10001935"/>
    <x v="0"/>
    <x v="5"/>
    <s v="3M Hangers With Command Adhesive"/>
    <n v="2.9600000000000004"/>
    <n v="1"/>
    <n v="0.2"/>
    <n v="0.77700000000000025"/>
  </r>
  <r>
    <n v="389"/>
    <x v="175"/>
    <x v="2"/>
    <x v="156"/>
    <d v="2011-11-26T00:00:00"/>
    <s v="First Class"/>
    <s v="NG-18430"/>
    <s v="Nathan Gelder"/>
    <x v="0"/>
    <x v="0"/>
    <s v="Cincinnati"/>
    <x v="24"/>
    <n v="45231"/>
    <x v="3"/>
    <s v="OFF-AR-10004757"/>
    <x v="1"/>
    <x v="6"/>
    <s v="Crayola Colored Pencils"/>
    <n v="2.6240000000000001"/>
    <n v="1"/>
    <n v="0.2"/>
    <n v="0.42639999999999978"/>
  </r>
  <r>
    <n v="390"/>
    <x v="176"/>
    <x v="3"/>
    <x v="157"/>
    <d v="2014-12-16T00:00:00"/>
    <s v="Standard Class"/>
    <s v="MV-18190"/>
    <s v="Mike Vittorini"/>
    <x v="0"/>
    <x v="0"/>
    <s v="New York City"/>
    <x v="15"/>
    <n v="10009"/>
    <x v="3"/>
    <s v="OFF-BI-10000050"/>
    <x v="1"/>
    <x v="8"/>
    <s v="Angle-D Binders with Locking Rings, Label Holders"/>
    <n v="23.36"/>
    <n v="4"/>
    <n v="0.2"/>
    <n v="7.8839999999999986"/>
  </r>
  <r>
    <n v="391"/>
    <x v="176"/>
    <x v="3"/>
    <x v="157"/>
    <d v="2014-12-16T00:00:00"/>
    <s v="Standard Class"/>
    <s v="MV-18190"/>
    <s v="Mike Vittorini"/>
    <x v="0"/>
    <x v="0"/>
    <s v="New York City"/>
    <x v="15"/>
    <n v="10009"/>
    <x v="3"/>
    <s v="TEC-AC-10001998"/>
    <x v="2"/>
    <x v="11"/>
    <s v="Logitech LS21 Speaker System - PC Multimedia - 2.1-CH - Wired"/>
    <n v="39.979999999999997"/>
    <n v="2"/>
    <n v="0"/>
    <n v="13.593199999999996"/>
  </r>
  <r>
    <n v="392"/>
    <x v="177"/>
    <x v="2"/>
    <x v="158"/>
    <d v="2011-09-23T00:00:00"/>
    <s v="Second Class"/>
    <s v="JG-15115"/>
    <s v="Jack Garza"/>
    <x v="0"/>
    <x v="0"/>
    <s v="Des Moines"/>
    <x v="4"/>
    <n v="98198"/>
    <x v="1"/>
    <s v="TEC-PH-10003012"/>
    <x v="2"/>
    <x v="7"/>
    <s v="Nortel Meridian M3904 Professional Digital phone"/>
    <n v="246.38400000000001"/>
    <n v="2"/>
    <n v="0.2"/>
    <n v="27.718199999999968"/>
  </r>
  <r>
    <n v="393"/>
    <x v="177"/>
    <x v="2"/>
    <x v="158"/>
    <d v="2011-09-23T00:00:00"/>
    <s v="Second Class"/>
    <s v="JG-15115"/>
    <s v="Jack Garza"/>
    <x v="0"/>
    <x v="0"/>
    <s v="Des Moines"/>
    <x v="4"/>
    <n v="98198"/>
    <x v="1"/>
    <s v="TEC-CO-10002313"/>
    <x v="2"/>
    <x v="16"/>
    <s v="Canon PC1080F Personal Copier"/>
    <n v="1799.97"/>
    <n v="3"/>
    <n v="0"/>
    <n v="701.98829999999998"/>
  </r>
  <r>
    <n v="394"/>
    <x v="178"/>
    <x v="2"/>
    <x v="159"/>
    <d v="2011-06-10T00:00:00"/>
    <s v="Second Class"/>
    <s v="BP-11095"/>
    <s v="Bart Pistole"/>
    <x v="1"/>
    <x v="0"/>
    <s v="Peoria"/>
    <x v="10"/>
    <n v="61604"/>
    <x v="2"/>
    <s v="OFF-BI-10003982"/>
    <x v="1"/>
    <x v="8"/>
    <s v="Wilson Jones Century Plastic Molded Ring Binders"/>
    <n v="12.461999999999996"/>
    <n v="3"/>
    <n v="0.8"/>
    <n v="-20.5623"/>
  </r>
  <r>
    <n v="395"/>
    <x v="179"/>
    <x v="3"/>
    <x v="160"/>
    <d v="2014-07-06T00:00:00"/>
    <s v="Standard Class"/>
    <s v="VP-21730"/>
    <s v="Victor Preis"/>
    <x v="2"/>
    <x v="0"/>
    <s v="Las Vegas"/>
    <x v="33"/>
    <n v="89115"/>
    <x v="1"/>
    <s v="OFF-BI-10004492"/>
    <x v="1"/>
    <x v="8"/>
    <s v="Tuf-Vin Binders"/>
    <n v="75.792000000000002"/>
    <n v="3"/>
    <n v="0.2"/>
    <n v="25.579799999999992"/>
  </r>
  <r>
    <n v="396"/>
    <x v="180"/>
    <x v="3"/>
    <x v="161"/>
    <d v="2014-10-20T00:00:00"/>
    <s v="Second Class"/>
    <s v="SS-20140"/>
    <s v="Saphhira Shifley"/>
    <x v="1"/>
    <x v="0"/>
    <s v="Warwick"/>
    <x v="34"/>
    <n v="2886"/>
    <x v="3"/>
    <s v="OFF-ST-10000798"/>
    <x v="1"/>
    <x v="4"/>
    <s v="2300 Heavy-Duty Transfer File Systems by Perma"/>
    <n v="49.96"/>
    <n v="2"/>
    <n v="0"/>
    <n v="9.4923999999999964"/>
  </r>
  <r>
    <n v="397"/>
    <x v="180"/>
    <x v="3"/>
    <x v="161"/>
    <d v="2014-10-20T00:00:00"/>
    <s v="Second Class"/>
    <s v="SS-20140"/>
    <s v="Saphhira Shifley"/>
    <x v="1"/>
    <x v="0"/>
    <s v="Warwick"/>
    <x v="34"/>
    <n v="2886"/>
    <x v="3"/>
    <s v="OFF-PA-10002552"/>
    <x v="1"/>
    <x v="10"/>
    <s v="Xerox 1958"/>
    <n v="12.96"/>
    <n v="2"/>
    <n v="0"/>
    <n v="6.2208000000000006"/>
  </r>
  <r>
    <n v="398"/>
    <x v="181"/>
    <x v="1"/>
    <x v="89"/>
    <d v="2012-11-04T00:00:00"/>
    <s v="Standard Class"/>
    <s v="HP-14815"/>
    <s v="Harold Pawlan"/>
    <x v="2"/>
    <x v="0"/>
    <s v="Jackson"/>
    <x v="12"/>
    <n v="49201"/>
    <x v="2"/>
    <s v="OFF-SU-10002573"/>
    <x v="1"/>
    <x v="14"/>
    <s v="Acme 10&quot; Easy Grip Assistive Scissors"/>
    <n v="70.12"/>
    <n v="4"/>
    <n v="0"/>
    <n v="21.035999999999994"/>
  </r>
  <r>
    <n v="399"/>
    <x v="182"/>
    <x v="0"/>
    <x v="162"/>
    <d v="2013-09-11T00:00:00"/>
    <s v="Second Class"/>
    <s v="AG-10675"/>
    <s v="Anna Gayman"/>
    <x v="0"/>
    <x v="0"/>
    <s v="Houston"/>
    <x v="5"/>
    <n v="77036"/>
    <x v="2"/>
    <s v="OFF-ST-10001580"/>
    <x v="1"/>
    <x v="4"/>
    <s v="Super Decoflex Portable Personal File"/>
    <n v="35.952000000000005"/>
    <n v="3"/>
    <n v="0.2"/>
    <n v="3.5951999999999984"/>
  </r>
  <r>
    <n v="400"/>
    <x v="182"/>
    <x v="0"/>
    <x v="162"/>
    <d v="2013-09-11T00:00:00"/>
    <s v="Second Class"/>
    <s v="AG-10675"/>
    <s v="Anna Gayman"/>
    <x v="0"/>
    <x v="0"/>
    <s v="Houston"/>
    <x v="5"/>
    <n v="77036"/>
    <x v="2"/>
    <s v="FUR-BO-10004834"/>
    <x v="0"/>
    <x v="0"/>
    <s v="Riverside Palais Royal Lawyers Bookcase, Royale Cherry Finish"/>
    <n v="2396.2655999999997"/>
    <n v="4"/>
    <n v="0.32"/>
    <n v="-317.15280000000007"/>
  </r>
  <r>
    <n v="401"/>
    <x v="182"/>
    <x v="0"/>
    <x v="162"/>
    <d v="2013-09-11T00:00:00"/>
    <s v="Second Class"/>
    <s v="AG-10675"/>
    <s v="Anna Gayman"/>
    <x v="0"/>
    <x v="0"/>
    <s v="Houston"/>
    <x v="5"/>
    <n v="77036"/>
    <x v="2"/>
    <s v="OFF-ST-10000934"/>
    <x v="1"/>
    <x v="4"/>
    <s v="Contico 72&quot;H Heavy-Duty Storage System"/>
    <n v="131.136"/>
    <n v="4"/>
    <n v="0.2"/>
    <n v="-32.783999999999999"/>
  </r>
  <r>
    <n v="402"/>
    <x v="182"/>
    <x v="0"/>
    <x v="162"/>
    <d v="2013-09-11T00:00:00"/>
    <s v="Second Class"/>
    <s v="AG-10675"/>
    <s v="Anna Gayman"/>
    <x v="0"/>
    <x v="0"/>
    <s v="Houston"/>
    <x v="5"/>
    <n v="77036"/>
    <x v="2"/>
    <s v="TEC-AC-10000158"/>
    <x v="2"/>
    <x v="11"/>
    <s v="Sony 64GB Class 10 Micro SDHC R40 Memory Card"/>
    <n v="57.584000000000003"/>
    <n v="2"/>
    <n v="0.2"/>
    <n v="0.71979999999999933"/>
  </r>
  <r>
    <n v="403"/>
    <x v="183"/>
    <x v="2"/>
    <x v="163"/>
    <d v="2011-12-26T00:00:00"/>
    <s v="First Class"/>
    <s v="LF-17185"/>
    <s v="Luke Foster"/>
    <x v="0"/>
    <x v="0"/>
    <s v="Miami"/>
    <x v="2"/>
    <n v="33180"/>
    <x v="0"/>
    <s v="OFF-PA-10001947"/>
    <x v="1"/>
    <x v="10"/>
    <s v="Xerox 1974"/>
    <n v="9.5680000000000014"/>
    <n v="2"/>
    <n v="0.2"/>
    <n v="3.4683999999999999"/>
  </r>
  <r>
    <n v="404"/>
    <x v="184"/>
    <x v="2"/>
    <x v="164"/>
    <d v="2011-04-20T00:00:00"/>
    <s v="Standard Class"/>
    <s v="SP-20650"/>
    <s v="Stephanie Phelps"/>
    <x v="1"/>
    <x v="0"/>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x v="0"/>
    <s v="New York City"/>
    <x v="15"/>
    <n v="10024"/>
    <x v="3"/>
    <s v="OFF-AP-10004249"/>
    <x v="1"/>
    <x v="9"/>
    <s v="Staples"/>
    <n v="35.910000000000004"/>
    <n v="3"/>
    <n v="0"/>
    <n v="9.6956999999999987"/>
  </r>
  <r>
    <n v="406"/>
    <x v="186"/>
    <x v="3"/>
    <x v="166"/>
    <d v="2014-12-13T00:00:00"/>
    <s v="Standard Class"/>
    <s v="KH-16510"/>
    <s v="Keith Herrera"/>
    <x v="0"/>
    <x v="0"/>
    <s v="San Francisco"/>
    <x v="1"/>
    <n v="94110"/>
    <x v="1"/>
    <s v="TEC-AC-10000158"/>
    <x v="2"/>
    <x v="11"/>
    <s v="Sony 64GB Class 10 Micro SDHC R40 Memory Card"/>
    <n v="179.95000000000002"/>
    <n v="5"/>
    <n v="0"/>
    <n v="37.789500000000004"/>
  </r>
  <r>
    <n v="407"/>
    <x v="186"/>
    <x v="3"/>
    <x v="166"/>
    <d v="2014-12-13T00:00:00"/>
    <s v="Standard Class"/>
    <s v="KH-16510"/>
    <s v="Keith Herrera"/>
    <x v="0"/>
    <x v="0"/>
    <s v="San Francisco"/>
    <x v="1"/>
    <n v="94110"/>
    <x v="1"/>
    <s v="TEC-CO-10004115"/>
    <x v="2"/>
    <x v="16"/>
    <s v="Sharp AL-1530CS Digital Copier"/>
    <n v="1199.9760000000001"/>
    <n v="3"/>
    <n v="0.2"/>
    <n v="434.99130000000002"/>
  </r>
  <r>
    <n v="408"/>
    <x v="186"/>
    <x v="3"/>
    <x v="166"/>
    <d v="2014-12-13T00:00:00"/>
    <s v="Standard Class"/>
    <s v="KH-16510"/>
    <s v="Keith Herrera"/>
    <x v="0"/>
    <x v="0"/>
    <s v="San Francisco"/>
    <x v="1"/>
    <n v="94110"/>
    <x v="1"/>
    <s v="OFF-PA-10003724"/>
    <x v="1"/>
    <x v="10"/>
    <s v="Wirebound Message Book, 4 per Page"/>
    <n v="27.15"/>
    <n v="5"/>
    <n v="0"/>
    <n v="13.3035"/>
  </r>
  <r>
    <n v="409"/>
    <x v="186"/>
    <x v="3"/>
    <x v="166"/>
    <d v="2014-12-13T00:00:00"/>
    <s v="Standard Class"/>
    <s v="KH-16510"/>
    <s v="Keith Herrera"/>
    <x v="0"/>
    <x v="0"/>
    <s v="San Francisco"/>
    <x v="1"/>
    <n v="94110"/>
    <x v="1"/>
    <s v="FUR-TA-10002041"/>
    <x v="0"/>
    <x v="3"/>
    <s v="Bevis Round Conference Table Top, X-Base"/>
    <n v="1004.0239999999999"/>
    <n v="7"/>
    <n v="0.2"/>
    <n v="-112.95269999999994"/>
  </r>
  <r>
    <n v="410"/>
    <x v="186"/>
    <x v="3"/>
    <x v="166"/>
    <d v="2014-12-13T00:00:00"/>
    <s v="Standard Class"/>
    <s v="KH-16510"/>
    <s v="Keith Herrera"/>
    <x v="0"/>
    <x v="0"/>
    <s v="San Francisco"/>
    <x v="1"/>
    <n v="94110"/>
    <x v="1"/>
    <s v="OFF-PA-10002893"/>
    <x v="1"/>
    <x v="10"/>
    <s v="Wirebound Service Call Books, 5 1/2&quot; x 4&quot;"/>
    <n v="9.68"/>
    <n v="1"/>
    <n v="0"/>
    <n v="4.6463999999999999"/>
  </r>
  <r>
    <n v="411"/>
    <x v="186"/>
    <x v="3"/>
    <x v="166"/>
    <d v="2014-12-13T00:00:00"/>
    <s v="Standard Class"/>
    <s v="KH-16510"/>
    <s v="Keith Herrera"/>
    <x v="0"/>
    <x v="0"/>
    <s v="San Francisco"/>
    <x v="1"/>
    <n v="94110"/>
    <x v="1"/>
    <s v="OFF-LA-10003766"/>
    <x v="1"/>
    <x v="2"/>
    <s v="Self-Adhesive Removable Labels"/>
    <n v="28.349999999999998"/>
    <n v="9"/>
    <n v="0"/>
    <n v="13.608000000000001"/>
  </r>
  <r>
    <n v="412"/>
    <x v="186"/>
    <x v="3"/>
    <x v="166"/>
    <d v="2014-12-13T00:00:00"/>
    <s v="Standard Class"/>
    <s v="KH-16510"/>
    <s v="Keith Herrera"/>
    <x v="0"/>
    <x v="0"/>
    <s v="San Francisco"/>
    <x v="1"/>
    <n v="94110"/>
    <x v="1"/>
    <s v="OFF-PA-10001970"/>
    <x v="1"/>
    <x v="10"/>
    <s v="Xerox 1908"/>
    <n v="55.98"/>
    <n v="1"/>
    <n v="0"/>
    <n v="27.430199999999999"/>
  </r>
  <r>
    <n v="413"/>
    <x v="186"/>
    <x v="3"/>
    <x v="166"/>
    <d v="2014-12-13T00:00:00"/>
    <s v="Standard Class"/>
    <s v="KH-16510"/>
    <s v="Keith Herrera"/>
    <x v="0"/>
    <x v="0"/>
    <s v="San Francisco"/>
    <x v="1"/>
    <n v="94110"/>
    <x v="1"/>
    <s v="FUR-BO-10001972"/>
    <x v="0"/>
    <x v="0"/>
    <s v="O'Sullivan 4-Shelf Bookcase in Odessa Pine"/>
    <n v="1336.829"/>
    <n v="13"/>
    <n v="0.15"/>
    <n v="31.454799999999949"/>
  </r>
  <r>
    <n v="414"/>
    <x v="186"/>
    <x v="3"/>
    <x v="166"/>
    <d v="2014-12-13T00:00:00"/>
    <s v="Standard Class"/>
    <s v="KH-16510"/>
    <s v="Keith Herrera"/>
    <x v="0"/>
    <x v="0"/>
    <s v="San Francisco"/>
    <x v="1"/>
    <n v="94110"/>
    <x v="1"/>
    <s v="FUR-CH-10003956"/>
    <x v="0"/>
    <x v="1"/>
    <s v="Novimex High-Tech Fabric Mesh Task Chair"/>
    <n v="113.56800000000001"/>
    <n v="2"/>
    <n v="0.2"/>
    <n v="-18.454800000000013"/>
  </r>
  <r>
    <n v="415"/>
    <x v="187"/>
    <x v="3"/>
    <x v="132"/>
    <d v="2014-11-08T00:00:00"/>
    <s v="Standard Class"/>
    <s v="KC-16675"/>
    <s v="Kimberly Carter"/>
    <x v="1"/>
    <x v="0"/>
    <s v="Seattle"/>
    <x v="4"/>
    <n v="98105"/>
    <x v="1"/>
    <s v="OFF-PA-10000157"/>
    <x v="1"/>
    <x v="10"/>
    <s v="Xerox 191"/>
    <n v="139.86000000000001"/>
    <n v="7"/>
    <n v="0"/>
    <n v="65.734199999999987"/>
  </r>
  <r>
    <n v="416"/>
    <x v="187"/>
    <x v="3"/>
    <x v="132"/>
    <d v="2014-11-08T00:00:00"/>
    <s v="Standard Class"/>
    <s v="KC-16675"/>
    <s v="Kimberly Carter"/>
    <x v="1"/>
    <x v="0"/>
    <s v="Seattle"/>
    <x v="4"/>
    <n v="98105"/>
    <x v="1"/>
    <s v="FUR-CH-10001891"/>
    <x v="0"/>
    <x v="1"/>
    <s v="Global Deluxe Office Fabric Chairs"/>
    <n v="307.13600000000002"/>
    <n v="4"/>
    <n v="0.2"/>
    <n v="26.874400000000023"/>
  </r>
  <r>
    <n v="417"/>
    <x v="188"/>
    <x v="3"/>
    <x v="92"/>
    <d v="2014-06-29T00:00:00"/>
    <s v="Standard Class"/>
    <s v="CJ-12010"/>
    <s v="Caroline Jumper"/>
    <x v="0"/>
    <x v="0"/>
    <s v="Huntington Beach"/>
    <x v="1"/>
    <n v="92646"/>
    <x v="1"/>
    <s v="OFF-AR-10004344"/>
    <x v="1"/>
    <x v="6"/>
    <s v="Bulldog Vacuum Base Pencil Sharpener"/>
    <n v="95.92"/>
    <n v="8"/>
    <n v="0"/>
    <n v="25.898399999999995"/>
  </r>
  <r>
    <n v="418"/>
    <x v="189"/>
    <x v="0"/>
    <x v="167"/>
    <d v="2013-04-19T00:00:00"/>
    <s v="Standard Class"/>
    <s v="PB-19150"/>
    <s v="Philip Brown"/>
    <x v="0"/>
    <x v="0"/>
    <s v="Los Angeles"/>
    <x v="1"/>
    <n v="90004"/>
    <x v="1"/>
    <s v="FUR-CH-10004886"/>
    <x v="0"/>
    <x v="1"/>
    <s v="Bevis Steel Folding Chairs"/>
    <n v="383.8"/>
    <n v="5"/>
    <n v="0.2"/>
    <n v="38.379999999999981"/>
  </r>
  <r>
    <n v="419"/>
    <x v="190"/>
    <x v="3"/>
    <x v="44"/>
    <d v="2014-11-11T00:00:00"/>
    <s v="Standard Class"/>
    <s v="VB-21745"/>
    <s v="Victoria Brennan"/>
    <x v="1"/>
    <x v="0"/>
    <s v="Richmond"/>
    <x v="0"/>
    <n v="40475"/>
    <x v="0"/>
    <s v="OFF-PA-10003845"/>
    <x v="1"/>
    <x v="10"/>
    <s v="Xerox 1987"/>
    <n v="5.78"/>
    <n v="1"/>
    <n v="0"/>
    <n v="2.8322000000000003"/>
  </r>
  <r>
    <n v="420"/>
    <x v="191"/>
    <x v="3"/>
    <x v="168"/>
    <d v="2014-03-10T00:00:00"/>
    <s v="Standard Class"/>
    <s v="SP-20860"/>
    <s v="Sung Pak"/>
    <x v="1"/>
    <x v="0"/>
    <s v="Los Angeles"/>
    <x v="1"/>
    <n v="90045"/>
    <x v="1"/>
    <s v="OFF-AR-10001573"/>
    <x v="1"/>
    <x v="6"/>
    <s v="American Pencil"/>
    <n v="9.32"/>
    <n v="4"/>
    <n v="0"/>
    <n v="2.702799999999999"/>
  </r>
  <r>
    <n v="421"/>
    <x v="191"/>
    <x v="3"/>
    <x v="168"/>
    <d v="2014-03-10T00:00:00"/>
    <s v="Standard Class"/>
    <s v="SP-20860"/>
    <s v="Sung Pak"/>
    <x v="1"/>
    <x v="0"/>
    <s v="Los Angeles"/>
    <x v="1"/>
    <n v="90045"/>
    <x v="1"/>
    <s v="OFF-EN-10000483"/>
    <x v="1"/>
    <x v="12"/>
    <s v="White Envelopes, White Envelopes with Clear Poly Window"/>
    <n v="15.25"/>
    <n v="1"/>
    <n v="0"/>
    <n v="7.0149999999999988"/>
  </r>
  <r>
    <n v="422"/>
    <x v="192"/>
    <x v="2"/>
    <x v="169"/>
    <d v="2011-06-25T00:00:00"/>
    <s v="First Class"/>
    <s v="JE-15745"/>
    <s v="Joel Eaton"/>
    <x v="0"/>
    <x v="0"/>
    <s v="Louisville"/>
    <x v="22"/>
    <n v="80027"/>
    <x v="1"/>
    <s v="TEC-AC-10004114"/>
    <x v="2"/>
    <x v="11"/>
    <s v="KeyTronic 6101 Series - Keyboard - Black"/>
    <n v="196.75200000000001"/>
    <n v="6"/>
    <n v="0.2"/>
    <n v="56.566200000000009"/>
  </r>
  <r>
    <n v="423"/>
    <x v="193"/>
    <x v="3"/>
    <x v="15"/>
    <d v="2014-10-24T00:00:00"/>
    <s v="Standard Class"/>
    <s v="MP-17965"/>
    <s v="Michael Paige"/>
    <x v="1"/>
    <x v="0"/>
    <s v="Lawrence"/>
    <x v="31"/>
    <n v="1841"/>
    <x v="3"/>
    <s v="FUR-FU-10004712"/>
    <x v="0"/>
    <x v="5"/>
    <s v="Westinghouse Mesh Shade Clip-On Gooseneck Lamp, Black"/>
    <n v="56.56"/>
    <n v="4"/>
    <n v="0"/>
    <n v="14.705600000000004"/>
  </r>
  <r>
    <n v="424"/>
    <x v="193"/>
    <x v="3"/>
    <x v="15"/>
    <d v="2014-10-24T00:00:00"/>
    <s v="Standard Class"/>
    <s v="MP-17965"/>
    <s v="Michael Paige"/>
    <x v="1"/>
    <x v="0"/>
    <s v="Lawrence"/>
    <x v="31"/>
    <n v="1841"/>
    <x v="3"/>
    <s v="OFF-ST-10000918"/>
    <x v="1"/>
    <x v="4"/>
    <s v="Crate-A-Files"/>
    <n v="32.700000000000003"/>
    <n v="3"/>
    <n v="0"/>
    <n v="8.5019999999999989"/>
  </r>
  <r>
    <n v="425"/>
    <x v="194"/>
    <x v="3"/>
    <x v="170"/>
    <d v="2014-08-24T00:00:00"/>
    <s v="Second Class"/>
    <s v="NF-18385"/>
    <s v="Natalie Fritzler"/>
    <x v="0"/>
    <x v="0"/>
    <s v="Jackson"/>
    <x v="35"/>
    <n v="39212"/>
    <x v="0"/>
    <s v="FUR-CH-10000015"/>
    <x v="0"/>
    <x v="1"/>
    <s v="Hon Multipurpose Stacking Arm Chairs"/>
    <n v="866.4"/>
    <n v="4"/>
    <n v="0"/>
    <n v="225.26400000000001"/>
  </r>
  <r>
    <n v="426"/>
    <x v="195"/>
    <x v="3"/>
    <x v="51"/>
    <d v="2014-11-27T00:00:00"/>
    <s v="Second Class"/>
    <s v="JM-15265"/>
    <s v="Janet Molinari"/>
    <x v="1"/>
    <x v="0"/>
    <s v="Canton"/>
    <x v="12"/>
    <n v="48187"/>
    <x v="2"/>
    <s v="FUR-FU-10003347"/>
    <x v="0"/>
    <x v="5"/>
    <s v="Coloredge Poster Frame"/>
    <n v="28.4"/>
    <n v="2"/>
    <n v="0"/>
    <n v="11.076000000000001"/>
  </r>
  <r>
    <n v="427"/>
    <x v="195"/>
    <x v="3"/>
    <x v="51"/>
    <d v="2014-11-27T00:00:00"/>
    <s v="Second Class"/>
    <s v="JM-15265"/>
    <s v="Janet Molinari"/>
    <x v="1"/>
    <x v="0"/>
    <s v="Canton"/>
    <x v="12"/>
    <n v="48187"/>
    <x v="2"/>
    <s v="OFF-BI-10001543"/>
    <x v="1"/>
    <x v="8"/>
    <s v="GBC VeloBinder Manual Binding System"/>
    <n v="287.92"/>
    <n v="8"/>
    <n v="0"/>
    <n v="138.20160000000001"/>
  </r>
  <r>
    <n v="428"/>
    <x v="196"/>
    <x v="2"/>
    <x v="171"/>
    <d v="2011-09-13T00:00:00"/>
    <s v="First Class"/>
    <s v="SD-20485"/>
    <s v="Shirley Daniels"/>
    <x v="2"/>
    <x v="0"/>
    <s v="New Rochelle"/>
    <x v="15"/>
    <n v="10801"/>
    <x v="3"/>
    <s v="TEC-MA-10000029"/>
    <x v="2"/>
    <x v="15"/>
    <s v="Epson WorkForce WF-2530 All-in-One Printer, Copier Scanner"/>
    <n v="69.989999999999995"/>
    <n v="1"/>
    <n v="0"/>
    <n v="30.095700000000001"/>
  </r>
  <r>
    <n v="429"/>
    <x v="197"/>
    <x v="3"/>
    <x v="172"/>
    <d v="2014-10-09T00:00:00"/>
    <s v="Standard Class"/>
    <s v="KH-16630"/>
    <s v="Ken Heidel"/>
    <x v="1"/>
    <x v="0"/>
    <s v="San Antonio"/>
    <x v="5"/>
    <n v="78207"/>
    <x v="2"/>
    <s v="OFF-AR-10000369"/>
    <x v="1"/>
    <x v="6"/>
    <s v="Design Ebony Sketching Pencil"/>
    <n v="6.6719999999999988"/>
    <n v="6"/>
    <n v="0.2"/>
    <n v="0.50039999999999996"/>
  </r>
  <r>
    <n v="430"/>
    <x v="198"/>
    <x v="0"/>
    <x v="173"/>
    <d v="2013-04-22T00:00:00"/>
    <s v="Standard Class"/>
    <s v="RB-19795"/>
    <s v="Ross Baird"/>
    <x v="2"/>
    <x v="0"/>
    <s v="Gastonia"/>
    <x v="3"/>
    <n v="28052"/>
    <x v="0"/>
    <s v="OFF-BI-10004584"/>
    <x v="1"/>
    <x v="8"/>
    <s v="GBC ProClick 150 Presentation Binding System"/>
    <n v="189.58800000000005"/>
    <n v="2"/>
    <n v="0.7"/>
    <n v="-145.35079999999999"/>
  </r>
  <r>
    <n v="431"/>
    <x v="198"/>
    <x v="0"/>
    <x v="173"/>
    <d v="2013-04-22T00:00:00"/>
    <s v="Standard Class"/>
    <s v="RB-19795"/>
    <s v="Ross Baird"/>
    <x v="2"/>
    <x v="0"/>
    <s v="Gastonia"/>
    <x v="3"/>
    <n v="28052"/>
    <x v="0"/>
    <s v="TEC-AC-10004659"/>
    <x v="2"/>
    <x v="11"/>
    <s v="Imation Secure+ Hardware Encrypted USB 2.0 Flash Drive; 16GB"/>
    <n v="408.74399999999997"/>
    <n v="7"/>
    <n v="0.2"/>
    <n v="76.639499999999984"/>
  </r>
  <r>
    <n v="432"/>
    <x v="198"/>
    <x v="0"/>
    <x v="173"/>
    <d v="2013-04-22T00:00:00"/>
    <s v="Standard Class"/>
    <s v="RB-19795"/>
    <s v="Ross Baird"/>
    <x v="2"/>
    <x v="0"/>
    <s v="Gastonia"/>
    <x v="3"/>
    <n v="28052"/>
    <x v="0"/>
    <s v="TEC-AC-10004659"/>
    <x v="2"/>
    <x v="11"/>
    <s v="Imation Secure+ Hardware Encrypted USB 2.0 Flash Drive; 16GB"/>
    <n v="291.95999999999998"/>
    <n v="5"/>
    <n v="0.2"/>
    <n v="54.742499999999978"/>
  </r>
  <r>
    <n v="433"/>
    <x v="198"/>
    <x v="0"/>
    <x v="173"/>
    <d v="2013-04-22T00:00:00"/>
    <s v="Standard Class"/>
    <s v="RB-19795"/>
    <s v="Ross Baird"/>
    <x v="2"/>
    <x v="0"/>
    <s v="Gastonia"/>
    <x v="3"/>
    <n v="28052"/>
    <x v="0"/>
    <s v="OFF-ST-10000617"/>
    <x v="1"/>
    <x v="4"/>
    <s v="Woodgrain Magazine Files by Perma"/>
    <n v="4.7679999999999998"/>
    <n v="2"/>
    <n v="0.2"/>
    <n v="-0.7748000000000006"/>
  </r>
  <r>
    <n v="434"/>
    <x v="199"/>
    <x v="0"/>
    <x v="112"/>
    <d v="2013-06-08T00:00:00"/>
    <s v="First Class"/>
    <s v="DB-13060"/>
    <s v="Dave Brooks"/>
    <x v="0"/>
    <x v="0"/>
    <s v="Lowell"/>
    <x v="31"/>
    <n v="1852"/>
    <x v="3"/>
    <s v="OFF-ST-10003306"/>
    <x v="1"/>
    <x v="4"/>
    <s v="Letter Size Cart"/>
    <n v="714.30000000000007"/>
    <n v="5"/>
    <n v="0"/>
    <n v="207.14699999999993"/>
  </r>
  <r>
    <n v="435"/>
    <x v="200"/>
    <x v="2"/>
    <x v="174"/>
    <d v="2011-12-25T00:00:00"/>
    <s v="Standard Class"/>
    <s v="MK-18160"/>
    <s v="Mike Kennedy"/>
    <x v="0"/>
    <x v="0"/>
    <s v="Jacksonville"/>
    <x v="2"/>
    <n v="32216"/>
    <x v="0"/>
    <s v="OFF-BI-10000773"/>
    <x v="1"/>
    <x v="8"/>
    <s v="Insertable Tab Post Binder Dividers"/>
    <n v="4.8120000000000003"/>
    <n v="2"/>
    <n v="0.7"/>
    <n v="-3.6891999999999996"/>
  </r>
  <r>
    <n v="436"/>
    <x v="200"/>
    <x v="2"/>
    <x v="174"/>
    <d v="2011-12-25T00:00:00"/>
    <s v="Standard Class"/>
    <s v="MK-18160"/>
    <s v="Mike Kennedy"/>
    <x v="0"/>
    <x v="0"/>
    <s v="Jacksonville"/>
    <x v="2"/>
    <n v="32216"/>
    <x v="0"/>
    <s v="TEC-AC-10002600"/>
    <x v="2"/>
    <x v="11"/>
    <s v="Belkin QODE FastFit Bluetooth Keyboard"/>
    <n v="247.8"/>
    <n v="5"/>
    <n v="0.2"/>
    <n v="-18.584999999999994"/>
  </r>
  <r>
    <n v="437"/>
    <x v="201"/>
    <x v="0"/>
    <x v="1"/>
    <d v="2013-06-15T00:00:00"/>
    <s v="Second Class"/>
    <s v="PO-19180"/>
    <s v="Philisse Overcash"/>
    <x v="2"/>
    <x v="0"/>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x v="0"/>
    <s v="Chicago"/>
    <x v="10"/>
    <n v="60623"/>
    <x v="2"/>
    <s v="OFF-PA-10001970"/>
    <x v="1"/>
    <x v="10"/>
    <s v="Xerox 1908"/>
    <n v="313.488"/>
    <n v="7"/>
    <n v="0.2"/>
    <n v="113.63939999999998"/>
  </r>
  <r>
    <n v="439"/>
    <x v="202"/>
    <x v="3"/>
    <x v="175"/>
    <d v="2014-09-20T00:00:00"/>
    <s v="Standard Class"/>
    <s v="BB-11545"/>
    <s v="Brenda Bowman"/>
    <x v="1"/>
    <x v="0"/>
    <s v="Houston"/>
    <x v="5"/>
    <n v="77070"/>
    <x v="2"/>
    <s v="OFF-PA-10002230"/>
    <x v="1"/>
    <x v="10"/>
    <s v="Xerox 1897"/>
    <n v="31.872000000000003"/>
    <n v="8"/>
    <n v="0.2"/>
    <n v="11.553600000000003"/>
  </r>
  <r>
    <n v="440"/>
    <x v="203"/>
    <x v="3"/>
    <x v="176"/>
    <d v="2014-01-24T00:00:00"/>
    <s v="Second Class"/>
    <s v="CV-12805"/>
    <s v="Cynthia Voltz"/>
    <x v="1"/>
    <x v="0"/>
    <s v="New York City"/>
    <x v="15"/>
    <n v="10024"/>
    <x v="3"/>
    <s v="FUR-CH-10003396"/>
    <x v="0"/>
    <x v="1"/>
    <s v="Global Deluxe Steno Chair"/>
    <n v="207.84600000000003"/>
    <n v="3"/>
    <n v="0.1"/>
    <n v="2.3093999999999895"/>
  </r>
  <r>
    <n v="441"/>
    <x v="204"/>
    <x v="0"/>
    <x v="64"/>
    <d v="2013-09-08T00:00:00"/>
    <s v="Second Class"/>
    <s v="PK-19075"/>
    <s v="Pete Kriz"/>
    <x v="0"/>
    <x v="0"/>
    <s v="Detroit"/>
    <x v="12"/>
    <n v="48227"/>
    <x v="2"/>
    <s v="FUR-FU-10000246"/>
    <x v="0"/>
    <x v="5"/>
    <s v="Aluminum Document Frame"/>
    <n v="12.22"/>
    <n v="1"/>
    <n v="0"/>
    <n v="3.6659999999999986"/>
  </r>
  <r>
    <n v="442"/>
    <x v="204"/>
    <x v="0"/>
    <x v="64"/>
    <d v="2013-09-08T00:00:00"/>
    <s v="Second Class"/>
    <s v="PK-19075"/>
    <s v="Pete Kriz"/>
    <x v="0"/>
    <x v="0"/>
    <s v="Detroit"/>
    <x v="12"/>
    <n v="48227"/>
    <x v="2"/>
    <s v="OFF-ST-10000060"/>
    <x v="1"/>
    <x v="4"/>
    <s v="Fellowes Bankers Box Staxonsteel Drawer File/Stacking System"/>
    <n v="194.94"/>
    <n v="3"/>
    <n v="0"/>
    <n v="23.392800000000008"/>
  </r>
  <r>
    <n v="443"/>
    <x v="204"/>
    <x v="0"/>
    <x v="64"/>
    <d v="2013-09-08T00:00:00"/>
    <s v="Second Class"/>
    <s v="PK-19075"/>
    <s v="Pete Kriz"/>
    <x v="0"/>
    <x v="0"/>
    <s v="Detroit"/>
    <x v="12"/>
    <n v="48227"/>
    <x v="2"/>
    <s v="OFF-ST-10003058"/>
    <x v="1"/>
    <x v="4"/>
    <s v="Eldon Mobile Mega Data Cart  Mega Stackable  Add-On Trays"/>
    <n v="70.949999999999989"/>
    <n v="3"/>
    <n v="0"/>
    <n v="20.575499999999998"/>
  </r>
  <r>
    <n v="444"/>
    <x v="204"/>
    <x v="0"/>
    <x v="64"/>
    <d v="2013-09-08T00:00:00"/>
    <s v="Second Class"/>
    <s v="PK-19075"/>
    <s v="Pete Kriz"/>
    <x v="0"/>
    <x v="0"/>
    <s v="Detroit"/>
    <x v="12"/>
    <n v="48227"/>
    <x v="2"/>
    <s v="OFF-PA-10002222"/>
    <x v="1"/>
    <x v="10"/>
    <s v="Xerox Color Copier Paper, 11&quot; x 17&quot;, Ream"/>
    <n v="91.36"/>
    <n v="4"/>
    <n v="0"/>
    <n v="42.025599999999997"/>
  </r>
  <r>
    <n v="445"/>
    <x v="204"/>
    <x v="0"/>
    <x v="64"/>
    <d v="2013-09-08T00:00:00"/>
    <s v="Second Class"/>
    <s v="PK-19075"/>
    <s v="Pete Kriz"/>
    <x v="0"/>
    <x v="0"/>
    <s v="Detroit"/>
    <x v="12"/>
    <n v="48227"/>
    <x v="2"/>
    <s v="FUR-CH-10002372"/>
    <x v="0"/>
    <x v="1"/>
    <s v="Office Star - Ergonomically Designed Knee Chair"/>
    <n v="242.94"/>
    <n v="3"/>
    <n v="0"/>
    <n v="29.152800000000013"/>
  </r>
  <r>
    <n v="446"/>
    <x v="204"/>
    <x v="0"/>
    <x v="64"/>
    <d v="2013-09-08T00:00:00"/>
    <s v="Second Class"/>
    <s v="PK-19075"/>
    <s v="Pete Kriz"/>
    <x v="0"/>
    <x v="0"/>
    <s v="Detroit"/>
    <x v="12"/>
    <n v="48227"/>
    <x v="2"/>
    <s v="OFF-LA-10001317"/>
    <x v="1"/>
    <x v="2"/>
    <s v="Avery 520"/>
    <n v="22.05"/>
    <n v="7"/>
    <n v="0"/>
    <n v="10.584"/>
  </r>
  <r>
    <n v="447"/>
    <x v="205"/>
    <x v="3"/>
    <x v="177"/>
    <d v="2014-03-26T00:00:00"/>
    <s v="Second Class"/>
    <s v="TB-21595"/>
    <s v="Troy Blackwell"/>
    <x v="0"/>
    <x v="0"/>
    <s v="Columbus"/>
    <x v="14"/>
    <n v="47201"/>
    <x v="2"/>
    <s v="FUR-FU-10000206"/>
    <x v="0"/>
    <x v="5"/>
    <s v="GE General Purpose, Extra Long Life, Showcase &amp; Floodlight Incandescent Bulbs"/>
    <n v="2.91"/>
    <n v="1"/>
    <n v="0"/>
    <n v="1.3676999999999999"/>
  </r>
  <r>
    <n v="448"/>
    <x v="206"/>
    <x v="0"/>
    <x v="178"/>
    <d v="2013-04-04T00:00:00"/>
    <s v="Second Class"/>
    <s v="RB-19360"/>
    <s v="Raymond Buch"/>
    <x v="0"/>
    <x v="0"/>
    <s v="Auburn"/>
    <x v="15"/>
    <n v="13021"/>
    <x v="3"/>
    <s v="OFF-AR-10000588"/>
    <x v="1"/>
    <x v="6"/>
    <s v="Newell 345"/>
    <n v="59.519999999999996"/>
    <n v="3"/>
    <n v="0"/>
    <n v="15.475200000000001"/>
  </r>
  <r>
    <n v="449"/>
    <x v="206"/>
    <x v="0"/>
    <x v="178"/>
    <d v="2013-04-04T00:00:00"/>
    <s v="Second Class"/>
    <s v="RB-19360"/>
    <s v="Raymond Buch"/>
    <x v="0"/>
    <x v="0"/>
    <s v="Auburn"/>
    <x v="15"/>
    <n v="13021"/>
    <x v="3"/>
    <s v="OFF-ST-10001469"/>
    <x v="1"/>
    <x v="4"/>
    <s v="Fellowes Bankers Box Recycled Super Stor/Drawer"/>
    <n v="161.94"/>
    <n v="3"/>
    <n v="0"/>
    <n v="9.716399999999993"/>
  </r>
  <r>
    <n v="450"/>
    <x v="206"/>
    <x v="0"/>
    <x v="178"/>
    <d v="2013-04-04T00:00:00"/>
    <s v="Second Class"/>
    <s v="RB-19360"/>
    <s v="Raymond Buch"/>
    <x v="0"/>
    <x v="0"/>
    <s v="Auburn"/>
    <x v="15"/>
    <n v="13021"/>
    <x v="3"/>
    <s v="OFF-AR-10001953"/>
    <x v="1"/>
    <x v="6"/>
    <s v="Boston 1645 Deluxe Heavier-Duty Electric Pencil Sharpener"/>
    <n v="263.88"/>
    <n v="6"/>
    <n v="0"/>
    <n v="71.247600000000006"/>
  </r>
  <r>
    <n v="451"/>
    <x v="206"/>
    <x v="0"/>
    <x v="178"/>
    <d v="2013-04-04T00:00:00"/>
    <s v="Second Class"/>
    <s v="RB-19360"/>
    <s v="Raymond Buch"/>
    <x v="0"/>
    <x v="0"/>
    <s v="Auburn"/>
    <x v="15"/>
    <n v="13021"/>
    <x v="3"/>
    <s v="OFF-AR-10003156"/>
    <x v="1"/>
    <x v="6"/>
    <s v="50 Colored Long Pencils"/>
    <n v="30.48"/>
    <n v="3"/>
    <n v="0"/>
    <n v="7.9248000000000012"/>
  </r>
  <r>
    <n v="452"/>
    <x v="206"/>
    <x v="0"/>
    <x v="178"/>
    <d v="2013-04-04T00:00:00"/>
    <s v="Second Class"/>
    <s v="RB-19360"/>
    <s v="Raymond Buch"/>
    <x v="0"/>
    <x v="0"/>
    <s v="Auburn"/>
    <x v="15"/>
    <n v="13021"/>
    <x v="3"/>
    <s v="OFF-AR-10004974"/>
    <x v="1"/>
    <x v="6"/>
    <s v="Newell 342"/>
    <n v="9.84"/>
    <n v="3"/>
    <n v="0"/>
    <n v="2.8535999999999988"/>
  </r>
  <r>
    <n v="453"/>
    <x v="206"/>
    <x v="0"/>
    <x v="178"/>
    <d v="2013-04-04T00:00:00"/>
    <s v="Second Class"/>
    <s v="RB-19360"/>
    <s v="Raymond Buch"/>
    <x v="0"/>
    <x v="0"/>
    <s v="Auburn"/>
    <x v="15"/>
    <n v="13021"/>
    <x v="3"/>
    <s v="TEC-PH-10002365"/>
    <x v="2"/>
    <x v="7"/>
    <s v="Belkin Grip Candy Sheer Case / Cover for iPhone 5 and 5S"/>
    <n v="35.119999999999997"/>
    <n v="4"/>
    <n v="0"/>
    <n v="9.1311999999999998"/>
  </r>
  <r>
    <n v="454"/>
    <x v="207"/>
    <x v="3"/>
    <x v="179"/>
    <d v="2014-10-25T00:00:00"/>
    <s v="Standard Class"/>
    <s v="EB-13705"/>
    <s v="Ed Braxton"/>
    <x v="1"/>
    <x v="0"/>
    <s v="Akron"/>
    <x v="24"/>
    <n v="44312"/>
    <x v="3"/>
    <s v="FUR-TA-10001539"/>
    <x v="0"/>
    <x v="3"/>
    <s v="Chromcraft Rectangular Conference Tables"/>
    <n v="284.36399999999998"/>
    <n v="2"/>
    <n v="0.4"/>
    <n v="-75.830400000000054"/>
  </r>
  <r>
    <n v="455"/>
    <x v="207"/>
    <x v="3"/>
    <x v="179"/>
    <d v="2014-10-25T00:00:00"/>
    <s v="Standard Class"/>
    <s v="EB-13705"/>
    <s v="Ed Braxton"/>
    <x v="1"/>
    <x v="0"/>
    <s v="Akron"/>
    <x v="24"/>
    <n v="44312"/>
    <x v="3"/>
    <s v="OFF-ST-10000142"/>
    <x v="1"/>
    <x v="4"/>
    <s v="Deluxe Rollaway Locking File with Drawer"/>
    <n v="665.40800000000002"/>
    <n v="2"/>
    <n v="0.2"/>
    <n v="66.540799999999962"/>
  </r>
  <r>
    <n v="456"/>
    <x v="208"/>
    <x v="0"/>
    <x v="180"/>
    <d v="2013-12-18T00:00:00"/>
    <s v="Standard Class"/>
    <s v="KH-16630"/>
    <s v="Ken Heidel"/>
    <x v="1"/>
    <x v="0"/>
    <s v="Norman"/>
    <x v="26"/>
    <n v="73071"/>
    <x v="2"/>
    <s v="TEC-AC-10001772"/>
    <x v="2"/>
    <x v="11"/>
    <s v="Memorex Mini Travel Drive 16 GB USB 2.0 Flash Drive"/>
    <n v="63.88"/>
    <n v="4"/>
    <n v="0"/>
    <n v="24.913200000000003"/>
  </r>
  <r>
    <n v="457"/>
    <x v="209"/>
    <x v="2"/>
    <x v="181"/>
    <d v="2011-02-19T00:00:00"/>
    <s v="Standard Class"/>
    <s v="SC-20095"/>
    <s v="Sanjit Chand"/>
    <x v="0"/>
    <x v="0"/>
    <s v="Concord"/>
    <x v="1"/>
    <n v="94521"/>
    <x v="1"/>
    <s v="FUR-CH-10000225"/>
    <x v="0"/>
    <x v="1"/>
    <s v="Global Geo Office Task Chair, Gray"/>
    <n v="129.56800000000001"/>
    <n v="2"/>
    <n v="0.2"/>
    <n v="-24.294000000000018"/>
  </r>
  <r>
    <n v="458"/>
    <x v="210"/>
    <x v="0"/>
    <x v="182"/>
    <d v="2013-10-02T00:00:00"/>
    <s v="Standard Class"/>
    <s v="NF-18385"/>
    <s v="Natalie Fritzler"/>
    <x v="0"/>
    <x v="0"/>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x v="0"/>
    <s v="Decatur"/>
    <x v="10"/>
    <n v="62521"/>
    <x v="2"/>
    <s v="OFF-EN-10001415"/>
    <x v="1"/>
    <x v="12"/>
    <s v="Staples"/>
    <n v="8.9280000000000008"/>
    <n v="2"/>
    <n v="0.2"/>
    <n v="3.3479999999999999"/>
  </r>
  <r>
    <n v="460"/>
    <x v="211"/>
    <x v="1"/>
    <x v="83"/>
    <d v="2012-12-22T00:00:00"/>
    <s v="Standard Class"/>
    <s v="JH-15985"/>
    <s v="Joseph Holt"/>
    <x v="0"/>
    <x v="0"/>
    <s v="Seattle"/>
    <x v="4"/>
    <n v="98115"/>
    <x v="1"/>
    <s v="OFF-AP-10002472"/>
    <x v="1"/>
    <x v="9"/>
    <s v="3M Office Air Cleaner"/>
    <n v="103.92"/>
    <n v="4"/>
    <n v="0"/>
    <n v="36.372"/>
  </r>
  <r>
    <n v="461"/>
    <x v="211"/>
    <x v="1"/>
    <x v="83"/>
    <d v="2012-12-22T00:00:00"/>
    <s v="Standard Class"/>
    <s v="JH-15985"/>
    <s v="Joseph Holt"/>
    <x v="0"/>
    <x v="0"/>
    <s v="Seattle"/>
    <x v="4"/>
    <n v="98115"/>
    <x v="1"/>
    <s v="TEC-AC-10004571"/>
    <x v="2"/>
    <x v="11"/>
    <s v="Logitech G700s Rechargeable Gaming Mouse"/>
    <n v="899.91"/>
    <n v="9"/>
    <n v="0"/>
    <n v="377.96220000000005"/>
  </r>
  <r>
    <n v="462"/>
    <x v="211"/>
    <x v="1"/>
    <x v="83"/>
    <d v="2012-12-22T00:00:00"/>
    <s v="Standard Class"/>
    <s v="JH-15985"/>
    <s v="Joseph Holt"/>
    <x v="0"/>
    <x v="0"/>
    <s v="Seattle"/>
    <x v="4"/>
    <n v="98115"/>
    <x v="1"/>
    <s v="OFF-BI-10001098"/>
    <x v="1"/>
    <x v="8"/>
    <s v="Acco D-Ring Binder w/DublLock"/>
    <n v="51.311999999999998"/>
    <n v="3"/>
    <n v="0.2"/>
    <n v="18.600599999999996"/>
  </r>
  <r>
    <n v="463"/>
    <x v="212"/>
    <x v="0"/>
    <x v="183"/>
    <d v="2013-04-30T00:00:00"/>
    <s v="Standard Class"/>
    <s v="TN-21040"/>
    <s v="Tanja Norvell"/>
    <x v="2"/>
    <x v="0"/>
    <s v="Phoenix"/>
    <x v="16"/>
    <n v="85023"/>
    <x v="1"/>
    <s v="FUR-FU-10000023"/>
    <x v="0"/>
    <x v="5"/>
    <s v="Eldon Wave Desk Accessories"/>
    <n v="23.56"/>
    <n v="5"/>
    <n v="0.2"/>
    <n v="7.0680000000000005"/>
  </r>
  <r>
    <n v="464"/>
    <x v="212"/>
    <x v="0"/>
    <x v="183"/>
    <d v="2013-04-30T00:00:00"/>
    <s v="Standard Class"/>
    <s v="TN-21040"/>
    <s v="Tanja Norvell"/>
    <x v="2"/>
    <x v="0"/>
    <s v="Phoenix"/>
    <x v="16"/>
    <n v="85023"/>
    <x v="1"/>
    <s v="FUR-TA-10001889"/>
    <x v="0"/>
    <x v="3"/>
    <s v="Bush Advantage Collection Racetrack Conference Table"/>
    <n v="1272.6299999999999"/>
    <n v="6"/>
    <n v="0.5"/>
    <n v="-814.4831999999999"/>
  </r>
  <r>
    <n v="465"/>
    <x v="212"/>
    <x v="0"/>
    <x v="183"/>
    <d v="2013-04-30T00:00:00"/>
    <s v="Standard Class"/>
    <s v="TN-21040"/>
    <s v="Tanja Norvell"/>
    <x v="2"/>
    <x v="0"/>
    <s v="Phoenix"/>
    <x v="16"/>
    <n v="85023"/>
    <x v="1"/>
    <s v="OFF-BI-10000315"/>
    <x v="1"/>
    <x v="8"/>
    <s v="Poly Designer Cover &amp; Back"/>
    <n v="28.484999999999999"/>
    <n v="5"/>
    <n v="0.7"/>
    <n v="-20.888999999999989"/>
  </r>
  <r>
    <n v="466"/>
    <x v="212"/>
    <x v="0"/>
    <x v="183"/>
    <d v="2013-04-30T00:00:00"/>
    <s v="Standard Class"/>
    <s v="TN-21040"/>
    <s v="Tanja Norvell"/>
    <x v="2"/>
    <x v="0"/>
    <s v="Phoenix"/>
    <x v="16"/>
    <n v="85023"/>
    <x v="1"/>
    <s v="OFF-SU-10003505"/>
    <x v="1"/>
    <x v="14"/>
    <s v="Premier Electric Letter Opener"/>
    <n v="185.376"/>
    <n v="2"/>
    <n v="0.2"/>
    <n v="-34.758000000000017"/>
  </r>
  <r>
    <n v="467"/>
    <x v="212"/>
    <x v="0"/>
    <x v="183"/>
    <d v="2013-04-30T00:00:00"/>
    <s v="Standard Class"/>
    <s v="TN-21040"/>
    <s v="Tanja Norvell"/>
    <x v="2"/>
    <x v="0"/>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x v="0"/>
    <s v="Park Ridge"/>
    <x v="10"/>
    <n v="60068"/>
    <x v="2"/>
    <s v="FUR-FU-10002918"/>
    <x v="0"/>
    <x v="5"/>
    <s v="Eldon ClusterMat Chair Mat with Cordless Antistatic Protection"/>
    <n v="254.74400000000003"/>
    <n v="7"/>
    <n v="0.6"/>
    <n v="-312.06139999999994"/>
  </r>
  <r>
    <n v="469"/>
    <x v="214"/>
    <x v="3"/>
    <x v="185"/>
    <d v="2014-04-05T00:00:00"/>
    <s v="Standard Class"/>
    <s v="DS-13180"/>
    <s v="David Smith"/>
    <x v="1"/>
    <x v="0"/>
    <s v="Amarillo"/>
    <x v="5"/>
    <n v="79109"/>
    <x v="2"/>
    <s v="FUR-BO-10002824"/>
    <x v="0"/>
    <x v="0"/>
    <s v="Bush Mission Pointe Library"/>
    <n v="205.33279999999996"/>
    <n v="2"/>
    <n v="0.32"/>
    <n v="-36.235200000000006"/>
  </r>
  <r>
    <n v="470"/>
    <x v="215"/>
    <x v="0"/>
    <x v="186"/>
    <d v="2013-12-21T00:00:00"/>
    <s v="Second Class"/>
    <s v="CC-12670"/>
    <s v="Craig Carreira"/>
    <x v="0"/>
    <x v="0"/>
    <s v="Chicago"/>
    <x v="10"/>
    <n v="60610"/>
    <x v="2"/>
    <s v="OFF-BI-10002194"/>
    <x v="1"/>
    <x v="8"/>
    <s v="Cardinal Hold-It CD Pocket"/>
    <n v="4.7879999999999985"/>
    <n v="3"/>
    <n v="0.8"/>
    <n v="-7.9001999999999999"/>
  </r>
  <r>
    <n v="471"/>
    <x v="216"/>
    <x v="1"/>
    <x v="139"/>
    <d v="2012-12-24T00:00:00"/>
    <s v="Standard Class"/>
    <s v="MH-17785"/>
    <s v="Maya Herman"/>
    <x v="1"/>
    <x v="0"/>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x v="0"/>
    <s v="San Francisco"/>
    <x v="1"/>
    <n v="94110"/>
    <x v="1"/>
    <s v="OFF-ST-10002743"/>
    <x v="1"/>
    <x v="4"/>
    <s v="SAFCO Boltless Steel Shelving"/>
    <n v="340.92"/>
    <n v="3"/>
    <n v="0"/>
    <n v="3.4091999999999842"/>
  </r>
  <r>
    <n v="473"/>
    <x v="217"/>
    <x v="2"/>
    <x v="187"/>
    <d v="2011-11-11T00:00:00"/>
    <s v="Second Class"/>
    <s v="JP-15520"/>
    <s v="Jeremy Pistek"/>
    <x v="0"/>
    <x v="0"/>
    <s v="San Francisco"/>
    <x v="1"/>
    <n v="94110"/>
    <x v="1"/>
    <s v="FUR-BO-10001601"/>
    <x v="0"/>
    <x v="0"/>
    <s v="Sauder Mission Library with Doors, Fruitwood Finish"/>
    <n v="222.66599999999997"/>
    <n v="2"/>
    <n v="0.15"/>
    <n v="10.478399999999979"/>
  </r>
  <r>
    <n v="474"/>
    <x v="217"/>
    <x v="2"/>
    <x v="187"/>
    <d v="2011-11-11T00:00:00"/>
    <s v="Second Class"/>
    <s v="JP-15520"/>
    <s v="Jeremy Pistek"/>
    <x v="0"/>
    <x v="0"/>
    <s v="San Francisco"/>
    <x v="1"/>
    <n v="94110"/>
    <x v="1"/>
    <s v="TEC-PH-10002680"/>
    <x v="2"/>
    <x v="7"/>
    <s v="Samsung Galaxy Note 3"/>
    <n v="703.96800000000007"/>
    <n v="4"/>
    <n v="0.2"/>
    <n v="87.995999999999924"/>
  </r>
  <r>
    <n v="475"/>
    <x v="217"/>
    <x v="2"/>
    <x v="187"/>
    <d v="2011-11-11T00:00:00"/>
    <s v="Second Class"/>
    <s v="JP-15520"/>
    <s v="Jeremy Pistek"/>
    <x v="0"/>
    <x v="0"/>
    <s v="San Francisco"/>
    <x v="1"/>
    <n v="94110"/>
    <x v="1"/>
    <s v="OFF-ST-10001321"/>
    <x v="1"/>
    <x v="4"/>
    <s v="Decoflex Hanging Personal Folder File, Blue"/>
    <n v="92.52"/>
    <n v="6"/>
    <n v="0"/>
    <n v="24.980400000000007"/>
  </r>
  <r>
    <n v="476"/>
    <x v="217"/>
    <x v="2"/>
    <x v="187"/>
    <d v="2011-11-11T00:00:00"/>
    <s v="Second Class"/>
    <s v="JP-15520"/>
    <s v="Jeremy Pistek"/>
    <x v="0"/>
    <x v="0"/>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x v="0"/>
    <s v="San Francisco"/>
    <x v="1"/>
    <n v="94110"/>
    <x v="1"/>
    <s v="OFF-PA-10003465"/>
    <x v="1"/>
    <x v="10"/>
    <s v="Xerox 1912"/>
    <n v="94.85"/>
    <n v="5"/>
    <n v="0"/>
    <n v="45.527999999999992"/>
  </r>
  <r>
    <n v="478"/>
    <x v="218"/>
    <x v="0"/>
    <x v="188"/>
    <d v="2013-07-20T00:00:00"/>
    <s v="Standard Class"/>
    <s v="KH-16690"/>
    <s v="Kristen Hastings"/>
    <x v="1"/>
    <x v="0"/>
    <s v="Los Angeles"/>
    <x v="1"/>
    <n v="90008"/>
    <x v="1"/>
    <s v="TEC-PH-10000149"/>
    <x v="2"/>
    <x v="7"/>
    <s v="Cisco SPA525G2 IP Phone - Wireless"/>
    <n v="95.76"/>
    <n v="6"/>
    <n v="0.2"/>
    <n v="7.1819999999999951"/>
  </r>
  <r>
    <n v="479"/>
    <x v="219"/>
    <x v="0"/>
    <x v="189"/>
    <d v="2013-11-03T00:00:00"/>
    <s v="Standard Class"/>
    <s v="JE-15475"/>
    <s v="Jeremy Ellison"/>
    <x v="0"/>
    <x v="0"/>
    <s v="Troy"/>
    <x v="15"/>
    <n v="12180"/>
    <x v="3"/>
    <s v="FUR-FU-10002671"/>
    <x v="0"/>
    <x v="5"/>
    <s v="Electrix 20W Halogen Replacement Bulb for Zoom-In Desk Lamp"/>
    <n v="40.200000000000003"/>
    <n v="3"/>
    <n v="0"/>
    <n v="19.295999999999999"/>
  </r>
  <r>
    <n v="480"/>
    <x v="220"/>
    <x v="0"/>
    <x v="190"/>
    <d v="2013-07-03T00:00:00"/>
    <s v="Standard Class"/>
    <s v="JG-15805"/>
    <s v="John Grady"/>
    <x v="1"/>
    <x v="0"/>
    <s v="New York City"/>
    <x v="15"/>
    <n v="10024"/>
    <x v="3"/>
    <s v="OFF-AR-10003045"/>
    <x v="1"/>
    <x v="6"/>
    <s v="Prang Colored Pencils"/>
    <n v="14.7"/>
    <n v="5"/>
    <n v="0"/>
    <n v="6.6150000000000002"/>
  </r>
  <r>
    <n v="481"/>
    <x v="220"/>
    <x v="0"/>
    <x v="190"/>
    <d v="2013-07-03T00:00:00"/>
    <s v="Standard Class"/>
    <s v="JG-15805"/>
    <s v="John Grady"/>
    <x v="1"/>
    <x v="0"/>
    <s v="New York City"/>
    <x v="15"/>
    <n v="10024"/>
    <x v="3"/>
    <s v="OFF-ST-10000689"/>
    <x v="1"/>
    <x v="4"/>
    <s v="Fellowes Strictly Business Drawer File, Letter/Legal Size"/>
    <n v="704.25"/>
    <n v="5"/>
    <n v="0"/>
    <n v="84.51"/>
  </r>
  <r>
    <n v="482"/>
    <x v="221"/>
    <x v="2"/>
    <x v="191"/>
    <d v="2011-10-10T00:00:00"/>
    <s v="Standard Class"/>
    <s v="XP-21865"/>
    <s v="Xylona Preis"/>
    <x v="0"/>
    <x v="0"/>
    <s v="San Diego"/>
    <x v="1"/>
    <n v="92024"/>
    <x v="1"/>
    <s v="TEC-AC-10001445"/>
    <x v="2"/>
    <x v="11"/>
    <s v="Imation USB 2.0 Swivel Flash Drive USB flash drive - 4 GB - Pink"/>
    <n v="9.09"/>
    <n v="3"/>
    <n v="0"/>
    <n v="1.9088999999999996"/>
  </r>
  <r>
    <n v="483"/>
    <x v="222"/>
    <x v="2"/>
    <x v="192"/>
    <d v="2011-07-27T00:00:00"/>
    <s v="Standard Class"/>
    <s v="EM-14065"/>
    <s v="Erin Mull"/>
    <x v="0"/>
    <x v="0"/>
    <s v="New York City"/>
    <x v="15"/>
    <n v="10024"/>
    <x v="3"/>
    <s v="OFF-AR-10002053"/>
    <x v="1"/>
    <x v="6"/>
    <s v="Premium Writing Pencils, Soft, #2 by Central Association for the Blind"/>
    <n v="5.96"/>
    <n v="2"/>
    <n v="0"/>
    <n v="1.6688000000000001"/>
  </r>
  <r>
    <n v="484"/>
    <x v="222"/>
    <x v="2"/>
    <x v="192"/>
    <d v="2011-07-27T00:00:00"/>
    <s v="Standard Class"/>
    <s v="EM-14065"/>
    <s v="Erin Mull"/>
    <x v="0"/>
    <x v="0"/>
    <s v="New York City"/>
    <x v="15"/>
    <n v="10024"/>
    <x v="3"/>
    <s v="TEC-AC-10002567"/>
    <x v="2"/>
    <x v="11"/>
    <s v="Logitech G602 Wireless Gaming Mouse"/>
    <n v="159.97999999999999"/>
    <n v="2"/>
    <n v="0"/>
    <n v="57.592799999999997"/>
  </r>
  <r>
    <n v="485"/>
    <x v="223"/>
    <x v="3"/>
    <x v="193"/>
    <d v="2014-06-14T00:00:00"/>
    <s v="First Class"/>
    <s v="MT-18070"/>
    <s v="Michelle Tran"/>
    <x v="2"/>
    <x v="0"/>
    <s v="Los Angeles"/>
    <x v="1"/>
    <n v="90045"/>
    <x v="1"/>
    <s v="OFF-LA-10003923"/>
    <x v="1"/>
    <x v="2"/>
    <s v="Alphabetical Labels for Top Tab Filing"/>
    <n v="29.6"/>
    <n v="2"/>
    <n v="0"/>
    <n v="14.8"/>
  </r>
  <r>
    <n v="486"/>
    <x v="223"/>
    <x v="3"/>
    <x v="193"/>
    <d v="2014-06-14T00:00:00"/>
    <s v="First Class"/>
    <s v="MT-18070"/>
    <s v="Michelle Tran"/>
    <x v="2"/>
    <x v="0"/>
    <s v="Los Angeles"/>
    <x v="1"/>
    <n v="90045"/>
    <x v="1"/>
    <s v="FUR-BO-10001337"/>
    <x v="0"/>
    <x v="0"/>
    <s v="O'Sullivan Living Dimensions 2-Shelf Bookcases"/>
    <n v="514.16499999999996"/>
    <n v="5"/>
    <n v="0.15"/>
    <n v="-30.24499999999999"/>
  </r>
  <r>
    <n v="487"/>
    <x v="223"/>
    <x v="3"/>
    <x v="193"/>
    <d v="2014-06-14T00:00:00"/>
    <s v="First Class"/>
    <s v="MT-18070"/>
    <s v="Michelle Tran"/>
    <x v="2"/>
    <x v="0"/>
    <s v="Los Angeles"/>
    <x v="1"/>
    <n v="90045"/>
    <x v="1"/>
    <s v="TEC-PH-10001924"/>
    <x v="2"/>
    <x v="7"/>
    <s v="iHome FM Clock Radio with Lightning Dock"/>
    <n v="279.95999999999998"/>
    <n v="5"/>
    <n v="0.2"/>
    <n v="17.497500000000016"/>
  </r>
  <r>
    <n v="488"/>
    <x v="224"/>
    <x v="2"/>
    <x v="194"/>
    <d v="2011-10-31T00:00:00"/>
    <s v="First Class"/>
    <s v="SA-20830"/>
    <s v="Sue Ann Reed"/>
    <x v="0"/>
    <x v="0"/>
    <s v="Chicago"/>
    <x v="10"/>
    <n v="60610"/>
    <x v="2"/>
    <s v="TEC-PH-10001363"/>
    <x v="2"/>
    <x v="7"/>
    <s v="Apple iPhone 5S"/>
    <n v="2735.9520000000002"/>
    <n v="6"/>
    <n v="0.2"/>
    <n v="341.99399999999969"/>
  </r>
  <r>
    <n v="489"/>
    <x v="225"/>
    <x v="2"/>
    <x v="3"/>
    <d v="2011-06-13T00:00:00"/>
    <s v="Second Class"/>
    <s v="CW-11905"/>
    <s v="Carl Weiss"/>
    <x v="2"/>
    <x v="0"/>
    <s v="Huntsville"/>
    <x v="5"/>
    <n v="77340"/>
    <x v="2"/>
    <s v="TEC-PH-10000376"/>
    <x v="2"/>
    <x v="7"/>
    <s v="Square Credit Card Reader"/>
    <n v="7.9920000000000009"/>
    <n v="1"/>
    <n v="0.2"/>
    <n v="0.59940000000000015"/>
  </r>
  <r>
    <n v="490"/>
    <x v="225"/>
    <x v="2"/>
    <x v="3"/>
    <d v="2011-06-13T00:00:00"/>
    <s v="Second Class"/>
    <s v="CW-11905"/>
    <s v="Carl Weiss"/>
    <x v="2"/>
    <x v="0"/>
    <s v="Huntsville"/>
    <x v="5"/>
    <n v="77340"/>
    <x v="2"/>
    <s v="TEC-AC-10000303"/>
    <x v="2"/>
    <x v="11"/>
    <s v="Logitech M510 Wireless Mouse"/>
    <n v="63.984000000000009"/>
    <n v="2"/>
    <n v="0.2"/>
    <n v="10.397399999999998"/>
  </r>
  <r>
    <n v="491"/>
    <x v="225"/>
    <x v="2"/>
    <x v="3"/>
    <d v="2011-06-13T00:00:00"/>
    <s v="Second Class"/>
    <s v="CW-11905"/>
    <s v="Carl Weiss"/>
    <x v="2"/>
    <x v="0"/>
    <s v="Huntsville"/>
    <x v="5"/>
    <n v="77340"/>
    <x v="2"/>
    <s v="OFF-AR-10001953"/>
    <x v="1"/>
    <x v="6"/>
    <s v="Boston 1645 Deluxe Heavier-Duty Electric Pencil Sharpener"/>
    <n v="70.367999999999995"/>
    <n v="2"/>
    <n v="0.2"/>
    <n v="6.1572000000000031"/>
  </r>
  <r>
    <n v="492"/>
    <x v="226"/>
    <x v="2"/>
    <x v="80"/>
    <d v="2011-09-19T00:00:00"/>
    <s v="Standard Class"/>
    <s v="AJ-10960"/>
    <s v="Astrea Jones"/>
    <x v="0"/>
    <x v="0"/>
    <s v="Rochester"/>
    <x v="15"/>
    <n v="14609"/>
    <x v="3"/>
    <s v="OFF-ST-10001809"/>
    <x v="1"/>
    <x v="4"/>
    <s v="Fellowes Officeware Wire Shelving"/>
    <n v="449.15"/>
    <n v="5"/>
    <n v="0"/>
    <n v="8.9829999999999899"/>
  </r>
  <r>
    <n v="493"/>
    <x v="226"/>
    <x v="2"/>
    <x v="80"/>
    <d v="2011-09-19T00:00:00"/>
    <s v="Standard Class"/>
    <s v="AJ-10960"/>
    <s v="Astrea Jones"/>
    <x v="0"/>
    <x v="0"/>
    <s v="Rochester"/>
    <x v="15"/>
    <n v="14609"/>
    <x v="3"/>
    <s v="OFF-EN-10003845"/>
    <x v="1"/>
    <x v="12"/>
    <s v="Colored Envelopes"/>
    <n v="11.07"/>
    <n v="3"/>
    <n v="0"/>
    <n v="5.0921999999999992"/>
  </r>
  <r>
    <n v="494"/>
    <x v="227"/>
    <x v="0"/>
    <x v="195"/>
    <d v="2013-05-15T00:00:00"/>
    <s v="Standard Class"/>
    <s v="SS-20590"/>
    <s v="Sonia Sunley"/>
    <x v="0"/>
    <x v="0"/>
    <s v="Seattle"/>
    <x v="4"/>
    <n v="98115"/>
    <x v="1"/>
    <s v="TEC-AC-10000991"/>
    <x v="2"/>
    <x v="11"/>
    <s v="Sony Micro Vault Click 8 GB USB 2.0 Flash Drive"/>
    <n v="93.98"/>
    <n v="2"/>
    <n v="0"/>
    <n v="13.157200000000003"/>
  </r>
  <r>
    <n v="495"/>
    <x v="228"/>
    <x v="0"/>
    <x v="196"/>
    <d v="2013-03-22T00:00:00"/>
    <s v="Second Class"/>
    <s v="RO-19780"/>
    <s v="Rose O'Brian"/>
    <x v="0"/>
    <x v="0"/>
    <s v="Memphis"/>
    <x v="18"/>
    <n v="38109"/>
    <x v="0"/>
    <s v="FUR-TA-10001857"/>
    <x v="0"/>
    <x v="3"/>
    <s v="Balt Solid Wood Rectangular Table"/>
    <n v="189.88200000000001"/>
    <n v="3"/>
    <n v="0.4"/>
    <n v="-94.941000000000017"/>
  </r>
  <r>
    <n v="496"/>
    <x v="229"/>
    <x v="1"/>
    <x v="17"/>
    <d v="2012-12-31T00:00:00"/>
    <s v="Standard Class"/>
    <s v="MD-17350"/>
    <s v="Maribeth Dona"/>
    <x v="0"/>
    <x v="0"/>
    <s v="Fayetteville"/>
    <x v="36"/>
    <n v="72701"/>
    <x v="0"/>
    <s v="OFF-EN-10001434"/>
    <x v="1"/>
    <x v="12"/>
    <s v="Strathmore #10 Envelopes, Ultimate White"/>
    <n v="105.42"/>
    <n v="2"/>
    <n v="0"/>
    <n v="51.655799999999999"/>
  </r>
  <r>
    <n v="497"/>
    <x v="230"/>
    <x v="0"/>
    <x v="197"/>
    <d v="2013-08-01T00:00:00"/>
    <s v="Standard Class"/>
    <s v="SC-20095"/>
    <s v="Sanjit Chand"/>
    <x v="0"/>
    <x v="0"/>
    <s v="Costa Mesa"/>
    <x v="1"/>
    <n v="92627"/>
    <x v="1"/>
    <s v="OFF-BI-10002498"/>
    <x v="1"/>
    <x v="8"/>
    <s v="Clear Mylar Reinforcing Strips"/>
    <n v="119.61600000000001"/>
    <n v="8"/>
    <n v="0.2"/>
    <n v="40.370399999999997"/>
  </r>
  <r>
    <n v="498"/>
    <x v="230"/>
    <x v="0"/>
    <x v="197"/>
    <d v="2013-08-01T00:00:00"/>
    <s v="Standard Class"/>
    <s v="SC-20095"/>
    <s v="Sanjit Chand"/>
    <x v="0"/>
    <x v="0"/>
    <s v="Costa Mesa"/>
    <x v="1"/>
    <n v="92627"/>
    <x v="1"/>
    <s v="FUR-FU-10004864"/>
    <x v="0"/>
    <x v="5"/>
    <s v="Howard Miller 14-1/2&quot; Diameter Chrome Round Wall Clock"/>
    <n v="255.76"/>
    <n v="4"/>
    <n v="0"/>
    <n v="81.843199999999996"/>
  </r>
  <r>
    <n v="499"/>
    <x v="230"/>
    <x v="0"/>
    <x v="197"/>
    <d v="2013-08-01T00:00:00"/>
    <s v="Standard Class"/>
    <s v="SC-20095"/>
    <s v="Sanjit Chand"/>
    <x v="0"/>
    <x v="0"/>
    <s v="Costa Mesa"/>
    <x v="1"/>
    <n v="92627"/>
    <x v="1"/>
    <s v="FUR-CH-10002602"/>
    <x v="0"/>
    <x v="1"/>
    <s v="DMI Arturo Collection Mission-style Design Wood Chair"/>
    <n v="241.56799999999998"/>
    <n v="2"/>
    <n v="0.2"/>
    <n v="18.11760000000001"/>
  </r>
  <r>
    <n v="500"/>
    <x v="230"/>
    <x v="0"/>
    <x v="197"/>
    <d v="2013-08-01T00:00:00"/>
    <s v="Standard Class"/>
    <s v="SC-20095"/>
    <s v="Sanjit Chand"/>
    <x v="0"/>
    <x v="0"/>
    <s v="Costa Mesa"/>
    <x v="1"/>
    <n v="92627"/>
    <x v="1"/>
    <s v="FUR-FU-10000073"/>
    <x v="0"/>
    <x v="5"/>
    <s v="Deflect-O Glasstique Clear Desk Accessories"/>
    <n v="69.3"/>
    <n v="9"/>
    <n v="0"/>
    <n v="22.868999999999996"/>
  </r>
  <r>
    <n v="501"/>
    <x v="231"/>
    <x v="0"/>
    <x v="198"/>
    <d v="2013-06-05T00:00:00"/>
    <s v="Standard Class"/>
    <s v="MY-17380"/>
    <s v="Maribeth Yedwab"/>
    <x v="1"/>
    <x v="0"/>
    <s v="Parker"/>
    <x v="22"/>
    <n v="80134"/>
    <x v="1"/>
    <s v="OFF-BI-10001670"/>
    <x v="1"/>
    <x v="8"/>
    <s v="Vinyl Sectional Post Binders"/>
    <n v="22.620000000000005"/>
    <n v="2"/>
    <n v="0.7"/>
    <n v="-15.079999999999998"/>
  </r>
  <r>
    <n v="502"/>
    <x v="231"/>
    <x v="0"/>
    <x v="198"/>
    <d v="2013-06-05T00:00:00"/>
    <s v="Standard Class"/>
    <s v="MY-17380"/>
    <s v="Maribeth Yedwab"/>
    <x v="1"/>
    <x v="0"/>
    <s v="Parker"/>
    <x v="22"/>
    <n v="80134"/>
    <x v="1"/>
    <s v="OFF-BI-10001658"/>
    <x v="1"/>
    <x v="8"/>
    <s v="GBC Standard Therm-A-Bind Covers"/>
    <n v="14.952000000000004"/>
    <n v="2"/>
    <n v="0.7"/>
    <n v="-11.961599999999997"/>
  </r>
  <r>
    <n v="503"/>
    <x v="231"/>
    <x v="0"/>
    <x v="198"/>
    <d v="2013-06-05T00:00:00"/>
    <s v="Standard Class"/>
    <s v="MY-17380"/>
    <s v="Maribeth Yedwab"/>
    <x v="1"/>
    <x v="0"/>
    <s v="Parker"/>
    <x v="22"/>
    <n v="80134"/>
    <x v="1"/>
    <s v="FUR-CH-10001215"/>
    <x v="0"/>
    <x v="1"/>
    <s v="Global Troy Executive Leather Low-Back Tilter"/>
    <n v="801.5680000000001"/>
    <n v="2"/>
    <n v="0.2"/>
    <n v="50.097999999999985"/>
  </r>
  <r>
    <n v="504"/>
    <x v="231"/>
    <x v="0"/>
    <x v="198"/>
    <d v="2013-06-05T00:00:00"/>
    <s v="Standard Class"/>
    <s v="MY-17380"/>
    <s v="Maribeth Yedwab"/>
    <x v="1"/>
    <x v="0"/>
    <s v="Parker"/>
    <x v="22"/>
    <n v="80134"/>
    <x v="1"/>
    <s v="OFF-BI-10000831"/>
    <x v="1"/>
    <x v="8"/>
    <s v="Storex Flexible Poly Binders with Double Pockets"/>
    <n v="2.3760000000000003"/>
    <n v="3"/>
    <n v="0.7"/>
    <n v="-1.9007999999999998"/>
  </r>
  <r>
    <n v="505"/>
    <x v="231"/>
    <x v="0"/>
    <x v="198"/>
    <d v="2013-06-05T00:00:00"/>
    <s v="Standard Class"/>
    <s v="MY-17380"/>
    <s v="Maribeth Yedwab"/>
    <x v="1"/>
    <x v="0"/>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x v="0"/>
    <s v="New York City"/>
    <x v="15"/>
    <n v="10024"/>
    <x v="3"/>
    <s v="OFF-BI-10003274"/>
    <x v="1"/>
    <x v="8"/>
    <s v="Avery Durable Slant Ring Binders, No Labels"/>
    <n v="15.920000000000002"/>
    <n v="5"/>
    <n v="0.2"/>
    <n v="5.3729999999999993"/>
  </r>
  <r>
    <n v="507"/>
    <x v="233"/>
    <x v="1"/>
    <x v="199"/>
    <d v="2012-03-22T00:00:00"/>
    <s v="Standard Class"/>
    <s v="CM-12385"/>
    <s v="Christopher Martinez"/>
    <x v="0"/>
    <x v="0"/>
    <s v="Atlanta"/>
    <x v="32"/>
    <n v="30318"/>
    <x v="0"/>
    <s v="OFF-AR-10001662"/>
    <x v="1"/>
    <x v="6"/>
    <s v="Rogers Handheld Barrel Pencil Sharpener"/>
    <n v="2.74"/>
    <n v="1"/>
    <n v="0"/>
    <n v="0.73980000000000024"/>
  </r>
  <r>
    <n v="508"/>
    <x v="233"/>
    <x v="1"/>
    <x v="199"/>
    <d v="2012-03-22T00:00:00"/>
    <s v="Standard Class"/>
    <s v="CM-12385"/>
    <s v="Christopher Martinez"/>
    <x v="0"/>
    <x v="0"/>
    <s v="Atlanta"/>
    <x v="32"/>
    <n v="30318"/>
    <x v="0"/>
    <s v="OFF-AR-10003856"/>
    <x v="1"/>
    <x v="6"/>
    <s v="Newell 344"/>
    <n v="8.34"/>
    <n v="3"/>
    <n v="0"/>
    <n v="2.1683999999999997"/>
  </r>
  <r>
    <n v="509"/>
    <x v="233"/>
    <x v="1"/>
    <x v="199"/>
    <d v="2012-03-22T00:00:00"/>
    <s v="Standard Class"/>
    <s v="CM-12385"/>
    <s v="Christopher Martinez"/>
    <x v="0"/>
    <x v="0"/>
    <s v="Atlanta"/>
    <x v="32"/>
    <n v="30318"/>
    <x v="0"/>
    <s v="OFF-ST-10001228"/>
    <x v="1"/>
    <x v="4"/>
    <s v="Personal File Boxes with Fold-Down Carry Handle"/>
    <n v="46.74"/>
    <n v="3"/>
    <n v="0"/>
    <n v="11.684999999999999"/>
  </r>
  <r>
    <n v="510"/>
    <x v="233"/>
    <x v="1"/>
    <x v="199"/>
    <d v="2012-03-22T00:00:00"/>
    <s v="Standard Class"/>
    <s v="CM-12385"/>
    <s v="Christopher Martinez"/>
    <x v="0"/>
    <x v="0"/>
    <s v="Atlanta"/>
    <x v="32"/>
    <n v="30318"/>
    <x v="0"/>
    <s v="OFF-BI-10003527"/>
    <x v="1"/>
    <x v="8"/>
    <s v="Fellowes PB500 Electric Punch Plastic Comb Binding Machine with Manual Bind"/>
    <n v="6354.95"/>
    <n v="5"/>
    <n v="0"/>
    <n v="3177.4749999999999"/>
  </r>
  <r>
    <n v="511"/>
    <x v="234"/>
    <x v="3"/>
    <x v="200"/>
    <d v="2014-11-28T00:00:00"/>
    <s v="First Class"/>
    <s v="LS-17245"/>
    <s v="Lynn Smith"/>
    <x v="0"/>
    <x v="0"/>
    <s v="Gladstone"/>
    <x v="25"/>
    <n v="64118"/>
    <x v="2"/>
    <s v="FUR-FU-10001290"/>
    <x v="0"/>
    <x v="5"/>
    <s v="Executive Impressions Supervisor Wall Clock"/>
    <n v="126.30000000000001"/>
    <n v="3"/>
    <n v="0"/>
    <n v="40.415999999999997"/>
  </r>
  <r>
    <n v="512"/>
    <x v="234"/>
    <x v="3"/>
    <x v="200"/>
    <d v="2014-11-28T00:00:00"/>
    <s v="First Class"/>
    <s v="LS-17245"/>
    <s v="Lynn Smith"/>
    <x v="0"/>
    <x v="0"/>
    <s v="Gladstone"/>
    <x v="25"/>
    <n v="64118"/>
    <x v="2"/>
    <s v="TEC-AC-10002399"/>
    <x v="2"/>
    <x v="11"/>
    <s v="SanDisk Cruzer 32 GB USB Flash Drive"/>
    <n v="38.04"/>
    <n v="2"/>
    <n v="0"/>
    <n v="12.172799999999999"/>
  </r>
  <r>
    <n v="513"/>
    <x v="235"/>
    <x v="0"/>
    <x v="201"/>
    <d v="2013-10-24T00:00:00"/>
    <s v="First Class"/>
    <s v="LF-17185"/>
    <s v="Luke Foster"/>
    <x v="0"/>
    <x v="0"/>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x v="0"/>
    <s v="Los Angeles"/>
    <x v="1"/>
    <n v="90049"/>
    <x v="1"/>
    <s v="OFF-AR-10003811"/>
    <x v="1"/>
    <x v="6"/>
    <s v="Newell 327"/>
    <n v="6.63"/>
    <n v="3"/>
    <n v="0"/>
    <n v="1.7901"/>
  </r>
  <r>
    <n v="515"/>
    <x v="236"/>
    <x v="3"/>
    <x v="202"/>
    <d v="2014-12-26T00:00:00"/>
    <s v="Standard Class"/>
    <s v="BN-11515"/>
    <s v="Bradley Nguyen"/>
    <x v="0"/>
    <x v="0"/>
    <s v="Los Angeles"/>
    <x v="1"/>
    <n v="90049"/>
    <x v="1"/>
    <s v="OFF-AR-10001246"/>
    <x v="1"/>
    <x v="6"/>
    <s v="Newell 317"/>
    <n v="5.88"/>
    <n v="2"/>
    <n v="0"/>
    <n v="1.7051999999999996"/>
  </r>
  <r>
    <n v="516"/>
    <x v="237"/>
    <x v="3"/>
    <x v="203"/>
    <d v="2014-01-28T00:00:00"/>
    <s v="Standard Class"/>
    <s v="AD-10180"/>
    <s v="Alan Dominguez"/>
    <x v="2"/>
    <x v="0"/>
    <s v="Great Falls"/>
    <x v="37"/>
    <n v="59405"/>
    <x v="1"/>
    <s v="TEC-CO-10003236"/>
    <x v="2"/>
    <x v="16"/>
    <s v="Canon Image Class D660 Copier"/>
    <n v="2999.95"/>
    <n v="5"/>
    <n v="0"/>
    <n v="1379.9769999999999"/>
  </r>
  <r>
    <n v="517"/>
    <x v="237"/>
    <x v="3"/>
    <x v="203"/>
    <d v="2014-01-28T00:00:00"/>
    <s v="Standard Class"/>
    <s v="AD-10180"/>
    <s v="Alan Dominguez"/>
    <x v="2"/>
    <x v="0"/>
    <s v="Great Falls"/>
    <x v="37"/>
    <n v="59405"/>
    <x v="1"/>
    <s v="OFF-ST-10004507"/>
    <x v="1"/>
    <x v="4"/>
    <s v="Advantus Rolling Storage Box"/>
    <n v="51.449999999999996"/>
    <n v="3"/>
    <n v="0"/>
    <n v="13.891499999999999"/>
  </r>
  <r>
    <n v="518"/>
    <x v="237"/>
    <x v="3"/>
    <x v="203"/>
    <d v="2014-01-28T00:00:00"/>
    <s v="Standard Class"/>
    <s v="AD-10180"/>
    <s v="Alan Dominguez"/>
    <x v="2"/>
    <x v="0"/>
    <s v="Great Falls"/>
    <x v="37"/>
    <n v="59405"/>
    <x v="1"/>
    <s v="OFF-PA-10001667"/>
    <x v="1"/>
    <x v="10"/>
    <s v="Great White Multi-Use Recycled Paper (20Lb. and 84 Bright)"/>
    <n v="11.96"/>
    <n v="2"/>
    <n v="0"/>
    <n v="5.3819999999999997"/>
  </r>
  <r>
    <n v="519"/>
    <x v="237"/>
    <x v="3"/>
    <x v="203"/>
    <d v="2014-01-28T00:00:00"/>
    <s v="Standard Class"/>
    <s v="AD-10180"/>
    <s v="Alan Dominguez"/>
    <x v="2"/>
    <x v="0"/>
    <s v="Great Falls"/>
    <x v="37"/>
    <n v="59405"/>
    <x v="1"/>
    <s v="OFF-ST-10004459"/>
    <x v="1"/>
    <x v="4"/>
    <s v="Tennsco Single-Tier Lockers"/>
    <n v="1126.02"/>
    <n v="3"/>
    <n v="0"/>
    <n v="56.300999999999988"/>
  </r>
  <r>
    <n v="520"/>
    <x v="238"/>
    <x v="1"/>
    <x v="204"/>
    <d v="2012-03-26T00:00:00"/>
    <s v="Standard Class"/>
    <s v="DB-13210"/>
    <s v="Dean Braden"/>
    <x v="0"/>
    <x v="0"/>
    <s v="Houston"/>
    <x v="5"/>
    <n v="77041"/>
    <x v="2"/>
    <s v="TEC-AC-10000171"/>
    <x v="2"/>
    <x v="11"/>
    <s v="Verbatim 25 GB 6x Blu-ray Single Layer Recordable Disc, 25/Pack"/>
    <n v="18.391999999999999"/>
    <n v="1"/>
    <n v="0.2"/>
    <n v="5.2877000000000001"/>
  </r>
  <r>
    <n v="521"/>
    <x v="238"/>
    <x v="1"/>
    <x v="204"/>
    <d v="2012-03-26T00:00:00"/>
    <s v="Standard Class"/>
    <s v="DB-13210"/>
    <s v="Dean Braden"/>
    <x v="0"/>
    <x v="0"/>
    <s v="Houston"/>
    <x v="5"/>
    <n v="77041"/>
    <x v="2"/>
    <s v="OFF-ST-10000736"/>
    <x v="1"/>
    <x v="4"/>
    <s v="Carina Double Wide Media Storage Towers in Natural &amp; Black"/>
    <n v="129.56800000000001"/>
    <n v="2"/>
    <n v="0.2"/>
    <n v="-25.91360000000001"/>
  </r>
  <r>
    <n v="522"/>
    <x v="238"/>
    <x v="1"/>
    <x v="204"/>
    <d v="2012-03-26T00:00:00"/>
    <s v="Standard Class"/>
    <s v="DB-13210"/>
    <s v="Dean Braden"/>
    <x v="0"/>
    <x v="0"/>
    <s v="Houston"/>
    <x v="5"/>
    <n v="77041"/>
    <x v="2"/>
    <s v="OFF-BI-10000285"/>
    <x v="1"/>
    <x v="8"/>
    <s v="XtraLife ClearVue Slant-D Ring Binders by Cardinal"/>
    <n v="14.111999999999997"/>
    <n v="9"/>
    <n v="0.8"/>
    <n v="-21.167999999999999"/>
  </r>
  <r>
    <n v="523"/>
    <x v="239"/>
    <x v="3"/>
    <x v="205"/>
    <d v="2014-01-26T00:00:00"/>
    <s v="First Class"/>
    <s v="MC-17605"/>
    <s v="Matt Connell"/>
    <x v="1"/>
    <x v="0"/>
    <s v="Detroit"/>
    <x v="12"/>
    <n v="48234"/>
    <x v="2"/>
    <s v="FUR-TA-10001857"/>
    <x v="0"/>
    <x v="3"/>
    <s v="Balt Solid Wood Rectangular Table"/>
    <n v="210.98"/>
    <n v="2"/>
    <n v="0"/>
    <n v="21.097999999999985"/>
  </r>
  <r>
    <n v="524"/>
    <x v="240"/>
    <x v="0"/>
    <x v="206"/>
    <d v="2013-05-24T00:00:00"/>
    <s v="First Class"/>
    <s v="LH-17155"/>
    <s v="Logan Haushalter"/>
    <x v="0"/>
    <x v="0"/>
    <s v="Los Angeles"/>
    <x v="1"/>
    <n v="90032"/>
    <x v="1"/>
    <s v="TEC-PH-10003555"/>
    <x v="2"/>
    <x v="7"/>
    <s v="Motorola HK250 Universal Bluetooth Headset"/>
    <n v="55.176000000000002"/>
    <n v="3"/>
    <n v="0.2"/>
    <n v="-12.414599999999997"/>
  </r>
  <r>
    <n v="525"/>
    <x v="240"/>
    <x v="0"/>
    <x v="206"/>
    <d v="2013-05-24T00:00:00"/>
    <s v="First Class"/>
    <s v="LH-17155"/>
    <s v="Logan Haushalter"/>
    <x v="0"/>
    <x v="0"/>
    <s v="Los Angeles"/>
    <x v="1"/>
    <n v="90032"/>
    <x v="1"/>
    <s v="TEC-AC-10003832"/>
    <x v="2"/>
    <x v="11"/>
    <s v="Imation 16GB Mini TravelDrive USB 2.0 Flash Drive"/>
    <n v="66.260000000000005"/>
    <n v="2"/>
    <n v="0"/>
    <n v="27.166600000000003"/>
  </r>
  <r>
    <n v="526"/>
    <x v="241"/>
    <x v="1"/>
    <x v="207"/>
    <d v="2013-01-02T00:00:00"/>
    <s v="Standard Class"/>
    <s v="BD-11605"/>
    <s v="Brian Dahlen"/>
    <x v="0"/>
    <x v="0"/>
    <s v="Lawrence"/>
    <x v="31"/>
    <n v="1841"/>
    <x v="3"/>
    <s v="OFF-FA-10002815"/>
    <x v="1"/>
    <x v="13"/>
    <s v="Staples"/>
    <n v="22.200000000000003"/>
    <n v="5"/>
    <n v="0"/>
    <n v="10.434000000000001"/>
  </r>
  <r>
    <n v="527"/>
    <x v="242"/>
    <x v="3"/>
    <x v="208"/>
    <d v="2014-10-27T00:00:00"/>
    <s v="Standard Class"/>
    <s v="PH-18790"/>
    <s v="Patricia Hirasaki"/>
    <x v="2"/>
    <x v="0"/>
    <s v="Lakeland"/>
    <x v="2"/>
    <n v="33801"/>
    <x v="0"/>
    <s v="FUR-CH-10003379"/>
    <x v="0"/>
    <x v="1"/>
    <s v="Global Commerce Series High-Back Swivel/Tilt Chairs"/>
    <n v="683.95200000000011"/>
    <n v="3"/>
    <n v="0.2"/>
    <n v="42.746999999999986"/>
  </r>
  <r>
    <n v="528"/>
    <x v="242"/>
    <x v="3"/>
    <x v="208"/>
    <d v="2014-10-27T00:00:00"/>
    <s v="Standard Class"/>
    <s v="PH-18790"/>
    <s v="Patricia Hirasaki"/>
    <x v="2"/>
    <x v="0"/>
    <s v="Lakeland"/>
    <x v="2"/>
    <n v="33801"/>
    <x v="0"/>
    <s v="FUR-FU-10001756"/>
    <x v="0"/>
    <x v="5"/>
    <s v="Eldon Expressions Desk Accessory, Wood Photo Frame, Mahogany"/>
    <n v="45.695999999999998"/>
    <n v="3"/>
    <n v="0.2"/>
    <n v="5.1407999999999916"/>
  </r>
  <r>
    <n v="529"/>
    <x v="243"/>
    <x v="1"/>
    <x v="37"/>
    <d v="2012-09-07T00:00:00"/>
    <s v="Standard Class"/>
    <s v="MG-18145"/>
    <s v="Mike Gockenbach"/>
    <x v="0"/>
    <x v="0"/>
    <s v="Philadelphia"/>
    <x v="9"/>
    <n v="19134"/>
    <x v="3"/>
    <s v="OFF-ST-10004963"/>
    <x v="1"/>
    <x v="4"/>
    <s v="Eldon Gobal File Keepers"/>
    <n v="36.336000000000006"/>
    <n v="3"/>
    <n v="0.2"/>
    <n v="-7.2672000000000043"/>
  </r>
  <r>
    <n v="530"/>
    <x v="243"/>
    <x v="1"/>
    <x v="37"/>
    <d v="2012-09-07T00:00:00"/>
    <s v="Standard Class"/>
    <s v="MG-18145"/>
    <s v="Mike Gockenbach"/>
    <x v="0"/>
    <x v="0"/>
    <s v="Philadelphia"/>
    <x v="9"/>
    <n v="19134"/>
    <x v="3"/>
    <s v="OFF-SU-10002881"/>
    <x v="1"/>
    <x v="14"/>
    <s v="Martin Yale Chadless Opener Electric Letter Opener"/>
    <n v="666.24800000000005"/>
    <n v="1"/>
    <n v="0.2"/>
    <n v="-149.9058"/>
  </r>
  <r>
    <n v="531"/>
    <x v="243"/>
    <x v="1"/>
    <x v="37"/>
    <d v="2012-09-07T00:00:00"/>
    <s v="Standard Class"/>
    <s v="MG-18145"/>
    <s v="Mike Gockenbach"/>
    <x v="0"/>
    <x v="0"/>
    <s v="Philadelphia"/>
    <x v="9"/>
    <n v="19134"/>
    <x v="3"/>
    <s v="OFF-EN-10001335"/>
    <x v="1"/>
    <x v="12"/>
    <s v="White Business Envelopes with Contemporary Seam, Recycled White Business Envelopes"/>
    <n v="52.512"/>
    <n v="6"/>
    <n v="0.2"/>
    <n v="19.692"/>
  </r>
  <r>
    <n v="532"/>
    <x v="244"/>
    <x v="1"/>
    <x v="209"/>
    <d v="2012-11-09T00:00:00"/>
    <s v="Second Class"/>
    <s v="KB-16240"/>
    <s v="Karen Bern"/>
    <x v="1"/>
    <x v="0"/>
    <s v="Los Angeles"/>
    <x v="1"/>
    <n v="90036"/>
    <x v="1"/>
    <s v="FUR-CH-10000595"/>
    <x v="0"/>
    <x v="1"/>
    <s v="Safco Contoured Stacking Chairs"/>
    <n v="190.72000000000003"/>
    <n v="1"/>
    <n v="0.2"/>
    <n v="11.919999999999987"/>
  </r>
  <r>
    <n v="533"/>
    <x v="245"/>
    <x v="3"/>
    <x v="210"/>
    <d v="2014-09-12T00:00:00"/>
    <s v="Standard Class"/>
    <s v="JC-15340"/>
    <s v="Jasper Cacioppo"/>
    <x v="0"/>
    <x v="0"/>
    <s v="Los Angeles"/>
    <x v="1"/>
    <n v="90032"/>
    <x v="1"/>
    <s v="FUR-FU-10000448"/>
    <x v="0"/>
    <x v="5"/>
    <s v="Tenex Chairmats For Use With Carpeted Floors"/>
    <n v="47.94"/>
    <n v="3"/>
    <n v="0"/>
    <n v="2.3969999999999985"/>
  </r>
  <r>
    <n v="534"/>
    <x v="246"/>
    <x v="0"/>
    <x v="211"/>
    <d v="2013-06-02T00:00:00"/>
    <s v="Second Class"/>
    <s v="RL-19615"/>
    <s v="Rob Lucas"/>
    <x v="0"/>
    <x v="0"/>
    <s v="Montgomery"/>
    <x v="19"/>
    <n v="36116"/>
    <x v="0"/>
    <s v="TEC-PH-10000984"/>
    <x v="2"/>
    <x v="7"/>
    <s v="Panasonic KX-TG9471B"/>
    <n v="979.95"/>
    <n v="5"/>
    <n v="0"/>
    <n v="274.38600000000008"/>
  </r>
  <r>
    <n v="535"/>
    <x v="246"/>
    <x v="0"/>
    <x v="211"/>
    <d v="2013-06-02T00:00:00"/>
    <s v="Second Class"/>
    <s v="RL-19615"/>
    <s v="Rob Lucas"/>
    <x v="0"/>
    <x v="0"/>
    <s v="Montgomery"/>
    <x v="19"/>
    <n v="36116"/>
    <x v="0"/>
    <s v="OFF-BI-10002557"/>
    <x v="1"/>
    <x v="8"/>
    <s v="Presstex Flexible Ring Binders"/>
    <n v="22.75"/>
    <n v="5"/>
    <n v="0"/>
    <n v="11.375"/>
  </r>
  <r>
    <n v="536"/>
    <x v="247"/>
    <x v="0"/>
    <x v="212"/>
    <d v="2013-07-17T00:00:00"/>
    <s v="Standard Class"/>
    <s v="AA-10375"/>
    <s v="Allen Armold"/>
    <x v="0"/>
    <x v="0"/>
    <s v="Mesa"/>
    <x v="16"/>
    <n v="85204"/>
    <x v="1"/>
    <s v="OFF-ST-10001325"/>
    <x v="1"/>
    <x v="4"/>
    <s v="Sterilite Officeware Hinged File Box"/>
    <n v="16.768000000000001"/>
    <n v="2"/>
    <n v="0.2"/>
    <n v="1.4672000000000001"/>
  </r>
  <r>
    <n v="537"/>
    <x v="248"/>
    <x v="3"/>
    <x v="213"/>
    <d v="2014-09-09T00:00:00"/>
    <s v="Second Class"/>
    <s v="EP-13915"/>
    <s v="Emily Phan"/>
    <x v="0"/>
    <x v="0"/>
    <s v="Chicago"/>
    <x v="10"/>
    <n v="60653"/>
    <x v="2"/>
    <s v="OFF-BI-10002429"/>
    <x v="1"/>
    <x v="8"/>
    <s v="Premier Elliptical Ring Binder, Black"/>
    <n v="42.615999999999993"/>
    <n v="7"/>
    <n v="0.8"/>
    <n v="-68.185600000000022"/>
  </r>
  <r>
    <n v="538"/>
    <x v="249"/>
    <x v="1"/>
    <x v="155"/>
    <d v="2012-12-08T00:00:00"/>
    <s v="Standard Class"/>
    <s v="MP-17470"/>
    <s v="Mark Packer"/>
    <x v="2"/>
    <x v="0"/>
    <s v="New York City"/>
    <x v="15"/>
    <n v="10009"/>
    <x v="3"/>
    <s v="OFF-BI-10004528"/>
    <x v="1"/>
    <x v="8"/>
    <s v="Cardinal Poly Pocket Divider Pockets for Ring Binders"/>
    <n v="10.752000000000001"/>
    <n v="4"/>
    <n v="0.2"/>
    <n v="3.359999999999999"/>
  </r>
  <r>
    <n v="539"/>
    <x v="250"/>
    <x v="1"/>
    <x v="214"/>
    <d v="2012-12-11T00:00:00"/>
    <s v="Standard Class"/>
    <s v="DK-12985"/>
    <s v="Darren Koutras"/>
    <x v="0"/>
    <x v="0"/>
    <s v="Henderson"/>
    <x v="0"/>
    <n v="42420"/>
    <x v="0"/>
    <s v="OFF-AP-10001271"/>
    <x v="1"/>
    <x v="9"/>
    <s v="Eureka The Boss Cordless Rechargeable Stick Vac"/>
    <n v="152.94"/>
    <n v="3"/>
    <n v="0"/>
    <n v="41.293800000000005"/>
  </r>
  <r>
    <n v="540"/>
    <x v="250"/>
    <x v="1"/>
    <x v="214"/>
    <d v="2012-12-11T00:00:00"/>
    <s v="Standard Class"/>
    <s v="DK-12985"/>
    <s v="Darren Koutras"/>
    <x v="0"/>
    <x v="0"/>
    <s v="Henderson"/>
    <x v="0"/>
    <n v="42420"/>
    <x v="0"/>
    <s v="FUR-CH-10002647"/>
    <x v="0"/>
    <x v="1"/>
    <s v="Situations Contoured Folding Chairs, 4/Set"/>
    <n v="283.92"/>
    <n v="4"/>
    <n v="0"/>
    <n v="70.980000000000018"/>
  </r>
  <r>
    <n v="541"/>
    <x v="251"/>
    <x v="2"/>
    <x v="215"/>
    <d v="2011-02-04T00:00:00"/>
    <s v="First Class"/>
    <s v="BD-11500"/>
    <s v="Bradley Drucker"/>
    <x v="0"/>
    <x v="0"/>
    <s v="Green Bay"/>
    <x v="6"/>
    <n v="54302"/>
    <x v="2"/>
    <s v="TEC-AC-10001432"/>
    <x v="2"/>
    <x v="11"/>
    <s v="Enermax Aurora Lite Keyboard"/>
    <n v="468.90000000000003"/>
    <n v="6"/>
    <n v="0"/>
    <n v="206.31600000000006"/>
  </r>
  <r>
    <n v="542"/>
    <x v="252"/>
    <x v="0"/>
    <x v="216"/>
    <d v="2013-07-18T00:00:00"/>
    <s v="First Class"/>
    <s v="ES-14080"/>
    <s v="Erin Smith"/>
    <x v="1"/>
    <x v="0"/>
    <s v="Tucson"/>
    <x v="16"/>
    <n v="85705"/>
    <x v="1"/>
    <s v="TEC-PH-10002262"/>
    <x v="2"/>
    <x v="7"/>
    <s v="LG Electronics Tone+ HBS-730 Bluetooth Headset"/>
    <n v="380.86400000000003"/>
    <n v="8"/>
    <n v="0.2"/>
    <n v="38.086400000000026"/>
  </r>
  <r>
    <n v="543"/>
    <x v="253"/>
    <x v="1"/>
    <x v="217"/>
    <d v="2012-12-23T00:00:00"/>
    <s v="Standard Class"/>
    <s v="LM-17065"/>
    <s v="Liz MacKendrick"/>
    <x v="0"/>
    <x v="0"/>
    <s v="Springfield"/>
    <x v="24"/>
    <n v="45503"/>
    <x v="3"/>
    <s v="OFF-ST-10001809"/>
    <x v="1"/>
    <x v="4"/>
    <s v="Fellowes Officeware Wire Shelving"/>
    <n v="646.77600000000007"/>
    <n v="9"/>
    <n v="0.2"/>
    <n v="-145.52460000000002"/>
  </r>
  <r>
    <n v="544"/>
    <x v="254"/>
    <x v="2"/>
    <x v="218"/>
    <d v="2011-05-16T00:00:00"/>
    <s v="Standard Class"/>
    <s v="PG-18895"/>
    <s v="Paul Gonzalez"/>
    <x v="0"/>
    <x v="0"/>
    <s v="Fort Worth"/>
    <x v="5"/>
    <n v="76106"/>
    <x v="2"/>
    <s v="TEC-AC-10001465"/>
    <x v="2"/>
    <x v="11"/>
    <s v="SanDisk Cruzer 64 GB USB Flash Drive"/>
    <n v="58.112000000000002"/>
    <n v="2"/>
    <n v="0.2"/>
    <n v="7.263999999999994"/>
  </r>
  <r>
    <n v="545"/>
    <x v="254"/>
    <x v="2"/>
    <x v="218"/>
    <d v="2011-05-16T00:00:00"/>
    <s v="Standard Class"/>
    <s v="PG-18895"/>
    <s v="Paul Gonzalez"/>
    <x v="0"/>
    <x v="0"/>
    <s v="Fort Worth"/>
    <x v="5"/>
    <n v="76106"/>
    <x v="2"/>
    <s v="TEC-PH-10002597"/>
    <x v="2"/>
    <x v="7"/>
    <s v="Xblue XB-1670-86 X16 Small Office Telephone - Titanium"/>
    <n v="100.792"/>
    <n v="1"/>
    <n v="0.2"/>
    <n v="6.2995000000000019"/>
  </r>
  <r>
    <n v="546"/>
    <x v="254"/>
    <x v="2"/>
    <x v="218"/>
    <d v="2011-05-16T00:00:00"/>
    <s v="Standard Class"/>
    <s v="PG-18895"/>
    <s v="Paul Gonzalez"/>
    <x v="0"/>
    <x v="0"/>
    <s v="Fort Worth"/>
    <x v="5"/>
    <n v="76106"/>
    <x v="2"/>
    <s v="FUR-FU-10000723"/>
    <x v="0"/>
    <x v="5"/>
    <s v="Deflect-o EconoMat Studded, No Bevel Mat for Low Pile Carpeting"/>
    <n v="66.112000000000009"/>
    <n v="4"/>
    <n v="0.6"/>
    <n v="-84.292799999999986"/>
  </r>
  <r>
    <n v="547"/>
    <x v="255"/>
    <x v="3"/>
    <x v="123"/>
    <d v="2014-11-23T00:00:00"/>
    <s v="First Class"/>
    <s v="AS-10135"/>
    <s v="Adrian Shami"/>
    <x v="2"/>
    <x v="0"/>
    <s v="New York City"/>
    <x v="15"/>
    <n v="10035"/>
    <x v="3"/>
    <s v="OFF-BI-10000404"/>
    <x v="1"/>
    <x v="8"/>
    <s v="Avery Printable Repositionable Plastic Tabs"/>
    <n v="41.28"/>
    <n v="6"/>
    <n v="0.2"/>
    <n v="13.931999999999999"/>
  </r>
  <r>
    <n v="548"/>
    <x v="255"/>
    <x v="3"/>
    <x v="123"/>
    <d v="2014-11-23T00:00:00"/>
    <s v="First Class"/>
    <s v="AS-10135"/>
    <s v="Adrian Shami"/>
    <x v="2"/>
    <x v="0"/>
    <s v="New York City"/>
    <x v="15"/>
    <n v="10035"/>
    <x v="3"/>
    <s v="OFF-PA-10002986"/>
    <x v="1"/>
    <x v="10"/>
    <s v="Xerox 1898"/>
    <n v="13.36"/>
    <n v="2"/>
    <n v="0"/>
    <n v="6.4127999999999998"/>
  </r>
  <r>
    <n v="549"/>
    <x v="256"/>
    <x v="1"/>
    <x v="219"/>
    <d v="2012-11-17T00:00:00"/>
    <s v="Second Class"/>
    <s v="DK-13225"/>
    <s v="Dean Katz"/>
    <x v="1"/>
    <x v="0"/>
    <s v="Chicago"/>
    <x v="10"/>
    <n v="60653"/>
    <x v="2"/>
    <s v="OFF-ST-10000604"/>
    <x v="1"/>
    <x v="4"/>
    <s v="Home/Office Personal File Carts"/>
    <n v="250.27199999999999"/>
    <n v="9"/>
    <n v="0.2"/>
    <n v="15.641999999999982"/>
  </r>
  <r>
    <n v="550"/>
    <x v="256"/>
    <x v="1"/>
    <x v="219"/>
    <d v="2012-11-17T00:00:00"/>
    <s v="Second Class"/>
    <s v="DK-13225"/>
    <s v="Dean Katz"/>
    <x v="1"/>
    <x v="0"/>
    <s v="Chicago"/>
    <x v="10"/>
    <n v="60653"/>
    <x v="2"/>
    <s v="OFF-BI-10004738"/>
    <x v="1"/>
    <x v="8"/>
    <s v="Flexible Leather- Look Classic Collection Ring Binder"/>
    <n v="11.363999999999997"/>
    <n v="3"/>
    <n v="0.8"/>
    <n v="-17.045999999999999"/>
  </r>
  <r>
    <n v="551"/>
    <x v="256"/>
    <x v="1"/>
    <x v="219"/>
    <d v="2012-11-17T00:00:00"/>
    <s v="Second Class"/>
    <s v="DK-13225"/>
    <s v="Dean Katz"/>
    <x v="1"/>
    <x v="0"/>
    <s v="Chicago"/>
    <x v="10"/>
    <n v="60653"/>
    <x v="2"/>
    <s v="OFF-SU-10001935"/>
    <x v="1"/>
    <x v="14"/>
    <s v="Staples"/>
    <n v="8.7200000000000006"/>
    <n v="5"/>
    <n v="0.2"/>
    <n v="-1.7440000000000015"/>
  </r>
  <r>
    <n v="552"/>
    <x v="257"/>
    <x v="0"/>
    <x v="173"/>
    <d v="2013-04-18T00:00:00"/>
    <s v="Second Class"/>
    <s v="BD-11320"/>
    <s v="Bill Donatelli"/>
    <x v="0"/>
    <x v="0"/>
    <s v="San Francisco"/>
    <x v="1"/>
    <n v="94110"/>
    <x v="1"/>
    <s v="FUR-CH-10002024"/>
    <x v="0"/>
    <x v="1"/>
    <s v="HON 5400 Series Task Chairs for Big and Tall"/>
    <n v="1121.568"/>
    <n v="2"/>
    <n v="0.2"/>
    <n v="0"/>
  </r>
  <r>
    <n v="553"/>
    <x v="258"/>
    <x v="3"/>
    <x v="220"/>
    <d v="2014-09-13T00:00:00"/>
    <s v="First Class"/>
    <s v="RC-19960"/>
    <s v="Ryan Crowe"/>
    <x v="0"/>
    <x v="0"/>
    <s v="Jacksonville"/>
    <x v="2"/>
    <n v="32216"/>
    <x v="0"/>
    <s v="FUR-FU-10003039"/>
    <x v="0"/>
    <x v="5"/>
    <s v="Howard Miller 11-1/2&quot; Diameter Grantwood Wall Clock"/>
    <n v="34.504000000000005"/>
    <n v="1"/>
    <n v="0.2"/>
    <n v="6.0381999999999998"/>
  </r>
  <r>
    <n v="554"/>
    <x v="259"/>
    <x v="3"/>
    <x v="221"/>
    <d v="2014-11-29T00:00:00"/>
    <s v="Standard Class"/>
    <s v="GT-14710"/>
    <s v="Greg Tran"/>
    <x v="0"/>
    <x v="0"/>
    <s v="Houston"/>
    <x v="5"/>
    <n v="77070"/>
    <x v="2"/>
    <s v="OFF-FA-10004248"/>
    <x v="1"/>
    <x v="13"/>
    <s v="Advantus T-Pin Paper Clips"/>
    <n v="10.824"/>
    <n v="3"/>
    <n v="0.2"/>
    <n v="2.5707"/>
  </r>
  <r>
    <n v="555"/>
    <x v="260"/>
    <x v="3"/>
    <x v="222"/>
    <d v="2014-07-04T00:00:00"/>
    <s v="Second Class"/>
    <s v="DK-13225"/>
    <s v="Dean Katz"/>
    <x v="1"/>
    <x v="0"/>
    <s v="Anaheim"/>
    <x v="1"/>
    <n v="92804"/>
    <x v="1"/>
    <s v="OFF-ST-10001780"/>
    <x v="1"/>
    <x v="4"/>
    <s v="Tennsco 16-Compartment Lockers with Coat Rack"/>
    <n v="1295.78"/>
    <n v="2"/>
    <n v="0"/>
    <n v="310.98720000000003"/>
  </r>
  <r>
    <n v="556"/>
    <x v="261"/>
    <x v="2"/>
    <x v="223"/>
    <d v="2011-03-07T00:00:00"/>
    <s v="Second Class"/>
    <s v="AJ-10945"/>
    <s v="Ashley Jarboe"/>
    <x v="0"/>
    <x v="0"/>
    <s v="Wilmington"/>
    <x v="3"/>
    <n v="28403"/>
    <x v="0"/>
    <s v="OFF-AR-10003560"/>
    <x v="1"/>
    <x v="6"/>
    <s v="Zebra Zazzle Fluorescent Highlighters"/>
    <n v="19.456000000000003"/>
    <n v="4"/>
    <n v="0.2"/>
    <n v="3.4047999999999981"/>
  </r>
  <r>
    <n v="557"/>
    <x v="262"/>
    <x v="0"/>
    <x v="224"/>
    <d v="2013-06-16T00:00:00"/>
    <s v="Standard Class"/>
    <s v="OT-18730"/>
    <s v="Olvera Toch"/>
    <x v="0"/>
    <x v="0"/>
    <s v="Los Angeles"/>
    <x v="1"/>
    <n v="90045"/>
    <x v="1"/>
    <s v="OFF-LA-10001297"/>
    <x v="1"/>
    <x v="2"/>
    <s v="Avery 473"/>
    <n v="20.7"/>
    <n v="2"/>
    <n v="0"/>
    <n v="9.9359999999999999"/>
  </r>
  <r>
    <n v="558"/>
    <x v="262"/>
    <x v="0"/>
    <x v="224"/>
    <d v="2013-06-16T00:00:00"/>
    <s v="Standard Class"/>
    <s v="OT-18730"/>
    <s v="Olvera Toch"/>
    <x v="0"/>
    <x v="0"/>
    <s v="Los Angeles"/>
    <x v="1"/>
    <n v="90045"/>
    <x v="1"/>
    <s v="FUR-TA-10004256"/>
    <x v="0"/>
    <x v="3"/>
    <s v="Bretford “Just In Time” Height-Adjustable Multi-Task Work Tables"/>
    <n v="1335.68"/>
    <n v="4"/>
    <n v="0.2"/>
    <n v="-217.04800000000017"/>
  </r>
  <r>
    <n v="559"/>
    <x v="262"/>
    <x v="0"/>
    <x v="224"/>
    <d v="2013-06-16T00:00:00"/>
    <s v="Standard Class"/>
    <s v="OT-18730"/>
    <s v="Olvera Toch"/>
    <x v="0"/>
    <x v="0"/>
    <s v="Los Angeles"/>
    <x v="1"/>
    <n v="90045"/>
    <x v="1"/>
    <s v="OFF-PA-10003441"/>
    <x v="1"/>
    <x v="10"/>
    <s v="Xerox 226"/>
    <n v="32.400000000000006"/>
    <n v="5"/>
    <n v="0"/>
    <n v="15.552000000000001"/>
  </r>
  <r>
    <n v="560"/>
    <x v="263"/>
    <x v="3"/>
    <x v="225"/>
    <d v="2014-11-23T00:00:00"/>
    <s v="Second Class"/>
    <s v="LP-17080"/>
    <s v="Liz Pelletier"/>
    <x v="0"/>
    <x v="0"/>
    <s v="San Francisco"/>
    <x v="1"/>
    <n v="94110"/>
    <x v="1"/>
    <s v="FUR-FU-10003347"/>
    <x v="0"/>
    <x v="5"/>
    <s v="Coloredge Poster Frame"/>
    <n v="42.599999999999994"/>
    <n v="3"/>
    <n v="0"/>
    <n v="16.614000000000001"/>
  </r>
  <r>
    <n v="561"/>
    <x v="263"/>
    <x v="3"/>
    <x v="225"/>
    <d v="2014-11-23T00:00:00"/>
    <s v="Second Class"/>
    <s v="LP-17080"/>
    <s v="Liz Pelletier"/>
    <x v="0"/>
    <x v="0"/>
    <s v="San Francisco"/>
    <x v="1"/>
    <n v="94110"/>
    <x v="1"/>
    <s v="OFF-BI-10000069"/>
    <x v="1"/>
    <x v="8"/>
    <s v="GBC Prepunched Paper, 19-Hole, for Binding Systems, 24-lb"/>
    <n v="84.056000000000012"/>
    <n v="7"/>
    <n v="0.2"/>
    <n v="27.318199999999983"/>
  </r>
  <r>
    <n v="562"/>
    <x v="264"/>
    <x v="2"/>
    <x v="80"/>
    <d v="2011-09-18T00:00:00"/>
    <s v="Second Class"/>
    <s v="CA-12775"/>
    <s v="Cynthia Arntzen"/>
    <x v="0"/>
    <x v="0"/>
    <s v="Tampa"/>
    <x v="2"/>
    <n v="33614"/>
    <x v="0"/>
    <s v="OFF-AP-10003914"/>
    <x v="1"/>
    <x v="9"/>
    <s v="Sanitaire Vibra Groomer IR Commercial Upright Vacuum, Replacement Belts"/>
    <n v="13"/>
    <n v="5"/>
    <n v="0.2"/>
    <n v="1.3000000000000007"/>
  </r>
  <r>
    <n v="563"/>
    <x v="264"/>
    <x v="2"/>
    <x v="80"/>
    <d v="2011-09-18T00:00:00"/>
    <s v="Second Class"/>
    <s v="CA-12775"/>
    <s v="Cynthia Arntzen"/>
    <x v="0"/>
    <x v="0"/>
    <s v="Tampa"/>
    <x v="2"/>
    <n v="33614"/>
    <x v="0"/>
    <s v="FUR-FU-10004020"/>
    <x v="0"/>
    <x v="5"/>
    <s v="Advantus Panel Wall Acrylic Frame"/>
    <n v="13.128"/>
    <n v="3"/>
    <n v="0.2"/>
    <n v="3.7743000000000002"/>
  </r>
  <r>
    <n v="564"/>
    <x v="265"/>
    <x v="1"/>
    <x v="214"/>
    <d v="2012-12-09T00:00:00"/>
    <s v="First Class"/>
    <s v="JF-15490"/>
    <s v="Jeremy Farry"/>
    <x v="0"/>
    <x v="0"/>
    <s v="Seattle"/>
    <x v="4"/>
    <n v="98105"/>
    <x v="1"/>
    <s v="OFF-FA-10003467"/>
    <x v="1"/>
    <x v="13"/>
    <s v="Alliance Big Bands Rubber Bands, 12/Pack"/>
    <n v="3.96"/>
    <n v="2"/>
    <n v="0"/>
    <n v="0"/>
  </r>
  <r>
    <n v="565"/>
    <x v="265"/>
    <x v="1"/>
    <x v="214"/>
    <d v="2012-12-09T00:00:00"/>
    <s v="First Class"/>
    <s v="JF-15490"/>
    <s v="Jeremy Farry"/>
    <x v="0"/>
    <x v="0"/>
    <s v="Seattle"/>
    <x v="4"/>
    <n v="98105"/>
    <x v="1"/>
    <s v="OFF-LA-10000634"/>
    <x v="1"/>
    <x v="2"/>
    <s v="Avery 509"/>
    <n v="2.61"/>
    <n v="1"/>
    <n v="0"/>
    <n v="1.2005999999999999"/>
  </r>
  <r>
    <n v="566"/>
    <x v="266"/>
    <x v="3"/>
    <x v="226"/>
    <d v="2014-12-11T00:00:00"/>
    <s v="First Class"/>
    <s v="FP-14320"/>
    <s v="Frank Preis"/>
    <x v="0"/>
    <x v="0"/>
    <s v="Los Angeles"/>
    <x v="1"/>
    <n v="90008"/>
    <x v="1"/>
    <s v="TEC-PH-10002496"/>
    <x v="2"/>
    <x v="7"/>
    <s v="Cisco SPA301"/>
    <n v="374.37600000000003"/>
    <n v="3"/>
    <n v="0.2"/>
    <n v="46.796999999999983"/>
  </r>
  <r>
    <n v="567"/>
    <x v="267"/>
    <x v="3"/>
    <x v="172"/>
    <d v="2014-10-09T00:00:00"/>
    <s v="Standard Class"/>
    <s v="EB-13840"/>
    <s v="Ellis Ballard"/>
    <x v="1"/>
    <x v="0"/>
    <s v="Seattle"/>
    <x v="4"/>
    <n v="98105"/>
    <x v="1"/>
    <s v="OFF-PA-10004530"/>
    <x v="1"/>
    <x v="10"/>
    <s v="Personal Creations Ink Jet Cards and Labels"/>
    <n v="91.84"/>
    <n v="8"/>
    <n v="0"/>
    <n v="45.001600000000003"/>
  </r>
  <r>
    <n v="568"/>
    <x v="267"/>
    <x v="3"/>
    <x v="172"/>
    <d v="2014-10-09T00:00:00"/>
    <s v="Standard Class"/>
    <s v="EB-13840"/>
    <s v="Ellis Ballard"/>
    <x v="1"/>
    <x v="0"/>
    <s v="Seattle"/>
    <x v="4"/>
    <n v="98105"/>
    <x v="1"/>
    <s v="OFF-BI-10001107"/>
    <x v="1"/>
    <x v="8"/>
    <s v="GBC White Gloss Covers, Plain Front"/>
    <n v="81.088000000000008"/>
    <n v="7"/>
    <n v="0.2"/>
    <n v="27.3672"/>
  </r>
  <r>
    <n v="569"/>
    <x v="267"/>
    <x v="3"/>
    <x v="172"/>
    <d v="2014-10-09T00:00:00"/>
    <s v="Standard Class"/>
    <s v="EB-13840"/>
    <s v="Ellis Ballard"/>
    <x v="1"/>
    <x v="0"/>
    <s v="Seattle"/>
    <x v="4"/>
    <n v="98105"/>
    <x v="1"/>
    <s v="OFF-PA-10004451"/>
    <x v="1"/>
    <x v="10"/>
    <s v="Xerox 222"/>
    <n v="19.440000000000001"/>
    <n v="3"/>
    <n v="0"/>
    <n v="9.3312000000000008"/>
  </r>
  <r>
    <n v="570"/>
    <x v="267"/>
    <x v="3"/>
    <x v="172"/>
    <d v="2014-10-09T00:00:00"/>
    <s v="Standard Class"/>
    <s v="EB-13840"/>
    <s v="Ellis Ballard"/>
    <x v="1"/>
    <x v="0"/>
    <s v="Seattle"/>
    <x v="4"/>
    <n v="98105"/>
    <x v="1"/>
    <s v="FUR-CH-10004997"/>
    <x v="0"/>
    <x v="1"/>
    <s v="Hon Every-Day Series Multi-Task Chairs"/>
    <n v="451.15199999999993"/>
    <n v="3"/>
    <n v="0.2"/>
    <n v="0"/>
  </r>
  <r>
    <n v="571"/>
    <x v="268"/>
    <x v="3"/>
    <x v="116"/>
    <d v="2015-01-05T00:00:00"/>
    <s v="Standard Class"/>
    <s v="JF-15415"/>
    <s v="Jennifer Ferguson"/>
    <x v="0"/>
    <x v="0"/>
    <s v="New York City"/>
    <x v="15"/>
    <n v="10024"/>
    <x v="3"/>
    <s v="OFF-LA-10001297"/>
    <x v="1"/>
    <x v="2"/>
    <s v="Avery 473"/>
    <n v="72.45"/>
    <n v="7"/>
    <n v="0"/>
    <n v="34.775999999999996"/>
  </r>
  <r>
    <n v="572"/>
    <x v="268"/>
    <x v="3"/>
    <x v="116"/>
    <d v="2015-01-05T00:00:00"/>
    <s v="Standard Class"/>
    <s v="JF-15415"/>
    <s v="Jennifer Ferguson"/>
    <x v="0"/>
    <x v="0"/>
    <s v="New York City"/>
    <x v="15"/>
    <n v="10024"/>
    <x v="3"/>
    <s v="OFF-FA-10000585"/>
    <x v="1"/>
    <x v="13"/>
    <s v="OIC Bulk Pack Metal Binder Clips"/>
    <n v="13.96"/>
    <n v="4"/>
    <n v="0"/>
    <n v="6.4215999999999998"/>
  </r>
  <r>
    <n v="573"/>
    <x v="268"/>
    <x v="3"/>
    <x v="116"/>
    <d v="2015-01-05T00:00:00"/>
    <s v="Standard Class"/>
    <s v="JF-15415"/>
    <s v="Jennifer Ferguson"/>
    <x v="0"/>
    <x v="0"/>
    <s v="New York City"/>
    <x v="15"/>
    <n v="10024"/>
    <x v="3"/>
    <s v="OFF-BI-10001922"/>
    <x v="1"/>
    <x v="8"/>
    <s v="Storex Dura Pro Binders"/>
    <n v="33.264000000000003"/>
    <n v="7"/>
    <n v="0.2"/>
    <n v="11.226599999999999"/>
  </r>
  <r>
    <n v="574"/>
    <x v="268"/>
    <x v="3"/>
    <x v="116"/>
    <d v="2015-01-05T00:00:00"/>
    <s v="Standard Class"/>
    <s v="JF-15415"/>
    <s v="Jennifer Ferguson"/>
    <x v="0"/>
    <x v="0"/>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x v="0"/>
    <s v="Marysville"/>
    <x v="4"/>
    <n v="98270"/>
    <x v="1"/>
    <s v="OFF-AR-10003394"/>
    <x v="1"/>
    <x v="6"/>
    <s v="Newell 332"/>
    <n v="8.82"/>
    <n v="3"/>
    <n v="0"/>
    <n v="2.3814000000000002"/>
  </r>
  <r>
    <n v="576"/>
    <x v="270"/>
    <x v="1"/>
    <x v="227"/>
    <d v="2012-09-22T00:00:00"/>
    <s v="Second Class"/>
    <s v="TG-21640"/>
    <s v="Trudy Glocke"/>
    <x v="0"/>
    <x v="0"/>
    <s v="Long Beach"/>
    <x v="1"/>
    <n v="90805"/>
    <x v="1"/>
    <s v="OFF-PA-10004530"/>
    <x v="1"/>
    <x v="10"/>
    <s v="Personal Creations Ink Jet Cards and Labels"/>
    <n v="160.72"/>
    <n v="14"/>
    <n v="0"/>
    <n v="78.752800000000008"/>
  </r>
  <r>
    <n v="577"/>
    <x v="270"/>
    <x v="1"/>
    <x v="227"/>
    <d v="2012-09-22T00:00:00"/>
    <s v="Second Class"/>
    <s v="TG-21640"/>
    <s v="Trudy Glocke"/>
    <x v="0"/>
    <x v="0"/>
    <s v="Long Beach"/>
    <x v="1"/>
    <n v="90805"/>
    <x v="1"/>
    <s v="OFF-PA-10001450"/>
    <x v="1"/>
    <x v="10"/>
    <s v="Rediform S.O.S. Phone Message Books"/>
    <n v="19.920000000000002"/>
    <n v="4"/>
    <n v="0"/>
    <n v="9.7608000000000015"/>
  </r>
  <r>
    <n v="578"/>
    <x v="270"/>
    <x v="1"/>
    <x v="227"/>
    <d v="2012-09-22T00:00:00"/>
    <s v="Second Class"/>
    <s v="TG-21640"/>
    <s v="Trudy Glocke"/>
    <x v="0"/>
    <x v="0"/>
    <s v="Long Beach"/>
    <x v="1"/>
    <n v="90805"/>
    <x v="1"/>
    <s v="OFF-SU-10001574"/>
    <x v="1"/>
    <x v="14"/>
    <s v="Acme Value Line Scissors"/>
    <n v="7.3"/>
    <n v="2"/>
    <n v="0"/>
    <n v="2.1899999999999995"/>
  </r>
  <r>
    <n v="579"/>
    <x v="271"/>
    <x v="3"/>
    <x v="228"/>
    <d v="2014-07-27T00:00:00"/>
    <s v="Standard Class"/>
    <s v="CS-11950"/>
    <s v="Carlos Soltero"/>
    <x v="0"/>
    <x v="0"/>
    <s v="Chicago"/>
    <x v="10"/>
    <n v="60610"/>
    <x v="2"/>
    <s v="OFF-ST-10002974"/>
    <x v="1"/>
    <x v="4"/>
    <s v="Trav-L-File Heavy-Duty Shuttle II, Black"/>
    <n v="69.712000000000003"/>
    <n v="2"/>
    <n v="0.2"/>
    <n v="8.7139999999999951"/>
  </r>
  <r>
    <n v="580"/>
    <x v="271"/>
    <x v="3"/>
    <x v="228"/>
    <d v="2014-07-27T00:00:00"/>
    <s v="Standard Class"/>
    <s v="CS-11950"/>
    <s v="Carlos Soltero"/>
    <x v="0"/>
    <x v="0"/>
    <s v="Chicago"/>
    <x v="10"/>
    <n v="60610"/>
    <x v="2"/>
    <s v="FUR-FU-10001475"/>
    <x v="0"/>
    <x v="5"/>
    <s v="Contract Clock, 14&quot;, Brown"/>
    <n v="8.7919999999999998"/>
    <n v="1"/>
    <n v="0.6"/>
    <n v="-5.7148000000000003"/>
  </r>
  <r>
    <n v="581"/>
    <x v="272"/>
    <x v="1"/>
    <x v="229"/>
    <d v="2012-09-14T00:00:00"/>
    <s v="Standard Class"/>
    <s v="CC-12145"/>
    <s v="Charles Crestani"/>
    <x v="0"/>
    <x v="0"/>
    <s v="Los Angeles"/>
    <x v="1"/>
    <n v="90004"/>
    <x v="1"/>
    <s v="OFF-SU-10004498"/>
    <x v="1"/>
    <x v="14"/>
    <s v="Martin-Yale Premier Letter Opener"/>
    <n v="51.52"/>
    <n v="4"/>
    <n v="0"/>
    <n v="1.5456000000000003"/>
  </r>
  <r>
    <n v="582"/>
    <x v="273"/>
    <x v="3"/>
    <x v="96"/>
    <d v="2014-12-06T00:00:00"/>
    <s v="Standard Class"/>
    <s v="DV-13465"/>
    <s v="Dianna Vittorini"/>
    <x v="0"/>
    <x v="0"/>
    <s v="Denver"/>
    <x v="22"/>
    <n v="80219"/>
    <x v="1"/>
    <s v="TEC-PH-10004977"/>
    <x v="2"/>
    <x v="7"/>
    <s v="GE 30524EE4"/>
    <n v="470.37600000000009"/>
    <n v="3"/>
    <n v="0.2"/>
    <n v="52.917299999999955"/>
  </r>
  <r>
    <n v="583"/>
    <x v="273"/>
    <x v="3"/>
    <x v="96"/>
    <d v="2014-12-06T00:00:00"/>
    <s v="Standard Class"/>
    <s v="DV-13465"/>
    <s v="Dianna Vittorini"/>
    <x v="0"/>
    <x v="0"/>
    <s v="Denver"/>
    <x v="22"/>
    <n v="80219"/>
    <x v="1"/>
    <s v="TEC-PH-10000586"/>
    <x v="2"/>
    <x v="7"/>
    <s v="AT&amp;T SB67148 SynJ"/>
    <n v="105.584"/>
    <n v="2"/>
    <n v="0.2"/>
    <n v="9.2386000000000053"/>
  </r>
  <r>
    <n v="584"/>
    <x v="273"/>
    <x v="3"/>
    <x v="96"/>
    <d v="2014-12-06T00:00:00"/>
    <s v="Standard Class"/>
    <s v="DV-13465"/>
    <s v="Dianna Vittorini"/>
    <x v="0"/>
    <x v="0"/>
    <s v="Denver"/>
    <x v="22"/>
    <n v="80219"/>
    <x v="1"/>
    <s v="OFF-AP-10000358"/>
    <x v="1"/>
    <x v="9"/>
    <s v="Fellowes Basic Home/Office Series Surge Protectors"/>
    <n v="31.152000000000001"/>
    <n v="3"/>
    <n v="0.2"/>
    <n v="3.5045999999999964"/>
  </r>
  <r>
    <n v="585"/>
    <x v="273"/>
    <x v="3"/>
    <x v="96"/>
    <d v="2014-12-06T00:00:00"/>
    <s v="Standard Class"/>
    <s v="DV-13465"/>
    <s v="Dianna Vittorini"/>
    <x v="0"/>
    <x v="0"/>
    <s v="Denver"/>
    <x v="22"/>
    <n v="80219"/>
    <x v="1"/>
    <s v="OFF-BI-10002764"/>
    <x v="1"/>
    <x v="8"/>
    <s v="Recycled Pressboard Report Cover with Reinforced Top Hinge"/>
    <n v="6.7830000000000004"/>
    <n v="7"/>
    <n v="0.7"/>
    <n v="-4.7480999999999973"/>
  </r>
  <r>
    <n v="586"/>
    <x v="273"/>
    <x v="3"/>
    <x v="96"/>
    <d v="2014-12-06T00:00:00"/>
    <s v="Standard Class"/>
    <s v="DV-13465"/>
    <s v="Dianna Vittorini"/>
    <x v="0"/>
    <x v="0"/>
    <s v="Denver"/>
    <x v="22"/>
    <n v="80219"/>
    <x v="1"/>
    <s v="TEC-PH-10001254"/>
    <x v="2"/>
    <x v="7"/>
    <s v="Jabra BIZ 2300 Duo QD Duo Corded Headset"/>
    <n v="406.36799999999999"/>
    <n v="4"/>
    <n v="0.2"/>
    <n v="30.477599999999981"/>
  </r>
  <r>
    <n v="587"/>
    <x v="274"/>
    <x v="1"/>
    <x v="230"/>
    <d v="2012-07-09T00:00:00"/>
    <s v="Standard Class"/>
    <s v="BD-11725"/>
    <s v="Bruce Degenhardt"/>
    <x v="0"/>
    <x v="0"/>
    <s v="Richmond"/>
    <x v="0"/>
    <n v="40475"/>
    <x v="0"/>
    <s v="FUR-CH-10003956"/>
    <x v="0"/>
    <x v="1"/>
    <s v="Novimex High-Tech Fabric Mesh Task Chair"/>
    <n v="70.98"/>
    <n v="1"/>
    <n v="0"/>
    <n v="4.968599999999995"/>
  </r>
  <r>
    <n v="588"/>
    <x v="274"/>
    <x v="1"/>
    <x v="230"/>
    <d v="2012-07-09T00:00:00"/>
    <s v="Standard Class"/>
    <s v="BD-11725"/>
    <s v="Bruce Degenhardt"/>
    <x v="0"/>
    <x v="0"/>
    <s v="Richmond"/>
    <x v="0"/>
    <n v="40475"/>
    <x v="0"/>
    <s v="OFF-LA-10003930"/>
    <x v="1"/>
    <x v="2"/>
    <s v="Dot Matrix Printer Tape Reel Labels, White, 5000/Box"/>
    <n v="294.93"/>
    <n v="3"/>
    <n v="0"/>
    <n v="144.51570000000001"/>
  </r>
  <r>
    <n v="589"/>
    <x v="275"/>
    <x v="0"/>
    <x v="231"/>
    <d v="2013-03-25T00:00:00"/>
    <s v="Standard Class"/>
    <s v="ZC-21910"/>
    <s v="Zuschuss Carroll"/>
    <x v="0"/>
    <x v="0"/>
    <s v="Salem"/>
    <x v="21"/>
    <n v="97301"/>
    <x v="1"/>
    <s v="TEC-PH-10003800"/>
    <x v="2"/>
    <x v="7"/>
    <s v="i.Sound Portable Power - 8000 mAh"/>
    <n v="84.784000000000006"/>
    <n v="2"/>
    <n v="0.2"/>
    <n v="-20.136200000000006"/>
  </r>
  <r>
    <n v="590"/>
    <x v="275"/>
    <x v="0"/>
    <x v="231"/>
    <d v="2013-03-25T00:00:00"/>
    <s v="Standard Class"/>
    <s v="ZC-21910"/>
    <s v="Zuschuss Carroll"/>
    <x v="0"/>
    <x v="0"/>
    <s v="Salem"/>
    <x v="21"/>
    <n v="97301"/>
    <x v="1"/>
    <s v="OFF-PA-10002005"/>
    <x v="1"/>
    <x v="10"/>
    <s v="Xerox 225"/>
    <n v="20.736000000000004"/>
    <n v="4"/>
    <n v="0.2"/>
    <n v="7.2576000000000001"/>
  </r>
  <r>
    <n v="591"/>
    <x v="275"/>
    <x v="0"/>
    <x v="231"/>
    <d v="2013-03-25T00:00:00"/>
    <s v="Standard Class"/>
    <s v="ZC-21910"/>
    <s v="Zuschuss Carroll"/>
    <x v="0"/>
    <x v="0"/>
    <s v="Salem"/>
    <x v="21"/>
    <n v="97301"/>
    <x v="1"/>
    <s v="OFF-BI-10002498"/>
    <x v="1"/>
    <x v="8"/>
    <s v="Clear Mylar Reinforcing Strips"/>
    <n v="16.821000000000005"/>
    <n v="3"/>
    <n v="0.7"/>
    <n v="-12.896100000000004"/>
  </r>
  <r>
    <n v="592"/>
    <x v="275"/>
    <x v="0"/>
    <x v="231"/>
    <d v="2013-03-25T00:00:00"/>
    <s v="Standard Class"/>
    <s v="ZC-21910"/>
    <s v="Zuschuss Carroll"/>
    <x v="0"/>
    <x v="0"/>
    <s v="Salem"/>
    <x v="21"/>
    <n v="97301"/>
    <x v="1"/>
    <s v="OFF-PA-10004101"/>
    <x v="1"/>
    <x v="10"/>
    <s v="Xerox 1894"/>
    <n v="10.368000000000002"/>
    <n v="2"/>
    <n v="0.2"/>
    <n v="3.6288"/>
  </r>
  <r>
    <n v="593"/>
    <x v="276"/>
    <x v="2"/>
    <x v="232"/>
    <d v="2011-01-14T00:00:00"/>
    <s v="Standard Class"/>
    <s v="MS-17830"/>
    <s v="Melanie Seite"/>
    <x v="0"/>
    <x v="0"/>
    <s v="Laredo"/>
    <x v="5"/>
    <n v="78041"/>
    <x v="2"/>
    <s v="OFF-AR-10004078"/>
    <x v="1"/>
    <x v="6"/>
    <s v="Newell 312"/>
    <n v="9.3439999999999994"/>
    <n v="2"/>
    <n v="0.2"/>
    <n v="1.1679999999999997"/>
  </r>
  <r>
    <n v="594"/>
    <x v="276"/>
    <x v="2"/>
    <x v="232"/>
    <d v="2011-01-14T00:00:00"/>
    <s v="Standard Class"/>
    <s v="MS-17830"/>
    <s v="Melanie Seite"/>
    <x v="0"/>
    <x v="0"/>
    <s v="Laredo"/>
    <x v="5"/>
    <n v="78041"/>
    <x v="2"/>
    <s v="TEC-AC-10001266"/>
    <x v="2"/>
    <x v="11"/>
    <s v="Memorex Micro Travel Drive 8 GB"/>
    <n v="31.200000000000003"/>
    <n v="3"/>
    <n v="0.2"/>
    <n v="9.7499999999999964"/>
  </r>
  <r>
    <n v="595"/>
    <x v="277"/>
    <x v="2"/>
    <x v="233"/>
    <d v="2011-08-15T00:00:00"/>
    <s v="Standard Class"/>
    <s v="LR-16915"/>
    <s v="Lena Radford"/>
    <x v="0"/>
    <x v="0"/>
    <s v="San Diego"/>
    <x v="1"/>
    <n v="92024"/>
    <x v="1"/>
    <s v="OFF-AP-10004708"/>
    <x v="1"/>
    <x v="9"/>
    <s v="Fellowes Superior 10 Outlet Split Surge Protector"/>
    <n v="76.12"/>
    <n v="2"/>
    <n v="0"/>
    <n v="22.074799999999996"/>
  </r>
  <r>
    <n v="596"/>
    <x v="277"/>
    <x v="2"/>
    <x v="233"/>
    <d v="2011-08-15T00:00:00"/>
    <s v="Standard Class"/>
    <s v="LR-16915"/>
    <s v="Lena Radford"/>
    <x v="0"/>
    <x v="0"/>
    <s v="San Diego"/>
    <x v="1"/>
    <n v="92024"/>
    <x v="1"/>
    <s v="TEC-CO-10004115"/>
    <x v="2"/>
    <x v="16"/>
    <s v="Sharp AL-1530CS Digital Copier"/>
    <n v="1199.9760000000001"/>
    <n v="3"/>
    <n v="0.2"/>
    <n v="434.99130000000002"/>
  </r>
  <r>
    <n v="597"/>
    <x v="277"/>
    <x v="2"/>
    <x v="233"/>
    <d v="2011-08-15T00:00:00"/>
    <s v="Standard Class"/>
    <s v="LR-16915"/>
    <s v="Lena Radford"/>
    <x v="0"/>
    <x v="0"/>
    <s v="San Diego"/>
    <x v="1"/>
    <n v="92024"/>
    <x v="1"/>
    <s v="TEC-PH-10002398"/>
    <x v="2"/>
    <x v="7"/>
    <s v="AT&amp;T 1070 Corded Phone"/>
    <n v="445.96000000000004"/>
    <n v="5"/>
    <n v="0.2"/>
    <n v="55.744999999999948"/>
  </r>
  <r>
    <n v="598"/>
    <x v="277"/>
    <x v="2"/>
    <x v="233"/>
    <d v="2011-08-15T00:00:00"/>
    <s v="Standard Class"/>
    <s v="LR-16915"/>
    <s v="Lena Radford"/>
    <x v="0"/>
    <x v="0"/>
    <s v="San Diego"/>
    <x v="1"/>
    <n v="92024"/>
    <x v="1"/>
    <s v="FUR-FU-10001979"/>
    <x v="0"/>
    <x v="5"/>
    <s v="Dana Halogen Swing-Arm Architect Lamp"/>
    <n v="327.76"/>
    <n v="8"/>
    <n v="0"/>
    <n v="91.772800000000018"/>
  </r>
  <r>
    <n v="599"/>
    <x v="278"/>
    <x v="0"/>
    <x v="216"/>
    <d v="2013-07-17T00:00:00"/>
    <s v="First Class"/>
    <s v="TP-21130"/>
    <s v="Theone Pippenger"/>
    <x v="0"/>
    <x v="0"/>
    <s v="Philadelphia"/>
    <x v="9"/>
    <n v="19134"/>
    <x v="3"/>
    <s v="OFF-SU-10004115"/>
    <x v="1"/>
    <x v="14"/>
    <s v="Acme Stainless Steel Office Snips"/>
    <n v="11.632"/>
    <n v="2"/>
    <n v="0.2"/>
    <n v="1.0178000000000007"/>
  </r>
  <r>
    <n v="600"/>
    <x v="279"/>
    <x v="0"/>
    <x v="87"/>
    <d v="2013-07-22T00:00:00"/>
    <s v="Standard Class"/>
    <s v="CK-12205"/>
    <s v="Chloris Kastensmidt"/>
    <x v="0"/>
    <x v="0"/>
    <s v="Philadelphia"/>
    <x v="9"/>
    <n v="19120"/>
    <x v="3"/>
    <s v="TEC-PH-10001425"/>
    <x v="2"/>
    <x v="7"/>
    <s v="Mophie Juice Pack Helium for iPhone"/>
    <n v="143.98199999999997"/>
    <n v="3"/>
    <n v="0.4"/>
    <n v="-28.796400000000006"/>
  </r>
  <r>
    <n v="601"/>
    <x v="279"/>
    <x v="0"/>
    <x v="87"/>
    <d v="2013-07-22T00:00:00"/>
    <s v="Standard Class"/>
    <s v="CK-12205"/>
    <s v="Chloris Kastensmidt"/>
    <x v="0"/>
    <x v="0"/>
    <s v="Philadelphia"/>
    <x v="9"/>
    <n v="19120"/>
    <x v="3"/>
    <s v="TEC-PH-10003963"/>
    <x v="2"/>
    <x v="7"/>
    <s v="GE 2-Jack Phone Line Splitter"/>
    <n v="494.37599999999998"/>
    <n v="4"/>
    <n v="0.4"/>
    <n v="-115.35440000000006"/>
  </r>
  <r>
    <n v="602"/>
    <x v="279"/>
    <x v="0"/>
    <x v="87"/>
    <d v="2013-07-22T00:00:00"/>
    <s v="Standard Class"/>
    <s v="CK-12205"/>
    <s v="Chloris Kastensmidt"/>
    <x v="0"/>
    <x v="0"/>
    <s v="Philadelphia"/>
    <x v="9"/>
    <n v="19120"/>
    <x v="3"/>
    <s v="OFF-SU-10001574"/>
    <x v="1"/>
    <x v="14"/>
    <s v="Acme Value Line Scissors"/>
    <n v="5.84"/>
    <n v="2"/>
    <n v="0.2"/>
    <n v="0.72999999999999954"/>
  </r>
  <r>
    <n v="603"/>
    <x v="280"/>
    <x v="2"/>
    <x v="234"/>
    <d v="2011-03-19T00:00:00"/>
    <s v="Standard Class"/>
    <s v="AS-10240"/>
    <s v="Alan Shonely"/>
    <x v="0"/>
    <x v="0"/>
    <s v="Tampa"/>
    <x v="2"/>
    <n v="33614"/>
    <x v="0"/>
    <s v="OFF-ST-10001490"/>
    <x v="1"/>
    <x v="4"/>
    <s v="Hot File 7-Pocket, Floor Stand"/>
    <n v="142.77600000000001"/>
    <n v="1"/>
    <n v="0.2"/>
    <n v="17.84699999999998"/>
  </r>
  <r>
    <n v="604"/>
    <x v="280"/>
    <x v="2"/>
    <x v="234"/>
    <d v="2011-03-19T00:00:00"/>
    <s v="Standard Class"/>
    <s v="AS-10240"/>
    <s v="Alan Shonely"/>
    <x v="0"/>
    <x v="0"/>
    <s v="Tampa"/>
    <x v="2"/>
    <n v="33614"/>
    <x v="0"/>
    <s v="FUR-FU-10001756"/>
    <x v="0"/>
    <x v="5"/>
    <s v="Eldon Expressions Desk Accessory, Wood Photo Frame, Mahogany"/>
    <n v="45.695999999999998"/>
    <n v="3"/>
    <n v="0.2"/>
    <n v="5.1407999999999916"/>
  </r>
  <r>
    <n v="605"/>
    <x v="280"/>
    <x v="2"/>
    <x v="234"/>
    <d v="2011-03-19T00:00:00"/>
    <s v="Standard Class"/>
    <s v="AS-10240"/>
    <s v="Alan Shonely"/>
    <x v="0"/>
    <x v="0"/>
    <s v="Tampa"/>
    <x v="2"/>
    <n v="33614"/>
    <x v="0"/>
    <s v="OFF-BI-10000773"/>
    <x v="1"/>
    <x v="8"/>
    <s v="Insertable Tab Post Binder Dividers"/>
    <n v="7.218"/>
    <n v="3"/>
    <n v="0.7"/>
    <n v="-5.5338000000000012"/>
  </r>
  <r>
    <n v="606"/>
    <x v="280"/>
    <x v="2"/>
    <x v="234"/>
    <d v="2011-03-19T00:00:00"/>
    <s v="Standard Class"/>
    <s v="AS-10240"/>
    <s v="Alan Shonely"/>
    <x v="0"/>
    <x v="0"/>
    <s v="Tampa"/>
    <x v="2"/>
    <n v="33614"/>
    <x v="0"/>
    <s v="OFF-BI-10001543"/>
    <x v="1"/>
    <x v="8"/>
    <s v="GBC VeloBinder Manual Binding System"/>
    <n v="43.188000000000009"/>
    <n v="4"/>
    <n v="0.7"/>
    <n v="-31.671199999999999"/>
  </r>
  <r>
    <n v="607"/>
    <x v="280"/>
    <x v="2"/>
    <x v="234"/>
    <d v="2011-03-19T00:00:00"/>
    <s v="Standard Class"/>
    <s v="AS-10240"/>
    <s v="Alan Shonely"/>
    <x v="0"/>
    <x v="0"/>
    <s v="Tampa"/>
    <x v="2"/>
    <n v="33614"/>
    <x v="0"/>
    <s v="OFF-PA-10002120"/>
    <x v="1"/>
    <x v="10"/>
    <s v="Xerox 1889"/>
    <n v="131.904"/>
    <n v="3"/>
    <n v="0.2"/>
    <n v="47.815200000000004"/>
  </r>
  <r>
    <n v="608"/>
    <x v="281"/>
    <x v="2"/>
    <x v="235"/>
    <d v="2011-05-27T00:00:00"/>
    <s v="Standard Class"/>
    <s v="AR-10510"/>
    <s v="Andrew Roberts"/>
    <x v="0"/>
    <x v="0"/>
    <s v="Philadelphia"/>
    <x v="9"/>
    <n v="19134"/>
    <x v="3"/>
    <s v="OFF-BI-10000848"/>
    <x v="1"/>
    <x v="8"/>
    <s v="Angle-D Ring Binders"/>
    <n v="3.2820000000000005"/>
    <n v="2"/>
    <n v="0.7"/>
    <n v="-2.6256000000000004"/>
  </r>
  <r>
    <n v="609"/>
    <x v="281"/>
    <x v="2"/>
    <x v="235"/>
    <d v="2011-05-27T00:00:00"/>
    <s v="Standard Class"/>
    <s v="AR-10510"/>
    <s v="Andrew Roberts"/>
    <x v="0"/>
    <x v="0"/>
    <s v="Philadelphia"/>
    <x v="9"/>
    <n v="19134"/>
    <x v="3"/>
    <s v="OFF-AR-10001246"/>
    <x v="1"/>
    <x v="6"/>
    <s v="Newell 317"/>
    <n v="21.167999999999999"/>
    <n v="9"/>
    <n v="0.2"/>
    <n v="2.3813999999999984"/>
  </r>
  <r>
    <n v="610"/>
    <x v="281"/>
    <x v="2"/>
    <x v="235"/>
    <d v="2011-05-27T00:00:00"/>
    <s v="Standard Class"/>
    <s v="AR-10510"/>
    <s v="Andrew Roberts"/>
    <x v="0"/>
    <x v="0"/>
    <s v="Philadelphia"/>
    <x v="9"/>
    <n v="19134"/>
    <x v="3"/>
    <s v="TEC-PH-10003092"/>
    <x v="2"/>
    <x v="7"/>
    <s v="Motorola L804"/>
    <n v="55.188000000000002"/>
    <n v="2"/>
    <n v="0.4"/>
    <n v="-10.117800000000003"/>
  </r>
  <r>
    <n v="611"/>
    <x v="282"/>
    <x v="0"/>
    <x v="236"/>
    <d v="2013-05-02T00:00:00"/>
    <s v="First Class"/>
    <s v="NB-18655"/>
    <s v="Nona Balk"/>
    <x v="1"/>
    <x v="0"/>
    <s v="Dallas"/>
    <x v="5"/>
    <n v="75217"/>
    <x v="2"/>
    <s v="TEC-PH-10003012"/>
    <x v="2"/>
    <x v="7"/>
    <s v="Nortel Meridian M3904 Professional Digital phone"/>
    <n v="369.57600000000002"/>
    <n v="3"/>
    <n v="0.2"/>
    <n v="41.577299999999951"/>
  </r>
  <r>
    <n v="612"/>
    <x v="282"/>
    <x v="0"/>
    <x v="236"/>
    <d v="2013-05-02T00:00:00"/>
    <s v="First Class"/>
    <s v="NB-18655"/>
    <s v="Nona Balk"/>
    <x v="1"/>
    <x v="0"/>
    <s v="Dallas"/>
    <x v="5"/>
    <n v="75217"/>
    <x v="2"/>
    <s v="OFF-LA-10004345"/>
    <x v="1"/>
    <x v="2"/>
    <s v="Avery 493"/>
    <n v="15.712000000000002"/>
    <n v="4"/>
    <n v="0.2"/>
    <n v="5.6955999999999989"/>
  </r>
  <r>
    <n v="613"/>
    <x v="283"/>
    <x v="0"/>
    <x v="108"/>
    <d v="2013-09-14T00:00:00"/>
    <s v="Second Class"/>
    <s v="GD-14590"/>
    <s v="Giulietta Dortch"/>
    <x v="1"/>
    <x v="0"/>
    <s v="Philadelphia"/>
    <x v="9"/>
    <n v="19143"/>
    <x v="3"/>
    <s v="OFF-PA-10001204"/>
    <x v="1"/>
    <x v="10"/>
    <s v="Xerox 1972"/>
    <n v="8.4480000000000004"/>
    <n v="2"/>
    <n v="0.2"/>
    <n v="2.6399999999999997"/>
  </r>
  <r>
    <n v="614"/>
    <x v="283"/>
    <x v="0"/>
    <x v="108"/>
    <d v="2013-09-14T00:00:00"/>
    <s v="Second Class"/>
    <s v="GD-14590"/>
    <s v="Giulietta Dortch"/>
    <x v="1"/>
    <x v="0"/>
    <s v="Philadelphia"/>
    <x v="9"/>
    <n v="19143"/>
    <x v="3"/>
    <s v="TEC-PH-10004667"/>
    <x v="2"/>
    <x v="7"/>
    <s v="Cisco 8x8 Inc. 6753i IP Business Phone System"/>
    <n v="728.94600000000003"/>
    <n v="9"/>
    <n v="0.4"/>
    <n v="-157.93830000000008"/>
  </r>
  <r>
    <n v="615"/>
    <x v="284"/>
    <x v="3"/>
    <x v="237"/>
    <d v="2014-11-18T00:00:00"/>
    <s v="Second Class"/>
    <s v="CK-12595"/>
    <s v="Clytie Kelty"/>
    <x v="0"/>
    <x v="0"/>
    <s v="Grove City"/>
    <x v="24"/>
    <n v="43123"/>
    <x v="3"/>
    <s v="TEC-PH-10000011"/>
    <x v="2"/>
    <x v="7"/>
    <s v="PureGear Roll-On Screen Protector"/>
    <n v="119.93999999999998"/>
    <n v="10"/>
    <n v="0.4"/>
    <n v="15.99199999999999"/>
  </r>
  <r>
    <n v="616"/>
    <x v="284"/>
    <x v="3"/>
    <x v="237"/>
    <d v="2014-11-18T00:00:00"/>
    <s v="Second Class"/>
    <s v="CK-12595"/>
    <s v="Clytie Kelty"/>
    <x v="0"/>
    <x v="0"/>
    <s v="Grove City"/>
    <x v="24"/>
    <n v="43123"/>
    <x v="3"/>
    <s v="OFF-BI-10002949"/>
    <x v="1"/>
    <x v="8"/>
    <s v="Prestige Round Ring Binders"/>
    <n v="3.6480000000000006"/>
    <n v="2"/>
    <n v="0.7"/>
    <n v="-2.7967999999999993"/>
  </r>
  <r>
    <n v="617"/>
    <x v="285"/>
    <x v="3"/>
    <x v="238"/>
    <d v="2014-08-24T00:00:00"/>
    <s v="Second Class"/>
    <s v="NG-18355"/>
    <s v="Nat Gilpin"/>
    <x v="1"/>
    <x v="0"/>
    <s v="New York City"/>
    <x v="15"/>
    <n v="10011"/>
    <x v="3"/>
    <s v="FUR-FU-10003849"/>
    <x v="0"/>
    <x v="5"/>
    <s v="DAX Metal Frame, Desktop, Stepped-Edge"/>
    <n v="40.479999999999997"/>
    <n v="2"/>
    <n v="0"/>
    <n v="15.787199999999999"/>
  </r>
  <r>
    <n v="618"/>
    <x v="285"/>
    <x v="3"/>
    <x v="238"/>
    <d v="2014-08-24T00:00:00"/>
    <s v="Second Class"/>
    <s v="NG-18355"/>
    <s v="Nat Gilpin"/>
    <x v="1"/>
    <x v="0"/>
    <s v="New York City"/>
    <x v="15"/>
    <n v="10011"/>
    <x v="3"/>
    <s v="FUR-FU-10000010"/>
    <x v="0"/>
    <x v="5"/>
    <s v="DAX Value U-Channel Document Frames, Easel Back"/>
    <n v="9.94"/>
    <n v="2"/>
    <n v="0"/>
    <n v="3.0813999999999995"/>
  </r>
  <r>
    <n v="619"/>
    <x v="285"/>
    <x v="3"/>
    <x v="238"/>
    <d v="2014-08-24T00:00:00"/>
    <s v="Second Class"/>
    <s v="NG-18355"/>
    <s v="Nat Gilpin"/>
    <x v="1"/>
    <x v="0"/>
    <s v="New York City"/>
    <x v="15"/>
    <n v="10011"/>
    <x v="3"/>
    <s v="OFF-BI-10002824"/>
    <x v="1"/>
    <x v="8"/>
    <s v="Recycled Easel Ring Binders"/>
    <n v="107.42400000000001"/>
    <n v="9"/>
    <n v="0.2"/>
    <n v="33.569999999999986"/>
  </r>
  <r>
    <n v="620"/>
    <x v="285"/>
    <x v="3"/>
    <x v="238"/>
    <d v="2014-08-24T00:00:00"/>
    <s v="Second Class"/>
    <s v="NG-18355"/>
    <s v="Nat Gilpin"/>
    <x v="1"/>
    <x v="0"/>
    <s v="New York City"/>
    <x v="15"/>
    <n v="10011"/>
    <x v="3"/>
    <s v="TEC-PH-10002538"/>
    <x v="2"/>
    <x v="7"/>
    <s v="Grandstream GXP1160 VoIP phone"/>
    <n v="37.909999999999997"/>
    <n v="1"/>
    <n v="0"/>
    <n v="10.993899999999996"/>
  </r>
  <r>
    <n v="621"/>
    <x v="285"/>
    <x v="3"/>
    <x v="238"/>
    <d v="2014-08-24T00:00:00"/>
    <s v="Second Class"/>
    <s v="NG-18355"/>
    <s v="Nat Gilpin"/>
    <x v="1"/>
    <x v="0"/>
    <s v="New York City"/>
    <x v="15"/>
    <n v="10011"/>
    <x v="3"/>
    <s v="FUR-FU-10000521"/>
    <x v="0"/>
    <x v="5"/>
    <s v="Seth Thomas 14&quot; Putty-Colored Wall Clock"/>
    <n v="88.02"/>
    <n v="3"/>
    <n v="0"/>
    <n v="27.286199999999994"/>
  </r>
  <r>
    <n v="622"/>
    <x v="286"/>
    <x v="2"/>
    <x v="58"/>
    <d v="2011-12-31T00:00:00"/>
    <s v="Standard Class"/>
    <s v="CA-12265"/>
    <s v="Christina Anderson"/>
    <x v="0"/>
    <x v="0"/>
    <s v="Chicago"/>
    <x v="10"/>
    <n v="60610"/>
    <x v="2"/>
    <s v="OFF-BI-10002103"/>
    <x v="1"/>
    <x v="8"/>
    <s v="Cardinal Slant-D Ring Binder, Heavy Gauge Vinyl"/>
    <n v="8.6899999999999977"/>
    <n v="5"/>
    <n v="0.8"/>
    <n v="-14.773"/>
  </r>
  <r>
    <n v="623"/>
    <x v="287"/>
    <x v="1"/>
    <x v="239"/>
    <d v="2012-12-03T00:00:00"/>
    <s v="Standard Class"/>
    <s v="SF-20965"/>
    <s v="Sylvia Foulston"/>
    <x v="1"/>
    <x v="0"/>
    <s v="Dearborn"/>
    <x v="12"/>
    <n v="48126"/>
    <x v="2"/>
    <s v="FUR-CH-10004853"/>
    <x v="0"/>
    <x v="1"/>
    <s v="Global Manager's Adjustable Task Chair, Storm"/>
    <n v="301.95999999999998"/>
    <n v="2"/>
    <n v="0"/>
    <n v="87.568399999999968"/>
  </r>
  <r>
    <n v="624"/>
    <x v="287"/>
    <x v="1"/>
    <x v="239"/>
    <d v="2012-12-03T00:00:00"/>
    <s v="Standard Class"/>
    <s v="SF-20965"/>
    <s v="Sylvia Foulston"/>
    <x v="1"/>
    <x v="0"/>
    <s v="Dearborn"/>
    <x v="12"/>
    <n v="48126"/>
    <x v="2"/>
    <s v="OFF-AP-10000179"/>
    <x v="1"/>
    <x v="9"/>
    <s v="Honeywell Enviracaire Portable HEPA Air Cleaner for up to 10 x 16 Room"/>
    <n v="555.21"/>
    <n v="5"/>
    <n v="0.1"/>
    <n v="178.90100000000001"/>
  </r>
  <r>
    <n v="625"/>
    <x v="287"/>
    <x v="1"/>
    <x v="239"/>
    <d v="2012-12-03T00:00:00"/>
    <s v="Standard Class"/>
    <s v="SF-20965"/>
    <s v="Sylvia Foulston"/>
    <x v="1"/>
    <x v="0"/>
    <s v="Dearborn"/>
    <x v="12"/>
    <n v="48126"/>
    <x v="2"/>
    <s v="OFF-ST-10001272"/>
    <x v="1"/>
    <x v="4"/>
    <s v="Mini 13-1/2 Capacity Data Binder Rack, Pearl"/>
    <n v="523.48"/>
    <n v="4"/>
    <n v="0"/>
    <n v="130.87"/>
  </r>
  <r>
    <n v="626"/>
    <x v="287"/>
    <x v="1"/>
    <x v="239"/>
    <d v="2012-12-03T00:00:00"/>
    <s v="Standard Class"/>
    <s v="SF-20965"/>
    <s v="Sylvia Foulston"/>
    <x v="1"/>
    <x v="0"/>
    <s v="Dearborn"/>
    <x v="12"/>
    <n v="48126"/>
    <x v="2"/>
    <s v="OFF-AR-10004042"/>
    <x v="1"/>
    <x v="6"/>
    <s v="BOSTON Model 1800 Electric Pencil Sharpeners, Putty/Woodgrain"/>
    <n v="161.82"/>
    <n v="9"/>
    <n v="0"/>
    <n v="46.927799999999984"/>
  </r>
  <r>
    <n v="627"/>
    <x v="288"/>
    <x v="3"/>
    <x v="175"/>
    <d v="2014-09-20T00:00:00"/>
    <s v="Standard Class"/>
    <s v="MO-17800"/>
    <s v="Meg O'Connel"/>
    <x v="2"/>
    <x v="0"/>
    <s v="New York City"/>
    <x v="15"/>
    <n v="10009"/>
    <x v="3"/>
    <s v="FUR-FU-10000221"/>
    <x v="0"/>
    <x v="5"/>
    <s v="Master Caster Door Stop, Brown"/>
    <n v="35.56"/>
    <n v="7"/>
    <n v="0"/>
    <n v="12.090399999999999"/>
  </r>
  <r>
    <n v="628"/>
    <x v="289"/>
    <x v="3"/>
    <x v="240"/>
    <d v="2014-05-24T00:00:00"/>
    <s v="Standard Class"/>
    <s v="AT-10735"/>
    <s v="Annie Thurman"/>
    <x v="0"/>
    <x v="0"/>
    <s v="Seattle"/>
    <x v="4"/>
    <n v="98115"/>
    <x v="1"/>
    <s v="OFF-AP-10001563"/>
    <x v="1"/>
    <x v="9"/>
    <s v="Belkin Premiere Surge Master II 8-outlet surge protector"/>
    <n v="97.16"/>
    <n v="2"/>
    <n v="0"/>
    <n v="28.176399999999987"/>
  </r>
  <r>
    <n v="629"/>
    <x v="290"/>
    <x v="3"/>
    <x v="94"/>
    <d v="2014-12-22T00:00:00"/>
    <s v="Standard Class"/>
    <s v="LC-17140"/>
    <s v="Logan Currie"/>
    <x v="0"/>
    <x v="0"/>
    <s v="San Francisco"/>
    <x v="1"/>
    <n v="94122"/>
    <x v="1"/>
    <s v="OFF-BI-10000605"/>
    <x v="1"/>
    <x v="8"/>
    <s v="Acco Pressboard Covers with Storage Hooks, 9 1/2&quot; x 11&quot;, Executive Red"/>
    <n v="15.24"/>
    <n v="5"/>
    <n v="0.2"/>
    <n v="5.1434999999999977"/>
  </r>
  <r>
    <n v="630"/>
    <x v="290"/>
    <x v="3"/>
    <x v="94"/>
    <d v="2014-12-22T00:00:00"/>
    <s v="Standard Class"/>
    <s v="LC-17140"/>
    <s v="Logan Currie"/>
    <x v="0"/>
    <x v="0"/>
    <s v="San Francisco"/>
    <x v="1"/>
    <n v="94122"/>
    <x v="1"/>
    <s v="OFF-PA-10002615"/>
    <x v="1"/>
    <x v="10"/>
    <s v="Ampad Gold Fibre Wirebound Steno Books, 6&quot; x 9&quot;, Gregg Ruled"/>
    <n v="13.23"/>
    <n v="3"/>
    <n v="0"/>
    <n v="6.0857999999999999"/>
  </r>
  <r>
    <n v="631"/>
    <x v="291"/>
    <x v="0"/>
    <x v="25"/>
    <d v="2013-12-14T00:00:00"/>
    <s v="Second Class"/>
    <s v="FM-14380"/>
    <s v="Fred McMath"/>
    <x v="0"/>
    <x v="0"/>
    <s v="Aurora"/>
    <x v="22"/>
    <n v="80013"/>
    <x v="1"/>
    <s v="OFF-ST-10001963"/>
    <x v="1"/>
    <x v="4"/>
    <s v="Tennsco Regal Shelving Units"/>
    <n v="243.38400000000001"/>
    <n v="3"/>
    <n v="0.2"/>
    <n v="-51.719100000000012"/>
  </r>
  <r>
    <n v="632"/>
    <x v="291"/>
    <x v="0"/>
    <x v="25"/>
    <d v="2013-12-14T00:00:00"/>
    <s v="Second Class"/>
    <s v="FM-14380"/>
    <s v="Fred McMath"/>
    <x v="0"/>
    <x v="0"/>
    <s v="Aurora"/>
    <x v="22"/>
    <n v="80013"/>
    <x v="1"/>
    <s v="TEC-AC-10001267"/>
    <x v="2"/>
    <x v="11"/>
    <s v="Imation 32GB Pocket Pro USB 3.0 Flash Drive - 32 GB - Black - 1 P ..."/>
    <n v="119.80000000000001"/>
    <n v="5"/>
    <n v="0.2"/>
    <n v="29.950000000000003"/>
  </r>
  <r>
    <n v="633"/>
    <x v="291"/>
    <x v="0"/>
    <x v="25"/>
    <d v="2013-12-14T00:00:00"/>
    <s v="Second Class"/>
    <s v="FM-14380"/>
    <s v="Fred McMath"/>
    <x v="0"/>
    <x v="0"/>
    <s v="Aurora"/>
    <x v="22"/>
    <n v="80013"/>
    <x v="1"/>
    <s v="TEC-PH-10002103"/>
    <x v="2"/>
    <x v="7"/>
    <s v="Jabra SPEAK 410"/>
    <n v="300.76799999999997"/>
    <n v="4"/>
    <n v="0.2"/>
    <n v="30.076800000000006"/>
  </r>
  <r>
    <n v="634"/>
    <x v="292"/>
    <x v="3"/>
    <x v="241"/>
    <d v="2014-09-27T00:00:00"/>
    <s v="Second Class"/>
    <s v="BD-11605"/>
    <s v="Brian Dahlen"/>
    <x v="0"/>
    <x v="0"/>
    <s v="Miami"/>
    <x v="2"/>
    <n v="33180"/>
    <x v="0"/>
    <s v="TEC-AC-10002857"/>
    <x v="2"/>
    <x v="11"/>
    <s v="Verbatim 25 GB 6x Blu-ray Single Layer Recordable Disc, 1/Pack"/>
    <n v="17.880000000000003"/>
    <n v="3"/>
    <n v="0.2"/>
    <n v="2.458499999999999"/>
  </r>
  <r>
    <n v="635"/>
    <x v="292"/>
    <x v="3"/>
    <x v="241"/>
    <d v="2014-09-27T00:00:00"/>
    <s v="Second Class"/>
    <s v="BD-11605"/>
    <s v="Brian Dahlen"/>
    <x v="0"/>
    <x v="0"/>
    <s v="Miami"/>
    <x v="2"/>
    <n v="33180"/>
    <x v="0"/>
    <s v="OFF-LA-10003930"/>
    <x v="1"/>
    <x v="2"/>
    <s v="Dot Matrix Printer Tape Reel Labels, White, 5000/Box"/>
    <n v="235.94400000000002"/>
    <n v="3"/>
    <n v="0.2"/>
    <n v="85.529700000000005"/>
  </r>
  <r>
    <n v="636"/>
    <x v="293"/>
    <x v="1"/>
    <x v="242"/>
    <d v="2012-10-09T00:00:00"/>
    <s v="Second Class"/>
    <s v="DJ-13420"/>
    <s v="Denny Joy"/>
    <x v="1"/>
    <x v="0"/>
    <s v="Warner Robins"/>
    <x v="32"/>
    <n v="31088"/>
    <x v="0"/>
    <s v="FUR-CH-10001482"/>
    <x v="0"/>
    <x v="1"/>
    <s v="Office Star - Mesh Screen back chair with Vinyl seat"/>
    <n v="392.93999999999994"/>
    <n v="3"/>
    <n v="0"/>
    <n v="43.223399999999984"/>
  </r>
  <r>
    <n v="637"/>
    <x v="294"/>
    <x v="0"/>
    <x v="243"/>
    <d v="2013-08-22T00:00:00"/>
    <s v="Standard Class"/>
    <s v="ME-17725"/>
    <s v="Max Engle"/>
    <x v="0"/>
    <x v="0"/>
    <s v="Aurora"/>
    <x v="22"/>
    <n v="80013"/>
    <x v="1"/>
    <s v="OFF-BI-10001989"/>
    <x v="1"/>
    <x v="8"/>
    <s v="Premium Transparent Presentation Covers by GBC"/>
    <n v="18.882000000000005"/>
    <n v="3"/>
    <n v="0.7"/>
    <n v="-13.846800000000002"/>
  </r>
  <r>
    <n v="638"/>
    <x v="294"/>
    <x v="0"/>
    <x v="243"/>
    <d v="2013-08-22T00:00:00"/>
    <s v="Standard Class"/>
    <s v="ME-17725"/>
    <s v="Max Engle"/>
    <x v="0"/>
    <x v="0"/>
    <s v="Aurora"/>
    <x v="22"/>
    <n v="80013"/>
    <x v="1"/>
    <s v="OFF-AP-10003287"/>
    <x v="1"/>
    <x v="9"/>
    <s v="Tripp Lite TLP810NET Broadband Surge for Modem/Fax"/>
    <n v="122.328"/>
    <n v="3"/>
    <n v="0.2"/>
    <n v="12.232799999999997"/>
  </r>
  <r>
    <n v="639"/>
    <x v="295"/>
    <x v="0"/>
    <x v="244"/>
    <d v="2013-05-26T00:00:00"/>
    <s v="Standard Class"/>
    <s v="RB-19465"/>
    <s v="Rick Bensley"/>
    <x v="2"/>
    <x v="0"/>
    <s v="Vallejo"/>
    <x v="1"/>
    <n v="94591"/>
    <x v="1"/>
    <s v="FUR-FU-10000576"/>
    <x v="0"/>
    <x v="5"/>
    <s v="Luxo Professional Fluorescent Magnifier Lamp with Clamp-Mount Base"/>
    <n v="1049.2"/>
    <n v="5"/>
    <n v="0"/>
    <n v="272.79200000000003"/>
  </r>
  <r>
    <n v="640"/>
    <x v="295"/>
    <x v="0"/>
    <x v="244"/>
    <d v="2013-05-26T00:00:00"/>
    <s v="Standard Class"/>
    <s v="RB-19465"/>
    <s v="Rick Bensley"/>
    <x v="2"/>
    <x v="0"/>
    <s v="Vallejo"/>
    <x v="1"/>
    <n v="94591"/>
    <x v="1"/>
    <s v="OFF-BI-10004728"/>
    <x v="1"/>
    <x v="8"/>
    <s v="Wilson Jones Turn Tabs Binder Tool for Ring Binders"/>
    <n v="15.424000000000001"/>
    <n v="4"/>
    <n v="0.2"/>
    <n v="5.0128000000000004"/>
  </r>
  <r>
    <n v="641"/>
    <x v="296"/>
    <x v="0"/>
    <x v="122"/>
    <d v="2013-12-23T00:00:00"/>
    <s v="Standard Class"/>
    <s v="JD-16150"/>
    <s v="Justin Deggeller"/>
    <x v="1"/>
    <x v="0"/>
    <s v="Minneapolis"/>
    <x v="11"/>
    <n v="55407"/>
    <x v="2"/>
    <s v="FUR-FU-10000732"/>
    <x v="0"/>
    <x v="5"/>
    <s v="Eldon 200 Class Desk Accessories"/>
    <n v="18.84"/>
    <n v="3"/>
    <n v="0"/>
    <n v="6.0287999999999995"/>
  </r>
  <r>
    <n v="642"/>
    <x v="297"/>
    <x v="3"/>
    <x v="245"/>
    <d v="2014-08-04T00:00:00"/>
    <s v="Second Class"/>
    <s v="JL-15835"/>
    <s v="John Lee"/>
    <x v="0"/>
    <x v="0"/>
    <s v="Mission Viejo"/>
    <x v="1"/>
    <n v="92691"/>
    <x v="1"/>
    <s v="OFF-ST-10000585"/>
    <x v="1"/>
    <x v="4"/>
    <s v="Economy Rollaway Files"/>
    <n v="330.4"/>
    <n v="2"/>
    <n v="0"/>
    <n v="85.903999999999996"/>
  </r>
  <r>
    <n v="643"/>
    <x v="297"/>
    <x v="3"/>
    <x v="245"/>
    <d v="2014-08-04T00:00:00"/>
    <s v="Second Class"/>
    <s v="JL-15835"/>
    <s v="John Lee"/>
    <x v="0"/>
    <x v="0"/>
    <s v="Mission Viejo"/>
    <x v="1"/>
    <n v="92691"/>
    <x v="1"/>
    <s v="OFF-LA-10002787"/>
    <x v="1"/>
    <x v="2"/>
    <s v="Avery 480"/>
    <n v="26.25"/>
    <n v="7"/>
    <n v="0"/>
    <n v="12.599999999999998"/>
  </r>
  <r>
    <n v="644"/>
    <x v="298"/>
    <x v="3"/>
    <x v="193"/>
    <d v="2014-06-16T00:00:00"/>
    <s v="Standard Class"/>
    <s v="SC-20305"/>
    <s v="Sean Christensen"/>
    <x v="0"/>
    <x v="0"/>
    <s v="Rochester Hills"/>
    <x v="12"/>
    <n v="48307"/>
    <x v="2"/>
    <s v="TEC-AC-10003832"/>
    <x v="2"/>
    <x v="11"/>
    <s v="Imation 16GB Mini TravelDrive USB 2.0 Flash Drive"/>
    <n v="132.52000000000001"/>
    <n v="4"/>
    <n v="0"/>
    <n v="54.333200000000005"/>
  </r>
  <r>
    <n v="645"/>
    <x v="299"/>
    <x v="3"/>
    <x v="246"/>
    <d v="2014-07-26T00:00:00"/>
    <s v="Standard Class"/>
    <s v="TW-21025"/>
    <s v="Tamara Willingham"/>
    <x v="2"/>
    <x v="0"/>
    <s v="Plainfield"/>
    <x v="30"/>
    <n v="7060"/>
    <x v="3"/>
    <s v="OFF-PA-10001934"/>
    <x v="1"/>
    <x v="10"/>
    <s v="Xerox 1993"/>
    <n v="6.48"/>
    <n v="1"/>
    <n v="0"/>
    <n v="3.1752000000000002"/>
  </r>
  <r>
    <n v="646"/>
    <x v="300"/>
    <x v="3"/>
    <x v="247"/>
    <d v="2015-01-06T00:00:00"/>
    <s v="Standard Class"/>
    <s v="CC-12430"/>
    <s v="Chuck Clark"/>
    <x v="2"/>
    <x v="0"/>
    <s v="Columbus"/>
    <x v="14"/>
    <n v="47201"/>
    <x v="2"/>
    <s v="OFF-AP-10002457"/>
    <x v="1"/>
    <x v="9"/>
    <s v="Eureka The Boss Plus 12-Amp Hard Box Upright Vacuum, Red"/>
    <n v="209.3"/>
    <n v="2"/>
    <n v="0"/>
    <n v="56.510999999999996"/>
  </r>
  <r>
    <n v="647"/>
    <x v="301"/>
    <x v="0"/>
    <x v="178"/>
    <d v="2013-04-09T00:00:00"/>
    <s v="Standard Class"/>
    <s v="BB-10990"/>
    <s v="Barry Blumstein"/>
    <x v="1"/>
    <x v="0"/>
    <s v="Sierra Vista"/>
    <x v="16"/>
    <n v="85635"/>
    <x v="1"/>
    <s v="OFF-FA-10003112"/>
    <x v="1"/>
    <x v="13"/>
    <s v="Staples"/>
    <n v="31.560000000000002"/>
    <n v="5"/>
    <n v="0.2"/>
    <n v="9.8624999999999972"/>
  </r>
  <r>
    <n v="648"/>
    <x v="301"/>
    <x v="0"/>
    <x v="178"/>
    <d v="2013-04-09T00:00:00"/>
    <s v="Standard Class"/>
    <s v="BB-10990"/>
    <s v="Barry Blumstein"/>
    <x v="1"/>
    <x v="0"/>
    <s v="Sierra Vista"/>
    <x v="16"/>
    <n v="85635"/>
    <x v="1"/>
    <s v="OFF-AP-10002350"/>
    <x v="1"/>
    <x v="9"/>
    <s v="Belkin F9H710-06 7 Outlet SurgeMaster Surge Protector"/>
    <n v="30.144000000000002"/>
    <n v="2"/>
    <n v="0.2"/>
    <n v="3.0143999999999993"/>
  </r>
  <r>
    <n v="649"/>
    <x v="302"/>
    <x v="0"/>
    <x v="25"/>
    <d v="2013-12-17T00:00:00"/>
    <s v="Second Class"/>
    <s v="AR-10825"/>
    <s v="Anthony Rawles"/>
    <x v="1"/>
    <x v="0"/>
    <s v="Vancouver"/>
    <x v="4"/>
    <n v="98661"/>
    <x v="1"/>
    <s v="FUR-FU-10001935"/>
    <x v="0"/>
    <x v="5"/>
    <s v="3M Hangers With Command Adhesive"/>
    <n v="14.8"/>
    <n v="4"/>
    <n v="0"/>
    <n v="6.0680000000000014"/>
  </r>
  <r>
    <n v="650"/>
    <x v="302"/>
    <x v="0"/>
    <x v="25"/>
    <d v="2013-12-17T00:00:00"/>
    <s v="Second Class"/>
    <s v="AR-10825"/>
    <s v="Anthony Rawles"/>
    <x v="1"/>
    <x v="0"/>
    <s v="Vancouver"/>
    <x v="4"/>
    <n v="98661"/>
    <x v="1"/>
    <s v="TEC-PH-10003273"/>
    <x v="2"/>
    <x v="7"/>
    <s v="AT&amp;T TR1909W"/>
    <n v="302.37599999999998"/>
    <n v="3"/>
    <n v="0.2"/>
    <n v="22.678200000000018"/>
  </r>
  <r>
    <n v="651"/>
    <x v="302"/>
    <x v="0"/>
    <x v="25"/>
    <d v="2013-12-17T00:00:00"/>
    <s v="Second Class"/>
    <s v="AR-10825"/>
    <s v="Anthony Rawles"/>
    <x v="1"/>
    <x v="0"/>
    <s v="Vancouver"/>
    <x v="4"/>
    <n v="98661"/>
    <x v="1"/>
    <s v="TEC-AC-10001142"/>
    <x v="2"/>
    <x v="11"/>
    <s v="First Data FD10 PIN Pad"/>
    <n v="316"/>
    <n v="4"/>
    <n v="0"/>
    <n v="31.599999999999966"/>
  </r>
  <r>
    <n v="652"/>
    <x v="303"/>
    <x v="0"/>
    <x v="248"/>
    <d v="2013-10-30T00:00:00"/>
    <s v="Standard Class"/>
    <s v="SR-20740"/>
    <s v="Steven Roelle"/>
    <x v="2"/>
    <x v="0"/>
    <s v="New York City"/>
    <x v="15"/>
    <n v="10024"/>
    <x v="3"/>
    <s v="OFF-PA-10000482"/>
    <x v="1"/>
    <x v="10"/>
    <s v="Snap-A-Way Black Print Carbonless Ruled Speed Letter, Triplicate"/>
    <n v="379.4"/>
    <n v="10"/>
    <n v="0"/>
    <n v="178.31799999999998"/>
  </r>
  <r>
    <n v="653"/>
    <x v="304"/>
    <x v="3"/>
    <x v="249"/>
    <d v="2014-06-24T00:00:00"/>
    <s v="Standard Class"/>
    <s v="AR-10405"/>
    <s v="Allen Rosenblatt"/>
    <x v="1"/>
    <x v="0"/>
    <s v="New York City"/>
    <x v="15"/>
    <n v="10035"/>
    <x v="3"/>
    <s v="OFF-PA-10003892"/>
    <x v="1"/>
    <x v="10"/>
    <s v="Xerox 1943"/>
    <n v="97.82"/>
    <n v="2"/>
    <n v="0"/>
    <n v="45.975399999999993"/>
  </r>
  <r>
    <n v="654"/>
    <x v="304"/>
    <x v="3"/>
    <x v="249"/>
    <d v="2014-06-24T00:00:00"/>
    <s v="Standard Class"/>
    <s v="AR-10405"/>
    <s v="Allen Rosenblatt"/>
    <x v="1"/>
    <x v="0"/>
    <s v="New York City"/>
    <x v="15"/>
    <n v="10035"/>
    <x v="3"/>
    <s v="TEC-AC-10001101"/>
    <x v="2"/>
    <x v="11"/>
    <s v="Sony 16GB Class 10 Micro SDHC R40 Memory Card"/>
    <n v="103.12"/>
    <n v="8"/>
    <n v="0"/>
    <n v="10.311999999999998"/>
  </r>
  <r>
    <n v="655"/>
    <x v="305"/>
    <x v="0"/>
    <x v="250"/>
    <d v="2013-08-29T00:00:00"/>
    <s v="Standard Class"/>
    <s v="CR-12730"/>
    <s v="Craig Reiter"/>
    <x v="0"/>
    <x v="0"/>
    <s v="Columbus"/>
    <x v="24"/>
    <n v="43229"/>
    <x v="3"/>
    <s v="OFF-AP-10002439"/>
    <x v="1"/>
    <x v="9"/>
    <s v="Tripp Lite Isotel 8 Ultra 8 Outlet Metal Surge"/>
    <n v="113.55200000000001"/>
    <n v="2"/>
    <n v="0.2"/>
    <n v="8.5163999999999938"/>
  </r>
  <r>
    <n v="656"/>
    <x v="305"/>
    <x v="0"/>
    <x v="250"/>
    <d v="2013-08-29T00:00:00"/>
    <s v="Standard Class"/>
    <s v="CR-12730"/>
    <s v="Craig Reiter"/>
    <x v="0"/>
    <x v="0"/>
    <s v="Columbus"/>
    <x v="24"/>
    <n v="43229"/>
    <x v="3"/>
    <s v="OFF-BI-10002827"/>
    <x v="1"/>
    <x v="8"/>
    <s v="Avery Durable Poly Binders"/>
    <n v="3.3180000000000005"/>
    <n v="2"/>
    <n v="0.7"/>
    <n v="-2.6543999999999999"/>
  </r>
  <r>
    <n v="657"/>
    <x v="305"/>
    <x v="0"/>
    <x v="250"/>
    <d v="2013-08-29T00:00:00"/>
    <s v="Standard Class"/>
    <s v="CR-12730"/>
    <s v="Craig Reiter"/>
    <x v="0"/>
    <x v="0"/>
    <s v="Columbus"/>
    <x v="24"/>
    <n v="43229"/>
    <x v="3"/>
    <s v="OFF-EN-10002230"/>
    <x v="1"/>
    <x v="12"/>
    <s v="Airmail Envelopes"/>
    <n v="134.28800000000001"/>
    <n v="2"/>
    <n v="0.2"/>
    <n v="45.322199999999995"/>
  </r>
  <r>
    <n v="658"/>
    <x v="306"/>
    <x v="0"/>
    <x v="251"/>
    <d v="2013-09-20T00:00:00"/>
    <s v="Same Day"/>
    <s v="EH-14125"/>
    <s v="Eugene Hildebrand"/>
    <x v="2"/>
    <x v="0"/>
    <s v="Aurora"/>
    <x v="10"/>
    <n v="60505"/>
    <x v="2"/>
    <s v="FUR-CH-10001215"/>
    <x v="0"/>
    <x v="1"/>
    <s v="Global Troy Executive Leather Low-Back Tilter"/>
    <n v="701.37199999999996"/>
    <n v="2"/>
    <n v="0.3"/>
    <n v="-50.098000000000013"/>
  </r>
  <r>
    <n v="659"/>
    <x v="306"/>
    <x v="0"/>
    <x v="251"/>
    <d v="2013-09-20T00:00:00"/>
    <s v="Same Day"/>
    <s v="EH-14125"/>
    <s v="Eugene Hildebrand"/>
    <x v="2"/>
    <x v="0"/>
    <s v="Aurora"/>
    <x v="10"/>
    <n v="60505"/>
    <x v="2"/>
    <s v="OFF-BI-10004654"/>
    <x v="1"/>
    <x v="8"/>
    <s v="Avery Binding System Hidden Tab Executive Style Index Sets"/>
    <n v="2.3079999999999994"/>
    <n v="2"/>
    <n v="0.8"/>
    <n v="-3.4619999999999997"/>
  </r>
  <r>
    <n v="660"/>
    <x v="307"/>
    <x v="1"/>
    <x v="252"/>
    <d v="2012-08-28T00:00:00"/>
    <s v="Standard Class"/>
    <s v="CB-12025"/>
    <s v="Cassandra Brandow"/>
    <x v="0"/>
    <x v="0"/>
    <s v="Arlington"/>
    <x v="5"/>
    <n v="76017"/>
    <x v="2"/>
    <s v="OFF-ST-10001490"/>
    <x v="1"/>
    <x v="4"/>
    <s v="Hot File 7-Pocket, Floor Stand"/>
    <n v="999.43200000000002"/>
    <n v="7"/>
    <n v="0.2"/>
    <n v="124.92899999999986"/>
  </r>
  <r>
    <n v="661"/>
    <x v="307"/>
    <x v="1"/>
    <x v="252"/>
    <d v="2012-08-28T00:00:00"/>
    <s v="Standard Class"/>
    <s v="CB-12025"/>
    <s v="Cassandra Brandow"/>
    <x v="0"/>
    <x v="0"/>
    <s v="Arlington"/>
    <x v="5"/>
    <n v="76017"/>
    <x v="2"/>
    <s v="OFF-ST-10001511"/>
    <x v="1"/>
    <x v="4"/>
    <s v="Space Solutions Commercial Steel Shelving"/>
    <n v="724.08"/>
    <n v="14"/>
    <n v="0.2"/>
    <n v="-135.7650000000001"/>
  </r>
  <r>
    <n v="662"/>
    <x v="307"/>
    <x v="1"/>
    <x v="252"/>
    <d v="2012-08-28T00:00:00"/>
    <s v="Standard Class"/>
    <s v="CB-12025"/>
    <s v="Cassandra Brandow"/>
    <x v="0"/>
    <x v="0"/>
    <s v="Arlington"/>
    <x v="5"/>
    <n v="76017"/>
    <x v="2"/>
    <s v="FUR-TA-10001768"/>
    <x v="0"/>
    <x v="3"/>
    <s v="Hon Racetrack Conference Tables"/>
    <n v="918.78499999999985"/>
    <n v="5"/>
    <n v="0.3"/>
    <n v="-118.12950000000006"/>
  </r>
  <r>
    <n v="663"/>
    <x v="307"/>
    <x v="1"/>
    <x v="252"/>
    <d v="2012-08-28T00:00:00"/>
    <s v="Standard Class"/>
    <s v="CB-12025"/>
    <s v="Cassandra Brandow"/>
    <x v="0"/>
    <x v="0"/>
    <s v="Arlington"/>
    <x v="5"/>
    <n v="76017"/>
    <x v="2"/>
    <s v="OFF-BI-10003981"/>
    <x v="1"/>
    <x v="8"/>
    <s v="Avery Durable Plastic 1&quot; Binders"/>
    <n v="2.7239999999999993"/>
    <n v="3"/>
    <n v="0.8"/>
    <n v="-4.2222000000000008"/>
  </r>
  <r>
    <n v="664"/>
    <x v="308"/>
    <x v="0"/>
    <x v="253"/>
    <d v="2013-03-31T00:00:00"/>
    <s v="Standard Class"/>
    <s v="SP-20545"/>
    <s v="Sibella Parks"/>
    <x v="1"/>
    <x v="0"/>
    <s v="New York City"/>
    <x v="15"/>
    <n v="10011"/>
    <x v="3"/>
    <s v="OFF-ST-10001522"/>
    <x v="1"/>
    <x v="4"/>
    <s v="Gould Plastics 18-Pocket Panel Bin, 34w x 5-1/4d x 20-1/2h"/>
    <n v="459.95"/>
    <n v="5"/>
    <n v="0"/>
    <n v="18.397999999999968"/>
  </r>
  <r>
    <n v="665"/>
    <x v="309"/>
    <x v="0"/>
    <x v="254"/>
    <d v="2013-11-05T00:00:00"/>
    <s v="Same Day"/>
    <s v="RC-19825"/>
    <s v="Roy Collins"/>
    <x v="0"/>
    <x v="0"/>
    <s v="Louisville"/>
    <x v="0"/>
    <n v="40214"/>
    <x v="0"/>
    <s v="OFF-FA-10000621"/>
    <x v="1"/>
    <x v="13"/>
    <s v="OIC Colored Binder Clips, Assorted Sizes"/>
    <n v="10.74"/>
    <n v="3"/>
    <n v="0"/>
    <n v="5.2625999999999999"/>
  </r>
  <r>
    <n v="666"/>
    <x v="310"/>
    <x v="3"/>
    <x v="110"/>
    <d v="2014-06-11T00:00:00"/>
    <s v="Second Class"/>
    <s v="TH-21235"/>
    <s v="Tiffany House"/>
    <x v="1"/>
    <x v="0"/>
    <s v="Dallas"/>
    <x v="5"/>
    <n v="75081"/>
    <x v="2"/>
    <s v="OFF-SU-10004231"/>
    <x v="1"/>
    <x v="14"/>
    <s v="Acme Tagit Stainless Steel Antibacterial Scissors"/>
    <n v="23.76"/>
    <n v="3"/>
    <n v="0.2"/>
    <n v="2.0789999999999997"/>
  </r>
  <r>
    <n v="667"/>
    <x v="310"/>
    <x v="3"/>
    <x v="110"/>
    <d v="2014-06-11T00:00:00"/>
    <s v="Second Class"/>
    <s v="TH-21235"/>
    <s v="Tiffany House"/>
    <x v="1"/>
    <x v="0"/>
    <s v="Dallas"/>
    <x v="5"/>
    <n v="75081"/>
    <x v="2"/>
    <s v="OFF-PA-10000474"/>
    <x v="1"/>
    <x v="10"/>
    <s v="Staples"/>
    <n v="85.055999999999997"/>
    <n v="3"/>
    <n v="0.2"/>
    <n v="28.706399999999991"/>
  </r>
  <r>
    <n v="668"/>
    <x v="310"/>
    <x v="3"/>
    <x v="110"/>
    <d v="2014-06-11T00:00:00"/>
    <s v="Second Class"/>
    <s v="TH-21235"/>
    <s v="Tiffany House"/>
    <x v="1"/>
    <x v="0"/>
    <s v="Dallas"/>
    <x v="5"/>
    <n v="75081"/>
    <x v="2"/>
    <s v="TEC-PH-10004042"/>
    <x v="2"/>
    <x v="7"/>
    <s v="ClearOne Communications CHAT 70 OC Speaker Phone"/>
    <n v="381.57600000000002"/>
    <n v="3"/>
    <n v="0.2"/>
    <n v="28.618200000000002"/>
  </r>
  <r>
    <n v="669"/>
    <x v="311"/>
    <x v="2"/>
    <x v="163"/>
    <d v="2011-12-26T00:00:00"/>
    <s v="First Class"/>
    <s v="RP-19390"/>
    <s v="Resi Pölking"/>
    <x v="0"/>
    <x v="0"/>
    <s v="Cleveland"/>
    <x v="24"/>
    <n v="44105"/>
    <x v="3"/>
    <s v="FUR-FU-10003096"/>
    <x v="0"/>
    <x v="5"/>
    <s v="Master Giant Foot Doorstop, Safety Yellow"/>
    <n v="30.36"/>
    <n v="5"/>
    <n v="0.2"/>
    <n v="8.7285000000000004"/>
  </r>
  <r>
    <n v="670"/>
    <x v="312"/>
    <x v="3"/>
    <x v="255"/>
    <d v="2014-06-14T00:00:00"/>
    <s v="Standard Class"/>
    <s v="MO-17800"/>
    <s v="Meg O'Connel"/>
    <x v="2"/>
    <x v="0"/>
    <s v="Chicago"/>
    <x v="10"/>
    <n v="60653"/>
    <x v="2"/>
    <s v="FUR-FU-10002759"/>
    <x v="0"/>
    <x v="5"/>
    <s v="12-1/2 Diameter Round Wall Clock"/>
    <n v="23.976000000000003"/>
    <n v="3"/>
    <n v="0.6"/>
    <n v="-14.385599999999997"/>
  </r>
  <r>
    <n v="671"/>
    <x v="312"/>
    <x v="3"/>
    <x v="255"/>
    <d v="2014-06-14T00:00:00"/>
    <s v="Standard Class"/>
    <s v="MO-17800"/>
    <s v="Meg O'Connel"/>
    <x v="2"/>
    <x v="0"/>
    <s v="Chicago"/>
    <x v="10"/>
    <n v="60653"/>
    <x v="2"/>
    <s v="FUR-TA-10000688"/>
    <x v="0"/>
    <x v="3"/>
    <s v="Chromcraft Bull-Nose Wood Round Conference Table Top, Wood Base"/>
    <n v="108.925"/>
    <n v="1"/>
    <n v="0.5"/>
    <n v="-71.890500000000017"/>
  </r>
  <r>
    <n v="672"/>
    <x v="312"/>
    <x v="3"/>
    <x v="255"/>
    <d v="2014-06-14T00:00:00"/>
    <s v="Standard Class"/>
    <s v="MO-17800"/>
    <s v="Meg O'Connel"/>
    <x v="2"/>
    <x v="0"/>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x v="0"/>
    <s v="Quincy"/>
    <x v="10"/>
    <n v="62301"/>
    <x v="2"/>
    <s v="OFF-AR-10001954"/>
    <x v="1"/>
    <x v="6"/>
    <s v="Newell 331"/>
    <n v="19.559999999999999"/>
    <n v="5"/>
    <n v="0.2"/>
    <n v="1.7115"/>
  </r>
  <r>
    <n v="674"/>
    <x v="314"/>
    <x v="3"/>
    <x v="256"/>
    <d v="2014-12-09T00:00:00"/>
    <s v="First Class"/>
    <s v="RB-19570"/>
    <s v="Rob Beeghly"/>
    <x v="0"/>
    <x v="0"/>
    <s v="Columbus"/>
    <x v="14"/>
    <n v="47201"/>
    <x v="2"/>
    <s v="OFF-AP-10004532"/>
    <x v="1"/>
    <x v="9"/>
    <s v="Kensington 6 Outlet Guardian Standard Surge Protector"/>
    <n v="61.44"/>
    <n v="3"/>
    <n v="0"/>
    <n v="16.588799999999999"/>
  </r>
  <r>
    <n v="675"/>
    <x v="314"/>
    <x v="3"/>
    <x v="256"/>
    <d v="2014-12-09T00:00:00"/>
    <s v="First Class"/>
    <s v="RB-19570"/>
    <s v="Rob Beeghly"/>
    <x v="0"/>
    <x v="0"/>
    <s v="Columbus"/>
    <x v="14"/>
    <n v="47201"/>
    <x v="2"/>
    <s v="OFF-PA-10002137"/>
    <x v="1"/>
    <x v="10"/>
    <s v="Southworth 100% Résumé Paper, 24lb."/>
    <n v="38.9"/>
    <n v="5"/>
    <n v="0"/>
    <n v="17.504999999999995"/>
  </r>
  <r>
    <n v="676"/>
    <x v="314"/>
    <x v="3"/>
    <x v="256"/>
    <d v="2014-12-09T00:00:00"/>
    <s v="First Class"/>
    <s v="RB-19570"/>
    <s v="Rob Beeghly"/>
    <x v="0"/>
    <x v="0"/>
    <s v="Columbus"/>
    <x v="14"/>
    <n v="47201"/>
    <x v="2"/>
    <s v="TEC-AC-10003832"/>
    <x v="2"/>
    <x v="11"/>
    <s v="Imation 16GB Mini TravelDrive USB 2.0 Flash Drive"/>
    <n v="99.390000000000015"/>
    <n v="3"/>
    <n v="0"/>
    <n v="40.749900000000004"/>
  </r>
  <r>
    <n v="677"/>
    <x v="315"/>
    <x v="3"/>
    <x v="257"/>
    <d v="2014-03-24T00:00:00"/>
    <s v="Standard Class"/>
    <s v="CD-11980"/>
    <s v="Carol Darley"/>
    <x v="0"/>
    <x v="0"/>
    <s v="Tyler"/>
    <x v="5"/>
    <n v="75701"/>
    <x v="2"/>
    <s v="OFF-AP-10000804"/>
    <x v="1"/>
    <x v="9"/>
    <s v="Hoover Portapower Portable Vacuum"/>
    <n v="2.6879999999999997"/>
    <n v="3"/>
    <n v="0.8"/>
    <n v="-7.3920000000000021"/>
  </r>
  <r>
    <n v="678"/>
    <x v="315"/>
    <x v="3"/>
    <x v="257"/>
    <d v="2014-03-24T00:00:00"/>
    <s v="Standard Class"/>
    <s v="CD-11980"/>
    <s v="Carol Darley"/>
    <x v="0"/>
    <x v="0"/>
    <s v="Tyler"/>
    <x v="5"/>
    <n v="75701"/>
    <x v="2"/>
    <s v="TEC-AC-10003614"/>
    <x v="2"/>
    <x v="11"/>
    <s v="Verbatim 25 GB 6x Blu-ray Single Layer Recordable Disc, 10/Pack"/>
    <n v="27.816000000000003"/>
    <n v="3"/>
    <n v="0.2"/>
    <n v="4.5200999999999958"/>
  </r>
  <r>
    <n v="679"/>
    <x v="315"/>
    <x v="3"/>
    <x v="257"/>
    <d v="2014-03-24T00:00:00"/>
    <s v="Standard Class"/>
    <s v="CD-11980"/>
    <s v="Carol Darley"/>
    <x v="0"/>
    <x v="0"/>
    <s v="Tyler"/>
    <x v="5"/>
    <n v="75701"/>
    <x v="2"/>
    <s v="FUR-FU-10003553"/>
    <x v="0"/>
    <x v="5"/>
    <s v="Howard Miller 13-1/2&quot; Diameter Rosebrook Wall Clock"/>
    <n v="82.524000000000001"/>
    <n v="3"/>
    <n v="0.6"/>
    <n v="-41.261999999999972"/>
  </r>
  <r>
    <n v="680"/>
    <x v="315"/>
    <x v="3"/>
    <x v="257"/>
    <d v="2014-03-24T00:00:00"/>
    <s v="Standard Class"/>
    <s v="CD-11980"/>
    <s v="Carol Darley"/>
    <x v="0"/>
    <x v="0"/>
    <s v="Tyler"/>
    <x v="5"/>
    <n v="75701"/>
    <x v="2"/>
    <s v="OFF-BI-10004632"/>
    <x v="1"/>
    <x v="8"/>
    <s v="Ibico Hi-Tech Manual Binding System"/>
    <n v="182.99399999999997"/>
    <n v="3"/>
    <n v="0.8"/>
    <n v="-320.23950000000013"/>
  </r>
  <r>
    <n v="681"/>
    <x v="316"/>
    <x v="0"/>
    <x v="258"/>
    <d v="2013-11-25T00:00:00"/>
    <s v="Standard Class"/>
    <s v="DJ-13630"/>
    <s v="Doug Jacobs"/>
    <x v="0"/>
    <x v="0"/>
    <s v="New York City"/>
    <x v="15"/>
    <n v="10024"/>
    <x v="3"/>
    <s v="OFF-BI-10003305"/>
    <x v="1"/>
    <x v="8"/>
    <s v="Avery Hanging File Binders"/>
    <n v="14.352000000000002"/>
    <n v="3"/>
    <n v="0.2"/>
    <n v="4.6643999999999988"/>
  </r>
  <r>
    <n v="682"/>
    <x v="316"/>
    <x v="0"/>
    <x v="258"/>
    <d v="2013-11-25T00:00:00"/>
    <s v="Standard Class"/>
    <s v="DJ-13630"/>
    <s v="Doug Jacobs"/>
    <x v="0"/>
    <x v="0"/>
    <s v="New York City"/>
    <x v="15"/>
    <n v="10024"/>
    <x v="3"/>
    <s v="OFF-ST-10002583"/>
    <x v="1"/>
    <x v="4"/>
    <s v="Fellowes Neat Ideas Storage Cubes"/>
    <n v="64.959999999999994"/>
    <n v="2"/>
    <n v="0"/>
    <n v="2.598399999999998"/>
  </r>
  <r>
    <n v="683"/>
    <x v="316"/>
    <x v="0"/>
    <x v="258"/>
    <d v="2013-11-25T00:00:00"/>
    <s v="Standard Class"/>
    <s v="DJ-13630"/>
    <s v="Doug Jacobs"/>
    <x v="0"/>
    <x v="0"/>
    <s v="New York City"/>
    <x v="15"/>
    <n v="10024"/>
    <x v="3"/>
    <s v="OFF-ST-10004507"/>
    <x v="1"/>
    <x v="4"/>
    <s v="Advantus Rolling Storage Box"/>
    <n v="68.599999999999994"/>
    <n v="4"/>
    <n v="0"/>
    <n v="18.521999999999998"/>
  </r>
  <r>
    <n v="684"/>
    <x v="317"/>
    <x v="3"/>
    <x v="259"/>
    <d v="2014-11-05T00:00:00"/>
    <s v="Same Day"/>
    <s v="GT-14635"/>
    <s v="Grant Thornton"/>
    <x v="1"/>
    <x v="0"/>
    <s v="Burlington"/>
    <x v="3"/>
    <n v="27217"/>
    <x v="0"/>
    <s v="TEC-MA-10004125"/>
    <x v="2"/>
    <x v="15"/>
    <s v="Cubify CubeX 3D Printer Triple Head Print"/>
    <n v="7999.98"/>
    <n v="4"/>
    <n v="0.5"/>
    <n v="-3839.9903999999988"/>
  </r>
  <r>
    <n v="685"/>
    <x v="317"/>
    <x v="3"/>
    <x v="259"/>
    <d v="2014-11-05T00:00:00"/>
    <s v="Same Day"/>
    <s v="GT-14635"/>
    <s v="Grant Thornton"/>
    <x v="1"/>
    <x v="0"/>
    <s v="Burlington"/>
    <x v="3"/>
    <n v="27217"/>
    <x v="0"/>
    <s v="OFF-AP-10002457"/>
    <x v="1"/>
    <x v="9"/>
    <s v="Eureka The Boss Plus 12-Amp Hard Box Upright Vacuum, Red"/>
    <n v="167.44000000000003"/>
    <n v="2"/>
    <n v="0.2"/>
    <n v="14.650999999999989"/>
  </r>
  <r>
    <n v="686"/>
    <x v="318"/>
    <x v="2"/>
    <x v="260"/>
    <d v="2011-07-08T00:00:00"/>
    <s v="First Class"/>
    <s v="MC-17845"/>
    <s v="Michael Chen"/>
    <x v="0"/>
    <x v="0"/>
    <s v="Jackson"/>
    <x v="35"/>
    <n v="39212"/>
    <x v="0"/>
    <s v="TEC-AC-10003911"/>
    <x v="2"/>
    <x v="11"/>
    <s v="NETGEAR AC1750 Dual Band Gigabit Smart WiFi Router"/>
    <n v="479.97"/>
    <n v="3"/>
    <n v="0"/>
    <n v="163.18979999999999"/>
  </r>
  <r>
    <n v="687"/>
    <x v="318"/>
    <x v="2"/>
    <x v="260"/>
    <d v="2011-07-08T00:00:00"/>
    <s v="First Class"/>
    <s v="MC-17845"/>
    <s v="Michael Chen"/>
    <x v="0"/>
    <x v="0"/>
    <s v="Jackson"/>
    <x v="35"/>
    <n v="39212"/>
    <x v="0"/>
    <s v="OFF-LA-10001934"/>
    <x v="1"/>
    <x v="2"/>
    <s v="Avery 516"/>
    <n v="14.62"/>
    <n v="2"/>
    <n v="0"/>
    <n v="6.8713999999999995"/>
  </r>
  <r>
    <n v="688"/>
    <x v="318"/>
    <x v="2"/>
    <x v="260"/>
    <d v="2011-07-08T00:00:00"/>
    <s v="First Class"/>
    <s v="MC-17845"/>
    <s v="Michael Chen"/>
    <x v="0"/>
    <x v="0"/>
    <s v="Jackson"/>
    <x v="35"/>
    <n v="39212"/>
    <x v="0"/>
    <s v="OFF-PA-10000304"/>
    <x v="1"/>
    <x v="10"/>
    <s v="Xerox 1995"/>
    <n v="19.440000000000001"/>
    <n v="3"/>
    <n v="0"/>
    <n v="9.3312000000000008"/>
  </r>
  <r>
    <n v="689"/>
    <x v="319"/>
    <x v="3"/>
    <x v="53"/>
    <d v="2014-12-30T00:00:00"/>
    <s v="Standard Class"/>
    <s v="RA-19285"/>
    <s v="Ralph Arnett"/>
    <x v="0"/>
    <x v="0"/>
    <s v="New York City"/>
    <x v="15"/>
    <n v="10035"/>
    <x v="3"/>
    <s v="FUR-BO-10004015"/>
    <x v="0"/>
    <x v="0"/>
    <s v="Bush Andora Bookcase, Maple/Graphite Gray Finish"/>
    <n v="191.98400000000001"/>
    <n v="2"/>
    <n v="0.2"/>
    <n v="4.7995999999999768"/>
  </r>
  <r>
    <n v="690"/>
    <x v="320"/>
    <x v="2"/>
    <x v="261"/>
    <d v="2011-06-23T00:00:00"/>
    <s v="Second Class"/>
    <s v="NP-18325"/>
    <s v="Naresj Patel"/>
    <x v="0"/>
    <x v="0"/>
    <s v="Waynesboro"/>
    <x v="17"/>
    <n v="22980"/>
    <x v="0"/>
    <s v="FUR-FU-10004071"/>
    <x v="0"/>
    <x v="5"/>
    <s v="Luxo Professional Magnifying Clamp-On Fluorescent Lamps"/>
    <n v="104.01"/>
    <n v="1"/>
    <n v="0"/>
    <n v="14.561400000000006"/>
  </r>
  <r>
    <n v="691"/>
    <x v="320"/>
    <x v="2"/>
    <x v="261"/>
    <d v="2011-06-23T00:00:00"/>
    <s v="Second Class"/>
    <s v="NP-18325"/>
    <s v="Naresj Patel"/>
    <x v="0"/>
    <x v="0"/>
    <s v="Waynesboro"/>
    <x v="17"/>
    <n v="22980"/>
    <x v="0"/>
    <s v="TEC-PH-10002033"/>
    <x v="2"/>
    <x v="7"/>
    <s v="Konftel 250 Conference phone - Charcoal black"/>
    <n v="284.82"/>
    <n v="1"/>
    <n v="0"/>
    <n v="74.053200000000004"/>
  </r>
  <r>
    <n v="692"/>
    <x v="320"/>
    <x v="2"/>
    <x v="261"/>
    <d v="2011-06-23T00:00:00"/>
    <s v="Second Class"/>
    <s v="NP-18325"/>
    <s v="Naresj Patel"/>
    <x v="0"/>
    <x v="0"/>
    <s v="Waynesboro"/>
    <x v="17"/>
    <n v="22980"/>
    <x v="0"/>
    <s v="OFF-ST-10002444"/>
    <x v="1"/>
    <x v="4"/>
    <s v="Recycled Eldon Regeneration Jumbo File"/>
    <n v="36.839999999999996"/>
    <n v="3"/>
    <n v="0"/>
    <n v="10.315199999999999"/>
  </r>
  <r>
    <n v="693"/>
    <x v="321"/>
    <x v="1"/>
    <x v="262"/>
    <d v="2012-04-02T00:00:00"/>
    <s v="Standard Class"/>
    <s v="AB-10165"/>
    <s v="Alan Barnes"/>
    <x v="0"/>
    <x v="0"/>
    <s v="Los Angeles"/>
    <x v="1"/>
    <n v="90036"/>
    <x v="1"/>
    <s v="TEC-AC-10002253"/>
    <x v="2"/>
    <x v="11"/>
    <s v="Imation Bio 8GB USB Flash Drive Imation Corp"/>
    <n v="166.24"/>
    <n v="1"/>
    <n v="0"/>
    <n v="24.936000000000007"/>
  </r>
  <r>
    <n v="694"/>
    <x v="321"/>
    <x v="1"/>
    <x v="262"/>
    <d v="2012-04-02T00:00:00"/>
    <s v="Standard Class"/>
    <s v="AB-10165"/>
    <s v="Alan Barnes"/>
    <x v="0"/>
    <x v="0"/>
    <s v="Los Angeles"/>
    <x v="1"/>
    <n v="90036"/>
    <x v="1"/>
    <s v="OFF-PA-10000743"/>
    <x v="1"/>
    <x v="10"/>
    <s v="Xerox 1977"/>
    <n v="33.4"/>
    <n v="5"/>
    <n v="0"/>
    <n v="16.032"/>
  </r>
  <r>
    <n v="695"/>
    <x v="322"/>
    <x v="1"/>
    <x v="263"/>
    <d v="2012-05-17T00:00:00"/>
    <s v="First Class"/>
    <s v="JO-15550"/>
    <s v="Jesus Ocampo"/>
    <x v="2"/>
    <x v="0"/>
    <s v="Chester"/>
    <x v="9"/>
    <n v="19013"/>
    <x v="3"/>
    <s v="OFF-AR-10003373"/>
    <x v="1"/>
    <x v="6"/>
    <s v="Boston School Pro Electric Pencil Sharpener, 1670"/>
    <n v="198.27200000000002"/>
    <n v="8"/>
    <n v="0.2"/>
    <n v="17.34879999999999"/>
  </r>
  <r>
    <n v="696"/>
    <x v="322"/>
    <x v="1"/>
    <x v="263"/>
    <d v="2012-05-17T00:00:00"/>
    <s v="First Class"/>
    <s v="JO-15550"/>
    <s v="Jesus Ocampo"/>
    <x v="2"/>
    <x v="0"/>
    <s v="Chester"/>
    <x v="9"/>
    <n v="19013"/>
    <x v="3"/>
    <s v="OFF-LA-10002312"/>
    <x v="1"/>
    <x v="2"/>
    <s v="Avery 490"/>
    <n v="47.360000000000007"/>
    <n v="4"/>
    <n v="0.2"/>
    <n v="17.759999999999998"/>
  </r>
  <r>
    <n v="697"/>
    <x v="322"/>
    <x v="1"/>
    <x v="263"/>
    <d v="2012-05-17T00:00:00"/>
    <s v="First Class"/>
    <s v="JO-15550"/>
    <s v="Jesus Ocampo"/>
    <x v="2"/>
    <x v="0"/>
    <s v="Chester"/>
    <x v="9"/>
    <n v="19013"/>
    <x v="3"/>
    <s v="OFF-EN-10000927"/>
    <x v="1"/>
    <x v="12"/>
    <s v="Jet-Pak Recycled Peel 'N' Seal Padded Mailers"/>
    <n v="200.98400000000004"/>
    <n v="7"/>
    <n v="0.2"/>
    <n v="62.807499999999976"/>
  </r>
  <r>
    <n v="698"/>
    <x v="322"/>
    <x v="1"/>
    <x v="263"/>
    <d v="2012-05-17T00:00:00"/>
    <s v="First Class"/>
    <s v="JO-15550"/>
    <s v="Jesus Ocampo"/>
    <x v="2"/>
    <x v="0"/>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x v="0"/>
    <s v="Chester"/>
    <x v="9"/>
    <n v="19013"/>
    <x v="3"/>
    <s v="OFF-AR-10001118"/>
    <x v="1"/>
    <x v="6"/>
    <s v="Binney &amp; Smith Crayola Metallic Crayons, 16-Color Pack"/>
    <n v="2.6960000000000002"/>
    <n v="1"/>
    <n v="0.2"/>
    <n v="0.8088000000000003"/>
  </r>
  <r>
    <n v="700"/>
    <x v="322"/>
    <x v="1"/>
    <x v="263"/>
    <d v="2012-05-17T00:00:00"/>
    <s v="First Class"/>
    <s v="JO-15550"/>
    <s v="Jesus Ocampo"/>
    <x v="2"/>
    <x v="0"/>
    <s v="Chester"/>
    <x v="9"/>
    <n v="19013"/>
    <x v="3"/>
    <s v="OFF-BI-10001575"/>
    <x v="1"/>
    <x v="8"/>
    <s v="GBC Linen Binding Covers"/>
    <n v="18.588000000000005"/>
    <n v="2"/>
    <n v="0.7"/>
    <n v="-13.6312"/>
  </r>
  <r>
    <n v="701"/>
    <x v="322"/>
    <x v="1"/>
    <x v="263"/>
    <d v="2012-05-17T00:00:00"/>
    <s v="First Class"/>
    <s v="JO-15550"/>
    <s v="Jesus Ocampo"/>
    <x v="2"/>
    <x v="0"/>
    <s v="Chester"/>
    <x v="9"/>
    <n v="19013"/>
    <x v="3"/>
    <s v="OFF-BI-10001982"/>
    <x v="1"/>
    <x v="8"/>
    <s v="Wilson Jones Custom Binder Spines &amp; Labels"/>
    <n v="4.8960000000000008"/>
    <n v="3"/>
    <n v="0.7"/>
    <n v="-3.4271999999999991"/>
  </r>
  <r>
    <n v="702"/>
    <x v="323"/>
    <x v="3"/>
    <x v="264"/>
    <d v="2014-09-09T00:00:00"/>
    <s v="Standard Class"/>
    <s v="Dl-13600"/>
    <s v="Dorris liebe"/>
    <x v="1"/>
    <x v="0"/>
    <s v="Cleveland"/>
    <x v="24"/>
    <n v="44105"/>
    <x v="3"/>
    <s v="FUR-FU-10002960"/>
    <x v="0"/>
    <x v="5"/>
    <s v="Eldon 200 Class Desk Accessories, Burgundy"/>
    <n v="15.072000000000003"/>
    <n v="3"/>
    <n v="0.2"/>
    <n v="4.1448"/>
  </r>
  <r>
    <n v="703"/>
    <x v="324"/>
    <x v="0"/>
    <x v="254"/>
    <d v="2013-11-09T00:00:00"/>
    <s v="Second Class"/>
    <s v="AS-10285"/>
    <s v="Alejandro Savely"/>
    <x v="1"/>
    <x v="0"/>
    <s v="Seattle"/>
    <x v="4"/>
    <n v="98103"/>
    <x v="1"/>
    <s v="FUR-FU-10003394"/>
    <x v="0"/>
    <x v="5"/>
    <s v="Tenex &quot;The Solids&quot; Textured Chair Mats"/>
    <n v="209.88"/>
    <n v="3"/>
    <n v="0"/>
    <n v="35.679599999999979"/>
  </r>
  <r>
    <n v="704"/>
    <x v="325"/>
    <x v="1"/>
    <x v="265"/>
    <d v="2012-04-14T00:00:00"/>
    <s v="Standard Class"/>
    <s v="JK-15370"/>
    <s v="Jay Kimmel"/>
    <x v="0"/>
    <x v="0"/>
    <s v="Long Beach"/>
    <x v="1"/>
    <n v="90805"/>
    <x v="1"/>
    <s v="FUR-TA-10002774"/>
    <x v="0"/>
    <x v="3"/>
    <s v="Laminate Occasional Tables"/>
    <n v="369.91200000000003"/>
    <n v="3"/>
    <n v="0.2"/>
    <n v="-13.871700000000047"/>
  </r>
  <r>
    <n v="705"/>
    <x v="326"/>
    <x v="2"/>
    <x v="171"/>
    <d v="2011-09-17T00:00:00"/>
    <s v="Standard Class"/>
    <s v="BN-11470"/>
    <s v="Brad Norvell"/>
    <x v="1"/>
    <x v="0"/>
    <s v="Cary"/>
    <x v="3"/>
    <n v="27511"/>
    <x v="0"/>
    <s v="OFF-PA-10001800"/>
    <x v="1"/>
    <x v="10"/>
    <s v="Xerox 220"/>
    <n v="10.368000000000002"/>
    <n v="2"/>
    <n v="0.2"/>
    <n v="3.6288"/>
  </r>
  <r>
    <n v="706"/>
    <x v="326"/>
    <x v="2"/>
    <x v="171"/>
    <d v="2011-09-17T00:00:00"/>
    <s v="Standard Class"/>
    <s v="BN-11470"/>
    <s v="Brad Norvell"/>
    <x v="1"/>
    <x v="0"/>
    <s v="Cary"/>
    <x v="3"/>
    <n v="27511"/>
    <x v="0"/>
    <s v="OFF-AP-10001469"/>
    <x v="1"/>
    <x v="9"/>
    <s v="Fellowes 8 Outlet Superior Workstation Surge Protector"/>
    <n v="166.84"/>
    <n v="5"/>
    <n v="0.2"/>
    <n v="18.769499999999987"/>
  </r>
  <r>
    <n v="707"/>
    <x v="326"/>
    <x v="2"/>
    <x v="171"/>
    <d v="2011-09-17T00:00:00"/>
    <s v="Standard Class"/>
    <s v="BN-11470"/>
    <s v="Brad Norvell"/>
    <x v="1"/>
    <x v="0"/>
    <s v="Cary"/>
    <x v="3"/>
    <n v="27511"/>
    <x v="0"/>
    <s v="TEC-AC-10002399"/>
    <x v="2"/>
    <x v="11"/>
    <s v="SanDisk Cruzer 32 GB USB Flash Drive"/>
    <n v="15.216000000000001"/>
    <n v="1"/>
    <n v="0.2"/>
    <n v="2.2823999999999991"/>
  </r>
  <r>
    <n v="708"/>
    <x v="327"/>
    <x v="2"/>
    <x v="266"/>
    <d v="2011-12-04T00:00:00"/>
    <s v="First Class"/>
    <s v="DP-13165"/>
    <s v="David Philippe"/>
    <x v="0"/>
    <x v="0"/>
    <s v="New York City"/>
    <x v="15"/>
    <n v="10035"/>
    <x v="3"/>
    <s v="TEC-AC-10003628"/>
    <x v="2"/>
    <x v="11"/>
    <s v="Logitech 910-002974 M325 Wireless Mouse for Web Scrolling"/>
    <n v="119.96"/>
    <n v="4"/>
    <n v="0"/>
    <n v="52.78240000000001"/>
  </r>
  <r>
    <n v="709"/>
    <x v="327"/>
    <x v="2"/>
    <x v="266"/>
    <d v="2011-12-04T00:00:00"/>
    <s v="First Class"/>
    <s v="DP-13165"/>
    <s v="David Philippe"/>
    <x v="0"/>
    <x v="0"/>
    <s v="New York City"/>
    <x v="15"/>
    <n v="10035"/>
    <x v="3"/>
    <s v="FUR-BO-10003272"/>
    <x v="0"/>
    <x v="0"/>
    <s v="O'Sullivan Living Dimensions 5-Shelf Bookcases"/>
    <n v="883.92"/>
    <n v="5"/>
    <n v="0.2"/>
    <n v="-110.49000000000007"/>
  </r>
  <r>
    <n v="710"/>
    <x v="327"/>
    <x v="2"/>
    <x v="266"/>
    <d v="2011-12-04T00:00:00"/>
    <s v="First Class"/>
    <s v="DP-13165"/>
    <s v="David Philippe"/>
    <x v="0"/>
    <x v="0"/>
    <s v="New York City"/>
    <x v="15"/>
    <n v="10035"/>
    <x v="3"/>
    <s v="OFF-BI-10000050"/>
    <x v="1"/>
    <x v="8"/>
    <s v="Angle-D Binders with Locking Rings, Label Holders"/>
    <n v="46.72"/>
    <n v="8"/>
    <n v="0.2"/>
    <n v="15.767999999999997"/>
  </r>
  <r>
    <n v="711"/>
    <x v="328"/>
    <x v="2"/>
    <x v="267"/>
    <d v="2011-04-07T00:00:00"/>
    <s v="First Class"/>
    <s v="TH-21550"/>
    <s v="Tracy Hopkins"/>
    <x v="2"/>
    <x v="0"/>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x v="0"/>
    <s v="Palm Coast"/>
    <x v="2"/>
    <n v="32137"/>
    <x v="0"/>
    <s v="OFF-EN-10001219"/>
    <x v="1"/>
    <x v="12"/>
    <s v="#10- 4 1/8&quot; x 9 1/2&quot; Security-Tint Envelopes"/>
    <n v="24.448"/>
    <n v="4"/>
    <n v="0.2"/>
    <n v="8.8623999999999992"/>
  </r>
  <r>
    <n v="713"/>
    <x v="330"/>
    <x v="3"/>
    <x v="240"/>
    <d v="2014-05-25T00:00:00"/>
    <s v="Standard Class"/>
    <s v="RS-19765"/>
    <s v="Roland Schwarz"/>
    <x v="1"/>
    <x v="0"/>
    <s v="Mount Vernon"/>
    <x v="15"/>
    <n v="10550"/>
    <x v="3"/>
    <s v="OFF-AP-10001154"/>
    <x v="1"/>
    <x v="9"/>
    <s v="Bionaire Personal Warm Mist Humidifier/Vaporizer"/>
    <n v="281.34000000000003"/>
    <n v="6"/>
    <n v="0"/>
    <n v="109.72260000000001"/>
  </r>
  <r>
    <n v="714"/>
    <x v="330"/>
    <x v="3"/>
    <x v="240"/>
    <d v="2014-05-25T00:00:00"/>
    <s v="Standard Class"/>
    <s v="RS-19765"/>
    <s v="Roland Schwarz"/>
    <x v="1"/>
    <x v="0"/>
    <s v="Mount Vernon"/>
    <x v="15"/>
    <n v="10550"/>
    <x v="3"/>
    <s v="TEC-PH-10003012"/>
    <x v="2"/>
    <x v="7"/>
    <s v="Nortel Meridian M3904 Professional Digital phone"/>
    <n v="307.98"/>
    <n v="2"/>
    <n v="0"/>
    <n v="89.314199999999971"/>
  </r>
  <r>
    <n v="715"/>
    <x v="330"/>
    <x v="3"/>
    <x v="240"/>
    <d v="2014-05-25T00:00:00"/>
    <s v="Standard Class"/>
    <s v="RS-19765"/>
    <s v="Roland Schwarz"/>
    <x v="1"/>
    <x v="0"/>
    <s v="Mount Vernon"/>
    <x v="15"/>
    <n v="10550"/>
    <x v="3"/>
    <s v="TEC-AC-10001606"/>
    <x v="2"/>
    <x v="11"/>
    <s v="Logitech Wireless Performance Mouse MX for PC and Mac"/>
    <n v="299.96999999999997"/>
    <n v="3"/>
    <n v="0"/>
    <n v="113.98860000000001"/>
  </r>
  <r>
    <n v="716"/>
    <x v="331"/>
    <x v="2"/>
    <x v="268"/>
    <d v="2011-07-06T00:00:00"/>
    <s v="Second Class"/>
    <s v="Dl-13600"/>
    <s v="Dorris liebe"/>
    <x v="1"/>
    <x v="0"/>
    <s v="Seattle"/>
    <x v="4"/>
    <n v="98105"/>
    <x v="1"/>
    <s v="OFF-BI-10003355"/>
    <x v="1"/>
    <x v="8"/>
    <s v="Cardinal Holdit Business Card Pockets"/>
    <n v="19.920000000000002"/>
    <n v="5"/>
    <n v="0.2"/>
    <n v="6.9719999999999995"/>
  </r>
  <r>
    <n v="717"/>
    <x v="332"/>
    <x v="2"/>
    <x v="269"/>
    <d v="2011-01-15T00:00:00"/>
    <s v="First Class"/>
    <s v="SV-20365"/>
    <s v="Seth Vernon"/>
    <x v="0"/>
    <x v="0"/>
    <s v="Dover"/>
    <x v="13"/>
    <n v="19901"/>
    <x v="3"/>
    <s v="FUR-FU-10000010"/>
    <x v="0"/>
    <x v="5"/>
    <s v="DAX Value U-Channel Document Frames, Easel Back"/>
    <n v="9.94"/>
    <n v="2"/>
    <n v="0"/>
    <n v="3.0813999999999995"/>
  </r>
  <r>
    <n v="718"/>
    <x v="333"/>
    <x v="3"/>
    <x v="241"/>
    <d v="2014-09-30T00:00:00"/>
    <s v="Standard Class"/>
    <s v="KC-16540"/>
    <s v="Kelly Collister"/>
    <x v="0"/>
    <x v="0"/>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x v="0"/>
    <s v="Orem"/>
    <x v="7"/>
    <n v="84057"/>
    <x v="1"/>
    <s v="OFF-BI-10001658"/>
    <x v="1"/>
    <x v="8"/>
    <s v="GBC Standard Therm-A-Bind Covers"/>
    <n v="59.808000000000007"/>
    <n v="3"/>
    <n v="0.2"/>
    <n v="19.4376"/>
  </r>
  <r>
    <n v="720"/>
    <x v="334"/>
    <x v="2"/>
    <x v="270"/>
    <d v="2011-06-07T00:00:00"/>
    <s v="Standard Class"/>
    <s v="CK-12325"/>
    <s v="Christine Kargatis"/>
    <x v="2"/>
    <x v="0"/>
    <s v="Orem"/>
    <x v="7"/>
    <n v="84057"/>
    <x v="1"/>
    <s v="FUR-FU-10000246"/>
    <x v="0"/>
    <x v="5"/>
    <s v="Aluminum Document Frame"/>
    <n v="73.320000000000007"/>
    <n v="6"/>
    <n v="0"/>
    <n v="21.995999999999992"/>
  </r>
  <r>
    <n v="721"/>
    <x v="335"/>
    <x v="0"/>
    <x v="271"/>
    <d v="2013-02-18T00:00:00"/>
    <s v="Standard Class"/>
    <s v="RD-19810"/>
    <s v="Ross DeVincentis"/>
    <x v="2"/>
    <x v="0"/>
    <s v="Los Angeles"/>
    <x v="1"/>
    <n v="90045"/>
    <x v="1"/>
    <s v="OFF-PA-10004092"/>
    <x v="1"/>
    <x v="10"/>
    <s v="Tops Green Bar Computer Printout Paper"/>
    <n v="146.82"/>
    <n v="3"/>
    <n v="0"/>
    <n v="73.41"/>
  </r>
  <r>
    <n v="722"/>
    <x v="336"/>
    <x v="0"/>
    <x v="272"/>
    <d v="2013-12-20T00:00:00"/>
    <s v="Standard Class"/>
    <s v="MP-17965"/>
    <s v="Michael Paige"/>
    <x v="1"/>
    <x v="0"/>
    <s v="Detroit"/>
    <x v="12"/>
    <n v="48205"/>
    <x v="2"/>
    <s v="FUR-TA-10000198"/>
    <x v="0"/>
    <x v="3"/>
    <s v="Chromcraft Bull-Nose Wood Oval Conference Tables &amp; Bases"/>
    <n v="1652.94"/>
    <n v="3"/>
    <n v="0"/>
    <n v="231.41160000000002"/>
  </r>
  <r>
    <n v="723"/>
    <x v="336"/>
    <x v="0"/>
    <x v="272"/>
    <d v="2013-12-20T00:00:00"/>
    <s v="Standard Class"/>
    <s v="MP-17965"/>
    <s v="Michael Paige"/>
    <x v="1"/>
    <x v="0"/>
    <s v="Detroit"/>
    <x v="12"/>
    <n v="48205"/>
    <x v="2"/>
    <s v="OFF-ST-10000036"/>
    <x v="1"/>
    <x v="4"/>
    <s v="Recycled Data-Pak for Archival Bound Computer Printouts, 12-1/2 x 12-1/2 x 16"/>
    <n v="296.37"/>
    <n v="3"/>
    <n v="0"/>
    <n v="80.019899999999993"/>
  </r>
  <r>
    <n v="724"/>
    <x v="337"/>
    <x v="2"/>
    <x v="273"/>
    <d v="2011-10-13T00:00:00"/>
    <s v="Standard Class"/>
    <s v="MR-17545"/>
    <s v="Mathew Reese"/>
    <x v="2"/>
    <x v="0"/>
    <s v="Philadelphia"/>
    <x v="9"/>
    <n v="19140"/>
    <x v="3"/>
    <s v="FUR-FU-10000222"/>
    <x v="0"/>
    <x v="5"/>
    <s v="Seth Thomas 16&quot; Steel Case Clock"/>
    <n v="129.91999999999999"/>
    <n v="5"/>
    <n v="0.2"/>
    <n v="21.112000000000002"/>
  </r>
  <r>
    <n v="725"/>
    <x v="338"/>
    <x v="0"/>
    <x v="274"/>
    <d v="2013-07-13T00:00:00"/>
    <s v="Standard Class"/>
    <s v="SC-20695"/>
    <s v="Steve Chapman"/>
    <x v="1"/>
    <x v="0"/>
    <s v="Hialeah"/>
    <x v="2"/>
    <n v="33012"/>
    <x v="0"/>
    <s v="OFF-SU-10004664"/>
    <x v="1"/>
    <x v="14"/>
    <s v="Acme Softgrip Scissors"/>
    <n v="45.584000000000003"/>
    <n v="7"/>
    <n v="0.2"/>
    <n v="5.1281999999999996"/>
  </r>
  <r>
    <n v="726"/>
    <x v="339"/>
    <x v="3"/>
    <x v="118"/>
    <d v="2014-09-21T00:00:00"/>
    <s v="Standard Class"/>
    <s v="JF-15355"/>
    <s v="Jay Fein"/>
    <x v="0"/>
    <x v="0"/>
    <s v="Austin"/>
    <x v="5"/>
    <n v="78745"/>
    <x v="2"/>
    <s v="OFF-EN-10001141"/>
    <x v="1"/>
    <x v="12"/>
    <s v="Manila Recycled Extra-Heavyweight Clasp Envelopes, 6&quot; x 9&quot;"/>
    <n v="17.568000000000001"/>
    <n v="2"/>
    <n v="0.2"/>
    <n v="6.3684000000000003"/>
  </r>
  <r>
    <n v="727"/>
    <x v="339"/>
    <x v="3"/>
    <x v="118"/>
    <d v="2014-09-21T00:00:00"/>
    <s v="Standard Class"/>
    <s v="JF-15355"/>
    <s v="Jay Fein"/>
    <x v="0"/>
    <x v="0"/>
    <s v="Austin"/>
    <x v="5"/>
    <n v="78745"/>
    <x v="2"/>
    <s v="TEC-PH-10002170"/>
    <x v="2"/>
    <x v="7"/>
    <s v="ClearSounds CSC500 Amplified Spirit Phone Corded phone"/>
    <n v="55.991999999999997"/>
    <n v="1"/>
    <n v="0.2"/>
    <n v="5.5992000000000015"/>
  </r>
  <r>
    <n v="728"/>
    <x v="340"/>
    <x v="0"/>
    <x v="275"/>
    <d v="2013-12-07T00:00:00"/>
    <s v="First Class"/>
    <s v="EG-13900"/>
    <s v="Emily Grady"/>
    <x v="0"/>
    <x v="0"/>
    <s v="Oceanside"/>
    <x v="15"/>
    <n v="11572"/>
    <x v="3"/>
    <s v="OFF-PA-10001954"/>
    <x v="1"/>
    <x v="10"/>
    <s v="Xerox 1964"/>
    <n v="182.72"/>
    <n v="8"/>
    <n v="0"/>
    <n v="84.051199999999994"/>
  </r>
  <r>
    <n v="729"/>
    <x v="340"/>
    <x v="0"/>
    <x v="275"/>
    <d v="2013-12-07T00:00:00"/>
    <s v="First Class"/>
    <s v="EG-13900"/>
    <s v="Emily Grady"/>
    <x v="0"/>
    <x v="0"/>
    <s v="Oceanside"/>
    <x v="15"/>
    <n v="11572"/>
    <x v="3"/>
    <s v="FUR-TA-10002228"/>
    <x v="0"/>
    <x v="3"/>
    <s v="Bevis Traditional Conference Table Top, Plinth Base"/>
    <n v="400.03199999999998"/>
    <n v="2"/>
    <n v="0.4"/>
    <n v="-153.34560000000005"/>
  </r>
  <r>
    <n v="730"/>
    <x v="340"/>
    <x v="0"/>
    <x v="275"/>
    <d v="2013-12-07T00:00:00"/>
    <s v="First Class"/>
    <s v="EG-13900"/>
    <s v="Emily Grady"/>
    <x v="0"/>
    <x v="0"/>
    <s v="Oceanside"/>
    <x v="15"/>
    <n v="11572"/>
    <x v="3"/>
    <s v="OFF-ST-10004634"/>
    <x v="1"/>
    <x v="4"/>
    <s v="Personal Folder Holder, Ebony"/>
    <n v="33.630000000000003"/>
    <n v="3"/>
    <n v="0"/>
    <n v="10.088999999999999"/>
  </r>
  <r>
    <n v="731"/>
    <x v="340"/>
    <x v="0"/>
    <x v="275"/>
    <d v="2013-12-07T00:00:00"/>
    <s v="First Class"/>
    <s v="EG-13900"/>
    <s v="Emily Grady"/>
    <x v="0"/>
    <x v="0"/>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x v="0"/>
    <s v="Oceanside"/>
    <x v="15"/>
    <n v="11572"/>
    <x v="3"/>
    <s v="OFF-LA-10001317"/>
    <x v="1"/>
    <x v="2"/>
    <s v="Avery 520"/>
    <n v="6.3"/>
    <n v="2"/>
    <n v="0"/>
    <n v="3.024"/>
  </r>
  <r>
    <n v="733"/>
    <x v="341"/>
    <x v="3"/>
    <x v="276"/>
    <d v="2014-01-26T00:00:00"/>
    <s v="Standard Class"/>
    <s v="DS-13030"/>
    <s v="Darrin Sayre"/>
    <x v="2"/>
    <x v="0"/>
    <s v="Seattle"/>
    <x v="4"/>
    <n v="98115"/>
    <x v="1"/>
    <s v="OFF-ST-10000736"/>
    <x v="1"/>
    <x v="4"/>
    <s v="Carina Double Wide Media Storage Towers in Natural &amp; Black"/>
    <n v="242.94"/>
    <n v="3"/>
    <n v="0"/>
    <n v="9.7175999999999902"/>
  </r>
  <r>
    <n v="734"/>
    <x v="341"/>
    <x v="3"/>
    <x v="276"/>
    <d v="2014-01-26T00:00:00"/>
    <s v="Standard Class"/>
    <s v="DS-13030"/>
    <s v="Darrin Sayre"/>
    <x v="2"/>
    <x v="0"/>
    <s v="Seattle"/>
    <x v="4"/>
    <n v="98115"/>
    <x v="1"/>
    <s v="TEC-AC-10003610"/>
    <x v="2"/>
    <x v="11"/>
    <s v="Logitech Illuminated - Keyboard"/>
    <n v="179.97"/>
    <n v="3"/>
    <n v="0"/>
    <n v="86.385600000000011"/>
  </r>
  <r>
    <n v="735"/>
    <x v="341"/>
    <x v="3"/>
    <x v="276"/>
    <d v="2014-01-26T00:00:00"/>
    <s v="Standard Class"/>
    <s v="DS-13030"/>
    <s v="Darrin Sayre"/>
    <x v="2"/>
    <x v="0"/>
    <s v="Seattle"/>
    <x v="4"/>
    <n v="98115"/>
    <x v="1"/>
    <s v="OFF-BI-10003982"/>
    <x v="1"/>
    <x v="8"/>
    <s v="Wilson Jones Century Plastic Molded Ring Binders"/>
    <n v="99.695999999999998"/>
    <n v="6"/>
    <n v="0.2"/>
    <n v="33.647399999999998"/>
  </r>
  <r>
    <n v="736"/>
    <x v="341"/>
    <x v="3"/>
    <x v="276"/>
    <d v="2014-01-26T00:00:00"/>
    <s v="Standard Class"/>
    <s v="DS-13030"/>
    <s v="Darrin Sayre"/>
    <x v="2"/>
    <x v="0"/>
    <s v="Seattle"/>
    <x v="4"/>
    <n v="98115"/>
    <x v="1"/>
    <s v="OFF-BI-10003291"/>
    <x v="1"/>
    <x v="8"/>
    <s v="Wilson Jones Leather-Like Binders with DublLock Round Rings"/>
    <n v="27.936000000000003"/>
    <n v="4"/>
    <n v="0.2"/>
    <n v="9.4283999999999963"/>
  </r>
  <r>
    <n v="737"/>
    <x v="341"/>
    <x v="3"/>
    <x v="276"/>
    <d v="2014-01-26T00:00:00"/>
    <s v="Standard Class"/>
    <s v="DS-13030"/>
    <s v="Darrin Sayre"/>
    <x v="2"/>
    <x v="0"/>
    <s v="Seattle"/>
    <x v="4"/>
    <n v="98115"/>
    <x v="1"/>
    <s v="FUR-BO-10001619"/>
    <x v="0"/>
    <x v="0"/>
    <s v="O'Sullivan Cherrywood Estates Traditional Bookcase"/>
    <n v="84.98"/>
    <n v="1"/>
    <n v="0"/>
    <n v="18.695599999999999"/>
  </r>
  <r>
    <n v="738"/>
    <x v="341"/>
    <x v="3"/>
    <x v="276"/>
    <d v="2014-01-26T00:00:00"/>
    <s v="Standard Class"/>
    <s v="DS-13030"/>
    <s v="Darrin Sayre"/>
    <x v="2"/>
    <x v="0"/>
    <s v="Seattle"/>
    <x v="4"/>
    <n v="98115"/>
    <x v="1"/>
    <s v="OFF-BI-10000138"/>
    <x v="1"/>
    <x v="8"/>
    <s v="Acco Translucent Poly Ring Binders"/>
    <n v="18.72"/>
    <n v="5"/>
    <n v="0.2"/>
    <n v="6.5519999999999996"/>
  </r>
  <r>
    <n v="739"/>
    <x v="342"/>
    <x v="2"/>
    <x v="78"/>
    <d v="2011-09-12T00:00:00"/>
    <s v="Standard Class"/>
    <s v="GZ-14470"/>
    <s v="Gary Zandusky"/>
    <x v="0"/>
    <x v="0"/>
    <s v="San Francisco"/>
    <x v="1"/>
    <n v="94110"/>
    <x v="1"/>
    <s v="TEC-AC-10001383"/>
    <x v="2"/>
    <x v="11"/>
    <s v="Logitech Wireless Touch Keyboard K400"/>
    <n v="49.98"/>
    <n v="2"/>
    <n v="0"/>
    <n v="8.4965999999999937"/>
  </r>
  <r>
    <n v="740"/>
    <x v="343"/>
    <x v="2"/>
    <x v="277"/>
    <d v="2011-01-09T00:00:00"/>
    <s v="Standard Class"/>
    <s v="PO-19195"/>
    <s v="Phillina Ober"/>
    <x v="2"/>
    <x v="0"/>
    <s v="Naperville"/>
    <x v="10"/>
    <n v="60540"/>
    <x v="2"/>
    <s v="OFF-LA-10003223"/>
    <x v="1"/>
    <x v="2"/>
    <s v="Avery 508"/>
    <n v="11.784000000000001"/>
    <n v="3"/>
    <n v="0.2"/>
    <n v="4.2716999999999992"/>
  </r>
  <r>
    <n v="741"/>
    <x v="343"/>
    <x v="2"/>
    <x v="277"/>
    <d v="2011-01-09T00:00:00"/>
    <s v="Standard Class"/>
    <s v="PO-19195"/>
    <s v="Phillina Ober"/>
    <x v="2"/>
    <x v="0"/>
    <s v="Naperville"/>
    <x v="10"/>
    <n v="60540"/>
    <x v="2"/>
    <s v="OFF-ST-10002743"/>
    <x v="1"/>
    <x v="4"/>
    <s v="SAFCO Boltless Steel Shelving"/>
    <n v="272.73599999999999"/>
    <n v="3"/>
    <n v="0.2"/>
    <n v="-64.774800000000013"/>
  </r>
  <r>
    <n v="742"/>
    <x v="343"/>
    <x v="2"/>
    <x v="277"/>
    <d v="2011-01-09T00:00:00"/>
    <s v="Standard Class"/>
    <s v="PO-19195"/>
    <s v="Phillina Ober"/>
    <x v="2"/>
    <x v="0"/>
    <s v="Naperville"/>
    <x v="10"/>
    <n v="60540"/>
    <x v="2"/>
    <s v="OFF-BI-10004094"/>
    <x v="1"/>
    <x v="8"/>
    <s v="GBC Standard Plastic Binding Systems Combs"/>
    <n v="3.5399999999999991"/>
    <n v="2"/>
    <n v="0.8"/>
    <n v="-5.4870000000000001"/>
  </r>
  <r>
    <n v="743"/>
    <x v="344"/>
    <x v="0"/>
    <x v="278"/>
    <d v="2013-09-02T00:00:00"/>
    <s v="Standard Class"/>
    <s v="SS-20875"/>
    <s v="Sung Shariari"/>
    <x v="0"/>
    <x v="0"/>
    <s v="Dallas"/>
    <x v="5"/>
    <n v="75220"/>
    <x v="2"/>
    <s v="OFF-SU-10004498"/>
    <x v="1"/>
    <x v="14"/>
    <s v="Martin-Yale Premier Letter Opener"/>
    <n v="51.52000000000001"/>
    <n v="5"/>
    <n v="0.2"/>
    <n v="-10.948000000000002"/>
  </r>
  <r>
    <n v="744"/>
    <x v="344"/>
    <x v="0"/>
    <x v="278"/>
    <d v="2013-09-02T00:00:00"/>
    <s v="Standard Class"/>
    <s v="SS-20875"/>
    <s v="Sung Shariari"/>
    <x v="0"/>
    <x v="0"/>
    <s v="Dallas"/>
    <x v="5"/>
    <n v="75220"/>
    <x v="2"/>
    <s v="OFF-PA-10002615"/>
    <x v="1"/>
    <x v="10"/>
    <s v="Ampad Gold Fibre Wirebound Steno Books, 6&quot; x 9&quot;, Gregg Ruled"/>
    <n v="3.5280000000000005"/>
    <n v="1"/>
    <n v="0.2"/>
    <n v="1.1465999999999998"/>
  </r>
  <r>
    <n v="745"/>
    <x v="344"/>
    <x v="0"/>
    <x v="278"/>
    <d v="2013-09-02T00:00:00"/>
    <s v="Standard Class"/>
    <s v="SS-20875"/>
    <s v="Sung Shariari"/>
    <x v="0"/>
    <x v="0"/>
    <s v="Dallas"/>
    <x v="5"/>
    <n v="75220"/>
    <x v="2"/>
    <s v="OFF-PA-10004971"/>
    <x v="1"/>
    <x v="10"/>
    <s v="Xerox 196"/>
    <n v="4.6240000000000006"/>
    <n v="1"/>
    <n v="0.2"/>
    <n v="1.6762000000000001"/>
  </r>
  <r>
    <n v="746"/>
    <x v="344"/>
    <x v="0"/>
    <x v="278"/>
    <d v="2013-09-02T00:00:00"/>
    <s v="Standard Class"/>
    <s v="SS-20875"/>
    <s v="Sung Shariari"/>
    <x v="0"/>
    <x v="0"/>
    <s v="Dallas"/>
    <x v="5"/>
    <n v="75220"/>
    <x v="2"/>
    <s v="OFF-SU-10004261"/>
    <x v="1"/>
    <x v="14"/>
    <s v="Fiskars 8&quot; Scissors, 2/Pack"/>
    <n v="55.167999999999999"/>
    <n v="4"/>
    <n v="0.2"/>
    <n v="6.2063999999999897"/>
  </r>
  <r>
    <n v="747"/>
    <x v="345"/>
    <x v="2"/>
    <x v="279"/>
    <d v="2011-05-27T00:00:00"/>
    <s v="Same Day"/>
    <s v="MH-17785"/>
    <s v="Maya Herman"/>
    <x v="1"/>
    <x v="0"/>
    <s v="San Diego"/>
    <x v="1"/>
    <n v="92105"/>
    <x v="1"/>
    <s v="FUR-TA-10002607"/>
    <x v="0"/>
    <x v="3"/>
    <s v="KI Conference Tables"/>
    <n v="567.12"/>
    <n v="10"/>
    <n v="0.2"/>
    <n v="-28.355999999999952"/>
  </r>
  <r>
    <n v="748"/>
    <x v="345"/>
    <x v="2"/>
    <x v="279"/>
    <d v="2011-05-27T00:00:00"/>
    <s v="Same Day"/>
    <s v="MH-17785"/>
    <s v="Maya Herman"/>
    <x v="1"/>
    <x v="0"/>
    <s v="San Diego"/>
    <x v="1"/>
    <n v="92105"/>
    <x v="1"/>
    <s v="OFF-ST-10001809"/>
    <x v="1"/>
    <x v="4"/>
    <s v="Fellowes Officeware Wire Shelving"/>
    <n v="359.32"/>
    <n v="4"/>
    <n v="0"/>
    <n v="7.1863999999999919"/>
  </r>
  <r>
    <n v="749"/>
    <x v="346"/>
    <x v="0"/>
    <x v="231"/>
    <d v="2013-03-23T00:00:00"/>
    <s v="Second Class"/>
    <s v="PB-19105"/>
    <s v="Peter Bühler"/>
    <x v="0"/>
    <x v="0"/>
    <s v="Evanston"/>
    <x v="10"/>
    <n v="60201"/>
    <x v="2"/>
    <s v="TEC-PH-10000004"/>
    <x v="2"/>
    <x v="7"/>
    <s v="Belkin iPhone and iPad Lightning Cable"/>
    <n v="11.992000000000001"/>
    <n v="1"/>
    <n v="0.2"/>
    <n v="0.89939999999999909"/>
  </r>
  <r>
    <n v="750"/>
    <x v="347"/>
    <x v="3"/>
    <x v="280"/>
    <d v="2014-10-07T00:00:00"/>
    <s v="Standard Class"/>
    <s v="RF-19735"/>
    <s v="Roland Fjeld"/>
    <x v="0"/>
    <x v="0"/>
    <s v="Trenton"/>
    <x v="12"/>
    <n v="48183"/>
    <x v="2"/>
    <s v="OFF-BI-10003638"/>
    <x v="1"/>
    <x v="8"/>
    <s v="GBC Durable Plastic Covers"/>
    <n v="58.050000000000004"/>
    <n v="3"/>
    <n v="0"/>
    <n v="26.702999999999999"/>
  </r>
  <r>
    <n v="751"/>
    <x v="347"/>
    <x v="3"/>
    <x v="280"/>
    <d v="2014-10-07T00:00:00"/>
    <s v="Standard Class"/>
    <s v="RF-19735"/>
    <s v="Roland Fjeld"/>
    <x v="0"/>
    <x v="0"/>
    <s v="Trenton"/>
    <x v="12"/>
    <n v="48183"/>
    <x v="2"/>
    <s v="FUR-FU-10003577"/>
    <x v="0"/>
    <x v="5"/>
    <s v="Nu-Dell Leatherette Frames"/>
    <n v="157.74"/>
    <n v="11"/>
    <n v="0"/>
    <n v="56.7864"/>
  </r>
  <r>
    <n v="752"/>
    <x v="347"/>
    <x v="3"/>
    <x v="280"/>
    <d v="2014-10-07T00:00:00"/>
    <s v="Standard Class"/>
    <s v="RF-19735"/>
    <s v="Roland Fjeld"/>
    <x v="0"/>
    <x v="0"/>
    <s v="Trenton"/>
    <x v="12"/>
    <n v="48183"/>
    <x v="2"/>
    <s v="OFF-AR-10003478"/>
    <x v="1"/>
    <x v="6"/>
    <s v="Avery Hi-Liter EverBold Pen Style Fluorescent Highlighters, 4/Pack"/>
    <n v="56.980000000000004"/>
    <n v="7"/>
    <n v="0"/>
    <n v="22.792000000000002"/>
  </r>
  <r>
    <n v="753"/>
    <x v="347"/>
    <x v="3"/>
    <x v="280"/>
    <d v="2014-10-07T00:00:00"/>
    <s v="Standard Class"/>
    <s v="RF-19735"/>
    <s v="Roland Fjeld"/>
    <x v="0"/>
    <x v="0"/>
    <s v="Trenton"/>
    <x v="12"/>
    <n v="48183"/>
    <x v="2"/>
    <s v="OFF-BI-10000546"/>
    <x v="1"/>
    <x v="8"/>
    <s v="Avery Durable Binders"/>
    <n v="2.88"/>
    <n v="1"/>
    <n v="0"/>
    <n v="1.4112"/>
  </r>
  <r>
    <n v="754"/>
    <x v="348"/>
    <x v="0"/>
    <x v="281"/>
    <d v="2013-04-10T00:00:00"/>
    <s v="First Class"/>
    <s v="YC-21895"/>
    <s v="Yoseph Carroll"/>
    <x v="1"/>
    <x v="0"/>
    <s v="San Francisco"/>
    <x v="1"/>
    <n v="94110"/>
    <x v="1"/>
    <s v="TEC-CO-10002095"/>
    <x v="2"/>
    <x v="16"/>
    <s v="Hewlett Packard 610 Color Digital Copier / Printer"/>
    <n v="1199.9760000000001"/>
    <n v="3"/>
    <n v="0.2"/>
    <n v="374.99249999999995"/>
  </r>
  <r>
    <n v="755"/>
    <x v="349"/>
    <x v="1"/>
    <x v="214"/>
    <d v="2012-12-12T00:00:00"/>
    <s v="Standard Class"/>
    <s v="MS-17830"/>
    <s v="Melanie Seite"/>
    <x v="0"/>
    <x v="0"/>
    <s v="Los Angeles"/>
    <x v="1"/>
    <n v="90036"/>
    <x v="1"/>
    <s v="FUR-FU-10002759"/>
    <x v="0"/>
    <x v="5"/>
    <s v="12-1/2 Diameter Round Wall Clock"/>
    <n v="79.92"/>
    <n v="4"/>
    <n v="0"/>
    <n v="28.7712"/>
  </r>
  <r>
    <n v="756"/>
    <x v="350"/>
    <x v="0"/>
    <x v="31"/>
    <d v="2013-09-23T00:00:00"/>
    <s v="Standard Class"/>
    <s v="NB-18655"/>
    <s v="Nona Balk"/>
    <x v="1"/>
    <x v="0"/>
    <s v="Jacksonville"/>
    <x v="2"/>
    <n v="32216"/>
    <x v="0"/>
    <s v="FUR-TA-10001095"/>
    <x v="0"/>
    <x v="3"/>
    <s v="Chromcraft Round Conference Tables"/>
    <n v="383.43799999999999"/>
    <n v="4"/>
    <n v="0.45"/>
    <n v="-167.3184"/>
  </r>
  <r>
    <n v="757"/>
    <x v="351"/>
    <x v="2"/>
    <x v="282"/>
    <d v="2012-01-02T00:00:00"/>
    <s v="Standard Class"/>
    <s v="DC-13285"/>
    <s v="Debra Catini"/>
    <x v="0"/>
    <x v="0"/>
    <s v="Cottage Grove"/>
    <x v="11"/>
    <n v="55016"/>
    <x v="2"/>
    <s v="OFF-ST-10002444"/>
    <x v="1"/>
    <x v="4"/>
    <s v="Recycled Eldon Regeneration Jumbo File"/>
    <n v="24.56"/>
    <n v="2"/>
    <n v="0"/>
    <n v="6.8767999999999994"/>
  </r>
  <r>
    <n v="758"/>
    <x v="351"/>
    <x v="2"/>
    <x v="282"/>
    <d v="2012-01-02T00:00:00"/>
    <s v="Standard Class"/>
    <s v="DC-13285"/>
    <s v="Debra Catini"/>
    <x v="0"/>
    <x v="0"/>
    <s v="Cottage Grove"/>
    <x v="11"/>
    <n v="55016"/>
    <x v="2"/>
    <s v="TEC-AC-10001267"/>
    <x v="2"/>
    <x v="11"/>
    <s v="Imation 32GB Pocket Pro USB 3.0 Flash Drive - 32 GB - Black - 1 P ..."/>
    <n v="119.8"/>
    <n v="4"/>
    <n v="0"/>
    <n v="47.92"/>
  </r>
  <r>
    <n v="759"/>
    <x v="352"/>
    <x v="3"/>
    <x v="283"/>
    <d v="2014-07-29T00:00:00"/>
    <s v="Standard Class"/>
    <s v="CP-12340"/>
    <s v="Christine Phan"/>
    <x v="1"/>
    <x v="0"/>
    <s v="New York City"/>
    <x v="15"/>
    <n v="10009"/>
    <x v="3"/>
    <s v="OFF-BI-10000848"/>
    <x v="1"/>
    <x v="8"/>
    <s v="Angle-D Ring Binders"/>
    <n v="13.128"/>
    <n v="3"/>
    <n v="0.2"/>
    <n v="4.2665999999999986"/>
  </r>
  <r>
    <n v="760"/>
    <x v="353"/>
    <x v="3"/>
    <x v="65"/>
    <d v="2014-09-23T00:00:00"/>
    <s v="Standard Class"/>
    <s v="BF-11020"/>
    <s v="Barry Französisch"/>
    <x v="1"/>
    <x v="0"/>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x v="0"/>
    <s v="Los Angeles"/>
    <x v="1"/>
    <n v="90004"/>
    <x v="1"/>
    <s v="OFF-PA-10003441"/>
    <x v="1"/>
    <x v="10"/>
    <s v="Xerox 226"/>
    <n v="58.320000000000007"/>
    <n v="9"/>
    <n v="0"/>
    <n v="27.993600000000001"/>
  </r>
  <r>
    <n v="762"/>
    <x v="355"/>
    <x v="3"/>
    <x v="132"/>
    <d v="2014-11-08T00:00:00"/>
    <s v="Standard Class"/>
    <s v="JC-16105"/>
    <s v="Julie Creighton"/>
    <x v="1"/>
    <x v="0"/>
    <s v="Atlanta"/>
    <x v="32"/>
    <n v="30318"/>
    <x v="0"/>
    <s v="OFF-LA-10004484"/>
    <x v="1"/>
    <x v="2"/>
    <s v="Avery 476"/>
    <n v="12.39"/>
    <n v="3"/>
    <n v="0"/>
    <n v="5.6993999999999998"/>
  </r>
  <r>
    <n v="763"/>
    <x v="356"/>
    <x v="1"/>
    <x v="285"/>
    <d v="2012-02-13T00:00:00"/>
    <s v="Standard Class"/>
    <s v="LH-17020"/>
    <s v="Lisa Hazard"/>
    <x v="0"/>
    <x v="0"/>
    <s v="Columbus"/>
    <x v="24"/>
    <n v="43229"/>
    <x v="3"/>
    <s v="TEC-PH-10003931"/>
    <x v="2"/>
    <x v="7"/>
    <s v="JBL Micro Wireless Portable Bluetooth Speaker"/>
    <n v="107.982"/>
    <n v="3"/>
    <n v="0.4"/>
    <n v="-26.995499999999993"/>
  </r>
  <r>
    <n v="764"/>
    <x v="357"/>
    <x v="2"/>
    <x v="286"/>
    <d v="2011-01-16T00:00:00"/>
    <s v="Second Class"/>
    <s v="CS-12250"/>
    <s v="Chris Selesnick"/>
    <x v="1"/>
    <x v="0"/>
    <s v="Bossier City"/>
    <x v="28"/>
    <n v="71111"/>
    <x v="0"/>
    <s v="OFF-EN-10001990"/>
    <x v="1"/>
    <x v="12"/>
    <s v="Staples"/>
    <n v="11.36"/>
    <n v="2"/>
    <n v="0"/>
    <n v="5.3391999999999991"/>
  </r>
  <r>
    <n v="765"/>
    <x v="357"/>
    <x v="2"/>
    <x v="286"/>
    <d v="2011-01-16T00:00:00"/>
    <s v="Second Class"/>
    <s v="CS-12250"/>
    <s v="Chris Selesnick"/>
    <x v="1"/>
    <x v="0"/>
    <s v="Bossier City"/>
    <x v="28"/>
    <n v="71111"/>
    <x v="0"/>
    <s v="OFF-EN-10001532"/>
    <x v="1"/>
    <x v="12"/>
    <s v="Brown Kraft Recycled Envelopes"/>
    <n v="50.94"/>
    <n v="3"/>
    <n v="0"/>
    <n v="25.47"/>
  </r>
  <r>
    <n v="766"/>
    <x v="357"/>
    <x v="2"/>
    <x v="286"/>
    <d v="2011-01-16T00:00:00"/>
    <s v="Second Class"/>
    <s v="CS-12250"/>
    <s v="Chris Selesnick"/>
    <x v="1"/>
    <x v="0"/>
    <s v="Bossier City"/>
    <x v="28"/>
    <n v="71111"/>
    <x v="0"/>
    <s v="TEC-AC-10003174"/>
    <x v="2"/>
    <x v="11"/>
    <s v="Plantronics S12 Corded Telephone Headset System"/>
    <n v="646.74"/>
    <n v="6"/>
    <n v="0"/>
    <n v="258.69600000000003"/>
  </r>
  <r>
    <n v="767"/>
    <x v="357"/>
    <x v="2"/>
    <x v="286"/>
    <d v="2011-01-16T00:00:00"/>
    <s v="Second Class"/>
    <s v="CS-12250"/>
    <s v="Chris Selesnick"/>
    <x v="1"/>
    <x v="0"/>
    <s v="Bossier City"/>
    <x v="28"/>
    <n v="71111"/>
    <x v="0"/>
    <s v="OFF-BI-10004187"/>
    <x v="1"/>
    <x v="8"/>
    <s v="Staples"/>
    <n v="5.64"/>
    <n v="3"/>
    <n v="0"/>
    <n v="2.7071999999999994"/>
  </r>
  <r>
    <n v="768"/>
    <x v="357"/>
    <x v="2"/>
    <x v="286"/>
    <d v="2011-01-16T00:00:00"/>
    <s v="Second Class"/>
    <s v="CS-12250"/>
    <s v="Chris Selesnick"/>
    <x v="1"/>
    <x v="0"/>
    <s v="Bossier City"/>
    <x v="28"/>
    <n v="71111"/>
    <x v="0"/>
    <s v="OFF-ST-10000025"/>
    <x v="1"/>
    <x v="4"/>
    <s v="Fellowes Stor/Drawer Steel Plus Storage Drawers"/>
    <n v="572.58000000000004"/>
    <n v="6"/>
    <n v="0"/>
    <n v="34.354799999999955"/>
  </r>
  <r>
    <n v="769"/>
    <x v="358"/>
    <x v="2"/>
    <x v="287"/>
    <d v="2011-05-20T00:00:00"/>
    <s v="Standard Class"/>
    <s v="AJ-10795"/>
    <s v="Anthony Johnson"/>
    <x v="1"/>
    <x v="0"/>
    <s v="Saint Petersburg"/>
    <x v="2"/>
    <n v="33710"/>
    <x v="0"/>
    <s v="FUR-FU-10004306"/>
    <x v="0"/>
    <x v="5"/>
    <s v="Electrix Halogen Magnifier Lamp"/>
    <n v="310.88000000000005"/>
    <n v="2"/>
    <n v="0.2"/>
    <n v="23.315999999999988"/>
  </r>
  <r>
    <n v="770"/>
    <x v="359"/>
    <x v="0"/>
    <x v="288"/>
    <d v="2013-05-25T00:00:00"/>
    <s v="Standard Class"/>
    <s v="LE-16810"/>
    <s v="Laurel Elliston"/>
    <x v="0"/>
    <x v="0"/>
    <s v="Arlington"/>
    <x v="17"/>
    <n v="22204"/>
    <x v="0"/>
    <s v="FUR-CH-10003746"/>
    <x v="0"/>
    <x v="1"/>
    <s v="Hon 4070 Series Pagoda Round Back Stacking Chairs"/>
    <n v="641.96"/>
    <n v="2"/>
    <n v="0"/>
    <n v="179.74880000000002"/>
  </r>
  <r>
    <n v="771"/>
    <x v="360"/>
    <x v="3"/>
    <x v="289"/>
    <d v="2014-02-06T00:00:00"/>
    <s v="Standard Class"/>
    <s v="BV-11245"/>
    <s v="Benjamin Venier"/>
    <x v="1"/>
    <x v="0"/>
    <s v="Des Moines"/>
    <x v="23"/>
    <n v="50315"/>
    <x v="2"/>
    <s v="OFF-BI-10001036"/>
    <x v="1"/>
    <x v="8"/>
    <s v="Cardinal EasyOpen D-Ring Binders"/>
    <n v="18.28"/>
    <n v="2"/>
    <n v="0"/>
    <n v="9.14"/>
  </r>
  <r>
    <n v="772"/>
    <x v="360"/>
    <x v="3"/>
    <x v="289"/>
    <d v="2014-02-06T00:00:00"/>
    <s v="Standard Class"/>
    <s v="BV-11245"/>
    <s v="Benjamin Venier"/>
    <x v="1"/>
    <x v="0"/>
    <s v="Des Moines"/>
    <x v="23"/>
    <n v="50315"/>
    <x v="2"/>
    <s v="TEC-PH-10004614"/>
    <x v="2"/>
    <x v="7"/>
    <s v="AT&amp;T 841000 Phone"/>
    <n v="207"/>
    <n v="3"/>
    <n v="0"/>
    <n v="51.75"/>
  </r>
  <r>
    <n v="773"/>
    <x v="360"/>
    <x v="3"/>
    <x v="289"/>
    <d v="2014-02-06T00:00:00"/>
    <s v="Standard Class"/>
    <s v="BV-11245"/>
    <s v="Benjamin Venier"/>
    <x v="1"/>
    <x v="0"/>
    <s v="Des Moines"/>
    <x v="23"/>
    <n v="50315"/>
    <x v="2"/>
    <s v="OFF-BI-10000301"/>
    <x v="1"/>
    <x v="8"/>
    <s v="GBC Instant Report Kit"/>
    <n v="32.35"/>
    <n v="5"/>
    <n v="0"/>
    <n v="16.175000000000001"/>
  </r>
  <r>
    <n v="774"/>
    <x v="360"/>
    <x v="3"/>
    <x v="289"/>
    <d v="2014-02-06T00:00:00"/>
    <s v="Standard Class"/>
    <s v="BV-11245"/>
    <s v="Benjamin Venier"/>
    <x v="1"/>
    <x v="0"/>
    <s v="Des Moines"/>
    <x v="23"/>
    <n v="50315"/>
    <x v="2"/>
    <s v="OFF-BI-10003910"/>
    <x v="1"/>
    <x v="8"/>
    <s v="DXL Angle-View Binders with Locking Rings by Samsill"/>
    <n v="7.71"/>
    <n v="1"/>
    <n v="0"/>
    <n v="3.4695"/>
  </r>
  <r>
    <n v="775"/>
    <x v="360"/>
    <x v="3"/>
    <x v="289"/>
    <d v="2014-02-06T00:00:00"/>
    <s v="Standard Class"/>
    <s v="BV-11245"/>
    <s v="Benjamin Venier"/>
    <x v="1"/>
    <x v="0"/>
    <s v="Des Moines"/>
    <x v="23"/>
    <n v="50315"/>
    <x v="2"/>
    <s v="OFF-AR-10004648"/>
    <x v="1"/>
    <x v="6"/>
    <s v="Boston 19500 Mighty Mite Electric Pencil Sharpener"/>
    <n v="40.299999999999997"/>
    <n v="2"/>
    <n v="0"/>
    <n v="10.881"/>
  </r>
  <r>
    <n v="776"/>
    <x v="360"/>
    <x v="3"/>
    <x v="289"/>
    <d v="2014-02-06T00:00:00"/>
    <s v="Standard Class"/>
    <s v="BV-11245"/>
    <s v="Benjamin Venier"/>
    <x v="1"/>
    <x v="0"/>
    <s v="Des Moines"/>
    <x v="23"/>
    <n v="50315"/>
    <x v="2"/>
    <s v="FUR-FU-10002597"/>
    <x v="0"/>
    <x v="5"/>
    <s v="C-Line Magnetic Cubicle Keepers, Clear Polypropylene"/>
    <n v="34.580000000000005"/>
    <n v="7"/>
    <n v="0"/>
    <n v="14.523600000000002"/>
  </r>
  <r>
    <n v="777"/>
    <x v="361"/>
    <x v="2"/>
    <x v="290"/>
    <d v="2011-07-06T00:00:00"/>
    <s v="Standard Class"/>
    <s v="DL-12865"/>
    <s v="Dan Lawera"/>
    <x v="0"/>
    <x v="0"/>
    <s v="Cincinnati"/>
    <x v="24"/>
    <n v="45231"/>
    <x v="3"/>
    <s v="OFF-AR-10003405"/>
    <x v="1"/>
    <x v="6"/>
    <s v="Dixon My First Ticonderoga Pencil, #2"/>
    <n v="32.76"/>
    <n v="7"/>
    <n v="0.2"/>
    <n v="3.6854999999999958"/>
  </r>
  <r>
    <n v="778"/>
    <x v="362"/>
    <x v="1"/>
    <x v="291"/>
    <d v="2012-08-23T00:00:00"/>
    <s v="First Class"/>
    <s v="NZ-18565"/>
    <s v="Nick Zandusky"/>
    <x v="2"/>
    <x v="0"/>
    <s v="San Francisco"/>
    <x v="1"/>
    <n v="94110"/>
    <x v="1"/>
    <s v="FUR-CH-10002335"/>
    <x v="0"/>
    <x v="1"/>
    <s v="Hon GuestStacker Chair"/>
    <n v="544.00800000000004"/>
    <n v="3"/>
    <n v="0.2"/>
    <n v="40.800600000000003"/>
  </r>
  <r>
    <n v="779"/>
    <x v="362"/>
    <x v="1"/>
    <x v="291"/>
    <d v="2012-08-23T00:00:00"/>
    <s v="First Class"/>
    <s v="NZ-18565"/>
    <s v="Nick Zandusky"/>
    <x v="2"/>
    <x v="0"/>
    <s v="San Francisco"/>
    <x v="1"/>
    <n v="94110"/>
    <x v="1"/>
    <s v="OFF-PA-10000157"/>
    <x v="1"/>
    <x v="10"/>
    <s v="Xerox 191"/>
    <n v="59.94"/>
    <n v="3"/>
    <n v="0"/>
    <n v="28.171799999999998"/>
  </r>
  <r>
    <n v="780"/>
    <x v="362"/>
    <x v="1"/>
    <x v="291"/>
    <d v="2012-08-23T00:00:00"/>
    <s v="First Class"/>
    <s v="NZ-18565"/>
    <s v="Nick Zandusky"/>
    <x v="2"/>
    <x v="0"/>
    <s v="San Francisco"/>
    <x v="1"/>
    <n v="94110"/>
    <x v="1"/>
    <s v="OFF-PA-10001947"/>
    <x v="1"/>
    <x v="10"/>
    <s v="Xerox 1974"/>
    <n v="23.92"/>
    <n v="4"/>
    <n v="0"/>
    <n v="11.720800000000001"/>
  </r>
  <r>
    <n v="781"/>
    <x v="362"/>
    <x v="1"/>
    <x v="291"/>
    <d v="2012-08-23T00:00:00"/>
    <s v="First Class"/>
    <s v="NZ-18565"/>
    <s v="Nick Zandusky"/>
    <x v="2"/>
    <x v="0"/>
    <s v="San Francisco"/>
    <x v="1"/>
    <n v="94110"/>
    <x v="1"/>
    <s v="OFF-PA-10003657"/>
    <x v="1"/>
    <x v="10"/>
    <s v="Xerox 1927"/>
    <n v="4.28"/>
    <n v="1"/>
    <n v="0"/>
    <n v="1.9259999999999997"/>
  </r>
  <r>
    <n v="782"/>
    <x v="363"/>
    <x v="1"/>
    <x v="292"/>
    <d v="2012-10-06T00:00:00"/>
    <s v="Second Class"/>
    <s v="BM-11785"/>
    <s v="Bryan Mills"/>
    <x v="0"/>
    <x v="0"/>
    <s v="Columbus"/>
    <x v="24"/>
    <n v="43229"/>
    <x v="3"/>
    <s v="OFF-BI-10001098"/>
    <x v="1"/>
    <x v="8"/>
    <s v="Acco D-Ring Binder w/DublLock"/>
    <n v="32.07"/>
    <n v="5"/>
    <n v="0.7"/>
    <n v="-22.448999999999991"/>
  </r>
  <r>
    <n v="783"/>
    <x v="363"/>
    <x v="1"/>
    <x v="292"/>
    <d v="2012-10-06T00:00:00"/>
    <s v="Second Class"/>
    <s v="BM-11785"/>
    <s v="Bryan Mills"/>
    <x v="0"/>
    <x v="0"/>
    <s v="Columbus"/>
    <x v="24"/>
    <n v="43229"/>
    <x v="3"/>
    <s v="TEC-AC-10002167"/>
    <x v="2"/>
    <x v="11"/>
    <s v="Imation 8gb Micro Traveldrive Usb 2.0 Flash Drive"/>
    <n v="24"/>
    <n v="2"/>
    <n v="0.2"/>
    <n v="-2.6999999999999993"/>
  </r>
  <r>
    <n v="784"/>
    <x v="363"/>
    <x v="1"/>
    <x v="292"/>
    <d v="2012-10-06T00:00:00"/>
    <s v="Second Class"/>
    <s v="BM-11785"/>
    <s v="Bryan Mills"/>
    <x v="0"/>
    <x v="0"/>
    <s v="Columbus"/>
    <x v="24"/>
    <n v="43229"/>
    <x v="3"/>
    <s v="FUR-BO-10004409"/>
    <x v="0"/>
    <x v="0"/>
    <s v="Safco Value Mate Series Steel Bookcases, Baked Enamel Finish on Steel, Gray"/>
    <n v="35.49"/>
    <n v="1"/>
    <n v="0.5"/>
    <n v="-15.615600000000001"/>
  </r>
  <r>
    <n v="785"/>
    <x v="363"/>
    <x v="1"/>
    <x v="292"/>
    <d v="2012-10-06T00:00:00"/>
    <s v="Second Class"/>
    <s v="BM-11785"/>
    <s v="Bryan Mills"/>
    <x v="0"/>
    <x v="0"/>
    <s v="Columbus"/>
    <x v="24"/>
    <n v="43229"/>
    <x v="3"/>
    <s v="TEC-AC-10000057"/>
    <x v="2"/>
    <x v="11"/>
    <s v="Microsoft Natural Ergonomic Keyboard 4000"/>
    <n v="47.984000000000002"/>
    <n v="2"/>
    <n v="0.2"/>
    <n v="0.59979999999999656"/>
  </r>
  <r>
    <n v="786"/>
    <x v="364"/>
    <x v="1"/>
    <x v="293"/>
    <d v="2012-05-28T00:00:00"/>
    <s v="Standard Class"/>
    <s v="EA-14035"/>
    <s v="Erin Ashbrook"/>
    <x v="1"/>
    <x v="0"/>
    <s v="Columbia"/>
    <x v="20"/>
    <n v="29203"/>
    <x v="0"/>
    <s v="OFF-EN-10000056"/>
    <x v="1"/>
    <x v="12"/>
    <s v="Cameo Buff Policy Envelopes"/>
    <n v="186.69"/>
    <n v="3"/>
    <n v="0"/>
    <n v="87.744299999999981"/>
  </r>
  <r>
    <n v="787"/>
    <x v="365"/>
    <x v="3"/>
    <x v="294"/>
    <d v="2014-03-22T00:00:00"/>
    <s v="Second Class"/>
    <s v="CL-12565"/>
    <s v="Clay Ludtke"/>
    <x v="0"/>
    <x v="0"/>
    <s v="Lancaster"/>
    <x v="1"/>
    <n v="93534"/>
    <x v="1"/>
    <s v="OFF-BI-10000014"/>
    <x v="1"/>
    <x v="8"/>
    <s v="Heavy-Duty E-Z-D Binders"/>
    <n v="17.456"/>
    <n v="2"/>
    <n v="0.2"/>
    <n v="5.8914"/>
  </r>
  <r>
    <n v="788"/>
    <x v="366"/>
    <x v="1"/>
    <x v="295"/>
    <d v="2012-12-16T00:00:00"/>
    <s v="Standard Class"/>
    <s v="LT-17110"/>
    <s v="Liz Thompson"/>
    <x v="0"/>
    <x v="0"/>
    <s v="Lancaster"/>
    <x v="1"/>
    <n v="93534"/>
    <x v="1"/>
    <s v="FUR-CH-10004675"/>
    <x v="0"/>
    <x v="1"/>
    <s v="Lifetime Advantage Folding Chairs, 4/Carton"/>
    <n v="348.92800000000005"/>
    <n v="2"/>
    <n v="0.2"/>
    <n v="34.89279999999998"/>
  </r>
  <r>
    <n v="789"/>
    <x v="367"/>
    <x v="1"/>
    <x v="153"/>
    <d v="2012-06-30T00:00:00"/>
    <s v="Standard Class"/>
    <s v="SA-20830"/>
    <s v="Sue Ann Reed"/>
    <x v="0"/>
    <x v="0"/>
    <s v="Richmond"/>
    <x v="17"/>
    <n v="23223"/>
    <x v="0"/>
    <s v="OFF-BI-10001543"/>
    <x v="1"/>
    <x v="8"/>
    <s v="GBC VeloBinder Manual Binding System"/>
    <n v="143.96"/>
    <n v="4"/>
    <n v="0"/>
    <n v="69.100800000000007"/>
  </r>
  <r>
    <n v="790"/>
    <x v="367"/>
    <x v="1"/>
    <x v="153"/>
    <d v="2012-06-30T00:00:00"/>
    <s v="Standard Class"/>
    <s v="SA-20830"/>
    <s v="Sue Ann Reed"/>
    <x v="0"/>
    <x v="0"/>
    <s v="Richmond"/>
    <x v="17"/>
    <n v="23223"/>
    <x v="0"/>
    <s v="OFF-ST-10001321"/>
    <x v="1"/>
    <x v="4"/>
    <s v="Decoflex Hanging Personal Folder File, Blue"/>
    <n v="15.42"/>
    <n v="1"/>
    <n v="0"/>
    <n v="4.1634000000000011"/>
  </r>
  <r>
    <n v="791"/>
    <x v="367"/>
    <x v="1"/>
    <x v="153"/>
    <d v="2012-06-30T00:00:00"/>
    <s v="Standard Class"/>
    <s v="SA-20830"/>
    <s v="Sue Ann Reed"/>
    <x v="0"/>
    <x v="0"/>
    <s v="Richmond"/>
    <x v="17"/>
    <n v="23223"/>
    <x v="0"/>
    <s v="OFF-BI-10001132"/>
    <x v="1"/>
    <x v="8"/>
    <s v="Acco PRESSTEX Data Binder with Storage Hooks, Dark Blue, 9 1/2&quot; X 11&quot;"/>
    <n v="43.04"/>
    <n v="8"/>
    <n v="0"/>
    <n v="21.089600000000001"/>
  </r>
  <r>
    <n v="792"/>
    <x v="367"/>
    <x v="1"/>
    <x v="153"/>
    <d v="2012-06-30T00:00:00"/>
    <s v="Standard Class"/>
    <s v="SA-20830"/>
    <s v="Sue Ann Reed"/>
    <x v="0"/>
    <x v="0"/>
    <s v="Richmond"/>
    <x v="17"/>
    <n v="23223"/>
    <x v="0"/>
    <s v="FUR-CH-10003199"/>
    <x v="0"/>
    <x v="1"/>
    <s v="Office Star - Contemporary Task Swivel Chair"/>
    <n v="332.94"/>
    <n v="3"/>
    <n v="0"/>
    <n v="79.905599999999993"/>
  </r>
  <r>
    <n v="793"/>
    <x v="368"/>
    <x v="0"/>
    <x v="244"/>
    <d v="2013-05-21T00:00:00"/>
    <s v="Same Day"/>
    <s v="JK-15730"/>
    <s v="Joe Kamberova"/>
    <x v="0"/>
    <x v="0"/>
    <s v="Asheville"/>
    <x v="3"/>
    <n v="28806"/>
    <x v="0"/>
    <s v="TEC-PH-10001530"/>
    <x v="2"/>
    <x v="7"/>
    <s v="Cisco Unified IP Phone 7945G VoIP phone"/>
    <n v="1363.96"/>
    <n v="5"/>
    <n v="0.2"/>
    <n v="85.247500000000002"/>
  </r>
  <r>
    <n v="794"/>
    <x v="369"/>
    <x v="2"/>
    <x v="59"/>
    <d v="2011-09-26T00:00:00"/>
    <s v="Standard Class"/>
    <s v="ES-14020"/>
    <s v="Erica Smith"/>
    <x v="0"/>
    <x v="0"/>
    <s v="San Francisco"/>
    <x v="1"/>
    <n v="94110"/>
    <x v="1"/>
    <s v="OFF-LA-10001569"/>
    <x v="1"/>
    <x v="2"/>
    <s v="Avery 499"/>
    <n v="9.9600000000000009"/>
    <n v="2"/>
    <n v="0"/>
    <n v="4.5815999999999999"/>
  </r>
  <r>
    <n v="795"/>
    <x v="369"/>
    <x v="2"/>
    <x v="59"/>
    <d v="2011-09-26T00:00:00"/>
    <s v="Standard Class"/>
    <s v="ES-14020"/>
    <s v="Erica Smith"/>
    <x v="0"/>
    <x v="0"/>
    <s v="San Francisco"/>
    <x v="1"/>
    <n v="94110"/>
    <x v="1"/>
    <s v="OFF-PA-10003724"/>
    <x v="1"/>
    <x v="10"/>
    <s v="Wirebound Message Book, 4 per Page"/>
    <n v="21.72"/>
    <n v="4"/>
    <n v="0"/>
    <n v="10.642799999999999"/>
  </r>
  <r>
    <n v="796"/>
    <x v="370"/>
    <x v="3"/>
    <x v="296"/>
    <d v="2014-09-27T00:00:00"/>
    <s v="Standard Class"/>
    <s v="RH-19495"/>
    <s v="Rick Hansen"/>
    <x v="0"/>
    <x v="0"/>
    <s v="Rochester"/>
    <x v="11"/>
    <n v="55901"/>
    <x v="2"/>
    <s v="OFF-BI-10000546"/>
    <x v="1"/>
    <x v="8"/>
    <s v="Avery Durable Binders"/>
    <n v="20.16"/>
    <n v="7"/>
    <n v="0"/>
    <n v="9.8783999999999992"/>
  </r>
  <r>
    <n v="797"/>
    <x v="371"/>
    <x v="1"/>
    <x v="100"/>
    <d v="2012-12-26T00:00:00"/>
    <s v="First Class"/>
    <s v="DB-13120"/>
    <s v="David Bremer"/>
    <x v="1"/>
    <x v="0"/>
    <s v="Rochester"/>
    <x v="15"/>
    <n v="14609"/>
    <x v="3"/>
    <s v="OFF-PA-10000176"/>
    <x v="1"/>
    <x v="10"/>
    <s v="Xerox 1887"/>
    <n v="132.79"/>
    <n v="7"/>
    <n v="0"/>
    <n v="63.739199999999997"/>
  </r>
  <r>
    <n v="798"/>
    <x v="371"/>
    <x v="1"/>
    <x v="100"/>
    <d v="2012-12-26T00:00:00"/>
    <s v="First Class"/>
    <s v="DB-13120"/>
    <s v="David Bremer"/>
    <x v="1"/>
    <x v="0"/>
    <s v="Rochester"/>
    <x v="15"/>
    <n v="14609"/>
    <x v="3"/>
    <s v="OFF-PA-10002365"/>
    <x v="1"/>
    <x v="10"/>
    <s v="Xerox 1967"/>
    <n v="12.96"/>
    <n v="2"/>
    <n v="0"/>
    <n v="6.2208000000000006"/>
  </r>
  <r>
    <n v="799"/>
    <x v="371"/>
    <x v="1"/>
    <x v="100"/>
    <d v="2012-12-26T00:00:00"/>
    <s v="First Class"/>
    <s v="DB-13120"/>
    <s v="David Bremer"/>
    <x v="1"/>
    <x v="0"/>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x v="0"/>
    <s v="Lake Elsinore"/>
    <x v="1"/>
    <n v="92530"/>
    <x v="1"/>
    <s v="FUR-CH-10002647"/>
    <x v="0"/>
    <x v="1"/>
    <s v="Situations Contoured Folding Chairs, 4/Set"/>
    <n v="283.92"/>
    <n v="5"/>
    <n v="0.2"/>
    <n v="17.745000000000019"/>
  </r>
  <r>
    <n v="801"/>
    <x v="373"/>
    <x v="3"/>
    <x v="297"/>
    <d v="2014-02-24T00:00:00"/>
    <s v="First Class"/>
    <s v="HW-14935"/>
    <s v="Helen Wasserman"/>
    <x v="1"/>
    <x v="0"/>
    <s v="San Diego"/>
    <x v="1"/>
    <n v="92105"/>
    <x v="1"/>
    <s v="FUR-FU-10004090"/>
    <x v="0"/>
    <x v="5"/>
    <s v="Executive Impressions 14&quot; Contract Wall Clock"/>
    <n v="22.23"/>
    <n v="1"/>
    <n v="0"/>
    <n v="7.3358999999999988"/>
  </r>
  <r>
    <n v="802"/>
    <x v="373"/>
    <x v="3"/>
    <x v="297"/>
    <d v="2014-02-24T00:00:00"/>
    <s v="First Class"/>
    <s v="HW-14935"/>
    <s v="Helen Wasserman"/>
    <x v="1"/>
    <x v="0"/>
    <s v="San Diego"/>
    <x v="1"/>
    <n v="92105"/>
    <x v="1"/>
    <s v="TEC-PH-10001580"/>
    <x v="2"/>
    <x v="7"/>
    <s v="Logitech Mobile Speakerphone P710e - speaker phone"/>
    <n v="215.96799999999999"/>
    <n v="2"/>
    <n v="0.2"/>
    <n v="18.897199999999991"/>
  </r>
  <r>
    <n v="803"/>
    <x v="374"/>
    <x v="0"/>
    <x v="298"/>
    <d v="2013-08-24T00:00:00"/>
    <s v="Second Class"/>
    <s v="HW-14935"/>
    <s v="Helen Wasserman"/>
    <x v="1"/>
    <x v="0"/>
    <s v="New York City"/>
    <x v="15"/>
    <n v="10024"/>
    <x v="3"/>
    <s v="OFF-AP-10000576"/>
    <x v="1"/>
    <x v="9"/>
    <s v="Belkin 7 Outlet SurgeMaster II"/>
    <n v="355.32"/>
    <n v="9"/>
    <n v="0"/>
    <n v="99.48960000000001"/>
  </r>
  <r>
    <n v="804"/>
    <x v="375"/>
    <x v="0"/>
    <x v="299"/>
    <d v="2013-03-18T00:00:00"/>
    <s v="Standard Class"/>
    <s v="MC-18130"/>
    <s v="Mike Caudle"/>
    <x v="1"/>
    <x v="0"/>
    <s v="Monroe"/>
    <x v="28"/>
    <n v="71203"/>
    <x v="0"/>
    <s v="OFF-PA-10003953"/>
    <x v="1"/>
    <x v="10"/>
    <s v="Xerox 218"/>
    <n v="12.96"/>
    <n v="2"/>
    <n v="0"/>
    <n v="6.2208000000000006"/>
  </r>
  <r>
    <n v="805"/>
    <x v="376"/>
    <x v="3"/>
    <x v="300"/>
    <d v="2014-04-25T00:00:00"/>
    <s v="First Class"/>
    <s v="GM-14440"/>
    <s v="Gary McGarr"/>
    <x v="0"/>
    <x v="0"/>
    <s v="San Francisco"/>
    <x v="1"/>
    <n v="94122"/>
    <x v="1"/>
    <s v="FUR-FU-10000794"/>
    <x v="0"/>
    <x v="5"/>
    <s v="Eldon Stackable Tray, Side-Load, Legal, Smoke"/>
    <n v="18.28"/>
    <n v="2"/>
    <n v="0"/>
    <n v="6.2151999999999994"/>
  </r>
  <r>
    <n v="806"/>
    <x v="377"/>
    <x v="2"/>
    <x v="301"/>
    <d v="2011-11-07T00:00:00"/>
    <s v="Standard Class"/>
    <s v="RA-19915"/>
    <s v="Russell Applegate"/>
    <x v="0"/>
    <x v="0"/>
    <s v="Denver"/>
    <x v="22"/>
    <n v="80219"/>
    <x v="1"/>
    <s v="OFF-AR-10001897"/>
    <x v="1"/>
    <x v="6"/>
    <s v="Model L Table or Wall-Mount Pencil Sharpener"/>
    <n v="43.176000000000002"/>
    <n v="3"/>
    <n v="0.2"/>
    <n v="4.3176000000000005"/>
  </r>
  <r>
    <n v="807"/>
    <x v="377"/>
    <x v="2"/>
    <x v="301"/>
    <d v="2011-11-07T00:00:00"/>
    <s v="Standard Class"/>
    <s v="RA-19915"/>
    <s v="Russell Applegate"/>
    <x v="0"/>
    <x v="0"/>
    <s v="Denver"/>
    <x v="22"/>
    <n v="80219"/>
    <x v="1"/>
    <s v="TEC-PH-10001795"/>
    <x v="2"/>
    <x v="7"/>
    <s v="ClearOne CHATAttach 160 - speaker phone"/>
    <n v="1983.9680000000001"/>
    <n v="4"/>
    <n v="0.2"/>
    <n v="247.99599999999981"/>
  </r>
  <r>
    <n v="808"/>
    <x v="378"/>
    <x v="1"/>
    <x v="302"/>
    <d v="2012-02-05T00:00:00"/>
    <s v="First Class"/>
    <s v="AA-10375"/>
    <s v="Allen Armold"/>
    <x v="0"/>
    <x v="0"/>
    <s v="Omaha"/>
    <x v="8"/>
    <n v="68104"/>
    <x v="2"/>
    <s v="FUR-FU-10003347"/>
    <x v="0"/>
    <x v="5"/>
    <s v="Coloredge Poster Frame"/>
    <n v="28.4"/>
    <n v="2"/>
    <n v="0"/>
    <n v="11.076000000000001"/>
  </r>
  <r>
    <n v="809"/>
    <x v="378"/>
    <x v="1"/>
    <x v="302"/>
    <d v="2012-02-05T00:00:00"/>
    <s v="First Class"/>
    <s v="AA-10375"/>
    <s v="Allen Armold"/>
    <x v="0"/>
    <x v="0"/>
    <s v="Omaha"/>
    <x v="8"/>
    <n v="68104"/>
    <x v="2"/>
    <s v="TEC-AC-10004901"/>
    <x v="2"/>
    <x v="11"/>
    <s v="Kensington SlimBlade Notebook Wireless Mouse with Nano Receiver "/>
    <n v="149.97"/>
    <n v="3"/>
    <n v="0"/>
    <n v="50.989800000000002"/>
  </r>
  <r>
    <n v="810"/>
    <x v="379"/>
    <x v="2"/>
    <x v="303"/>
    <d v="2011-10-15T00:00:00"/>
    <s v="First Class"/>
    <s v="ZC-21910"/>
    <s v="Zuschuss Carroll"/>
    <x v="0"/>
    <x v="0"/>
    <s v="Edmonds"/>
    <x v="4"/>
    <n v="98026"/>
    <x v="1"/>
    <s v="OFF-AR-10003190"/>
    <x v="1"/>
    <x v="6"/>
    <s v="Newell 32"/>
    <n v="11.52"/>
    <n v="4"/>
    <n v="0"/>
    <n v="3.2256"/>
  </r>
  <r>
    <n v="811"/>
    <x v="379"/>
    <x v="2"/>
    <x v="303"/>
    <d v="2011-10-15T00:00:00"/>
    <s v="First Class"/>
    <s v="ZC-21910"/>
    <s v="Zuschuss Carroll"/>
    <x v="0"/>
    <x v="0"/>
    <s v="Edmonds"/>
    <x v="4"/>
    <n v="98026"/>
    <x v="1"/>
    <s v="FUR-TA-10002903"/>
    <x v="0"/>
    <x v="3"/>
    <s v="Bevis Round Bullnose 29&quot; High Table Top"/>
    <n v="1298.55"/>
    <n v="5"/>
    <n v="0"/>
    <n v="311.65199999999999"/>
  </r>
  <r>
    <n v="812"/>
    <x v="379"/>
    <x v="2"/>
    <x v="303"/>
    <d v="2011-10-15T00:00:00"/>
    <s v="First Class"/>
    <s v="ZC-21910"/>
    <s v="Zuschuss Carroll"/>
    <x v="0"/>
    <x v="0"/>
    <s v="Edmonds"/>
    <x v="4"/>
    <n v="98026"/>
    <x v="1"/>
    <s v="OFF-AP-10000240"/>
    <x v="1"/>
    <x v="9"/>
    <s v="Belkin F9G930V10-GRY 9 Outlet Surge"/>
    <n v="213.92"/>
    <n v="4"/>
    <n v="0"/>
    <n v="62.036799999999971"/>
  </r>
  <r>
    <n v="813"/>
    <x v="379"/>
    <x v="2"/>
    <x v="303"/>
    <d v="2011-10-15T00:00:00"/>
    <s v="First Class"/>
    <s v="ZC-21910"/>
    <s v="Zuschuss Carroll"/>
    <x v="0"/>
    <x v="0"/>
    <s v="Edmonds"/>
    <x v="4"/>
    <n v="98026"/>
    <x v="1"/>
    <s v="TEC-AC-10001101"/>
    <x v="2"/>
    <x v="11"/>
    <s v="Sony 16GB Class 10 Micro SDHC R40 Memory Card"/>
    <n v="25.78"/>
    <n v="2"/>
    <n v="0"/>
    <n v="2.5779999999999994"/>
  </r>
  <r>
    <n v="814"/>
    <x v="380"/>
    <x v="3"/>
    <x v="304"/>
    <d v="2014-05-15T00:00:00"/>
    <s v="Same Day"/>
    <s v="PJ-19015"/>
    <s v="Pauline Johnson"/>
    <x v="0"/>
    <x v="0"/>
    <s v="Santa Ana"/>
    <x v="1"/>
    <n v="92704"/>
    <x v="1"/>
    <s v="FUR-FU-10000794"/>
    <x v="0"/>
    <x v="5"/>
    <s v="Eldon Stackable Tray, Side-Load, Legal, Smoke"/>
    <n v="18.28"/>
    <n v="2"/>
    <n v="0"/>
    <n v="6.2151999999999994"/>
  </r>
  <r>
    <n v="815"/>
    <x v="380"/>
    <x v="3"/>
    <x v="304"/>
    <d v="2014-05-15T00:00:00"/>
    <s v="Same Day"/>
    <s v="PJ-19015"/>
    <s v="Pauline Johnson"/>
    <x v="0"/>
    <x v="0"/>
    <s v="Santa Ana"/>
    <x v="1"/>
    <n v="92704"/>
    <x v="1"/>
    <s v="TEC-AC-10001838"/>
    <x v="2"/>
    <x v="11"/>
    <s v="Razer Tiamat Over Ear 7.1 Surround Sound PC Gaming Headset"/>
    <n v="1399.93"/>
    <n v="7"/>
    <n v="0"/>
    <n v="601.96990000000005"/>
  </r>
  <r>
    <n v="816"/>
    <x v="381"/>
    <x v="1"/>
    <x v="305"/>
    <d v="2012-03-23T00:00:00"/>
    <s v="First Class"/>
    <s v="BW-11110"/>
    <s v="Bart Watters"/>
    <x v="1"/>
    <x v="0"/>
    <s v="Milwaukee"/>
    <x v="6"/>
    <n v="53209"/>
    <x v="2"/>
    <s v="OFF-PA-10000061"/>
    <x v="1"/>
    <x v="10"/>
    <s v="Xerox 205"/>
    <n v="51.84"/>
    <n v="8"/>
    <n v="0"/>
    <n v="24.883200000000002"/>
  </r>
  <r>
    <n v="817"/>
    <x v="382"/>
    <x v="0"/>
    <x v="306"/>
    <d v="2013-09-20T00:00:00"/>
    <s v="Standard Class"/>
    <s v="DB-13210"/>
    <s v="Dean Braden"/>
    <x v="0"/>
    <x v="0"/>
    <s v="Philadelphia"/>
    <x v="9"/>
    <n v="19140"/>
    <x v="3"/>
    <s v="OFF-PA-10003651"/>
    <x v="1"/>
    <x v="10"/>
    <s v="Xerox 1968"/>
    <n v="5.3440000000000003"/>
    <n v="1"/>
    <n v="0.2"/>
    <n v="1.8703999999999998"/>
  </r>
  <r>
    <n v="818"/>
    <x v="383"/>
    <x v="2"/>
    <x v="307"/>
    <d v="2011-07-02T00:00:00"/>
    <s v="Standard Class"/>
    <s v="CA-12775"/>
    <s v="Cynthia Arntzen"/>
    <x v="0"/>
    <x v="0"/>
    <s v="Philadelphia"/>
    <x v="9"/>
    <n v="19140"/>
    <x v="3"/>
    <s v="OFF-PA-10000304"/>
    <x v="1"/>
    <x v="10"/>
    <s v="Xerox 1995"/>
    <n v="41.472000000000008"/>
    <n v="8"/>
    <n v="0.2"/>
    <n v="14.5152"/>
  </r>
  <r>
    <n v="819"/>
    <x v="383"/>
    <x v="2"/>
    <x v="307"/>
    <d v="2011-07-02T00:00:00"/>
    <s v="Standard Class"/>
    <s v="CA-12775"/>
    <s v="Cynthia Arntzen"/>
    <x v="0"/>
    <x v="0"/>
    <s v="Philadelphia"/>
    <x v="9"/>
    <n v="19140"/>
    <x v="3"/>
    <s v="OFF-BI-10003094"/>
    <x v="1"/>
    <x v="8"/>
    <s v="Self-Adhesive Ring Binder Labels"/>
    <n v="3.168000000000001"/>
    <n v="3"/>
    <n v="0.7"/>
    <n v="-2.4287999999999998"/>
  </r>
  <r>
    <n v="820"/>
    <x v="383"/>
    <x v="2"/>
    <x v="307"/>
    <d v="2011-07-02T00:00:00"/>
    <s v="Standard Class"/>
    <s v="CA-12775"/>
    <s v="Cynthia Arntzen"/>
    <x v="0"/>
    <x v="0"/>
    <s v="Philadelphia"/>
    <x v="9"/>
    <n v="19140"/>
    <x v="3"/>
    <s v="FUR-CH-10001394"/>
    <x v="0"/>
    <x v="1"/>
    <s v="Global Leather Executive Chair"/>
    <n v="1228.4649999999999"/>
    <n v="5"/>
    <n v="0.3"/>
    <n v="0"/>
  </r>
  <r>
    <n v="821"/>
    <x v="383"/>
    <x v="2"/>
    <x v="307"/>
    <d v="2011-07-02T00:00:00"/>
    <s v="Standard Class"/>
    <s v="CA-12775"/>
    <s v="Cynthia Arntzen"/>
    <x v="0"/>
    <x v="0"/>
    <s v="Philadelphia"/>
    <x v="9"/>
    <n v="19140"/>
    <x v="3"/>
    <s v="OFF-BI-10004230"/>
    <x v="1"/>
    <x v="8"/>
    <s v="GBC Recycled Grain Textured Covers"/>
    <n v="31.086000000000006"/>
    <n v="3"/>
    <n v="0.7"/>
    <n v="-22.796399999999991"/>
  </r>
  <r>
    <n v="822"/>
    <x v="383"/>
    <x v="2"/>
    <x v="307"/>
    <d v="2011-07-02T00:00:00"/>
    <s v="Standard Class"/>
    <s v="CA-12775"/>
    <s v="Cynthia Arntzen"/>
    <x v="0"/>
    <x v="0"/>
    <s v="Philadelphia"/>
    <x v="9"/>
    <n v="19140"/>
    <x v="3"/>
    <s v="OFF-PA-10003395"/>
    <x v="1"/>
    <x v="10"/>
    <s v="Xerox 1941"/>
    <n v="335.52"/>
    <n v="4"/>
    <n v="0.2"/>
    <n v="117.43199999999999"/>
  </r>
  <r>
    <n v="823"/>
    <x v="384"/>
    <x v="3"/>
    <x v="308"/>
    <d v="2014-06-28T00:00:00"/>
    <s v="Standard Class"/>
    <s v="TR-21325"/>
    <s v="Toby Ritter"/>
    <x v="0"/>
    <x v="0"/>
    <s v="Belleville"/>
    <x v="30"/>
    <n v="7109"/>
    <x v="3"/>
    <s v="TEC-AC-10002402"/>
    <x v="2"/>
    <x v="11"/>
    <s v="Razer Kraken PRO Over Ear PC and Music Headset"/>
    <n v="239.96999999999997"/>
    <n v="3"/>
    <n v="0"/>
    <n v="71.990999999999985"/>
  </r>
  <r>
    <n v="824"/>
    <x v="384"/>
    <x v="3"/>
    <x v="308"/>
    <d v="2014-06-28T00:00:00"/>
    <s v="Standard Class"/>
    <s v="TR-21325"/>
    <s v="Toby Ritter"/>
    <x v="0"/>
    <x v="0"/>
    <s v="Belleville"/>
    <x v="30"/>
    <n v="7109"/>
    <x v="3"/>
    <s v="OFF-LA-10003223"/>
    <x v="1"/>
    <x v="2"/>
    <s v="Avery 508"/>
    <n v="9.82"/>
    <n v="2"/>
    <n v="0"/>
    <n v="4.8117999999999999"/>
  </r>
  <r>
    <n v="825"/>
    <x v="385"/>
    <x v="2"/>
    <x v="309"/>
    <d v="2011-05-15T00:00:00"/>
    <s v="Standard Class"/>
    <s v="PG-18820"/>
    <s v="Patrick Gardner"/>
    <x v="0"/>
    <x v="0"/>
    <s v="San Francisco"/>
    <x v="1"/>
    <n v="94110"/>
    <x v="1"/>
    <s v="TEC-AC-10003441"/>
    <x v="2"/>
    <x v="11"/>
    <s v="Kingston Digital DataTraveler 32GB USB 2.0"/>
    <n v="67.8"/>
    <n v="4"/>
    <n v="0"/>
    <n v="4.0679999999999978"/>
  </r>
  <r>
    <n v="826"/>
    <x v="385"/>
    <x v="2"/>
    <x v="309"/>
    <d v="2011-05-15T00:00:00"/>
    <s v="Standard Class"/>
    <s v="PG-18820"/>
    <s v="Patrick Gardner"/>
    <x v="0"/>
    <x v="0"/>
    <s v="San Francisco"/>
    <x v="1"/>
    <n v="94110"/>
    <x v="1"/>
    <s v="TEC-AC-10000109"/>
    <x v="2"/>
    <x v="11"/>
    <s v="Sony Micro Vault Click 16 GB USB 2.0 Flash Drive"/>
    <n v="167.97"/>
    <n v="3"/>
    <n v="0"/>
    <n v="40.31280000000001"/>
  </r>
  <r>
    <n v="827"/>
    <x v="386"/>
    <x v="3"/>
    <x v="170"/>
    <d v="2014-08-29T00:00:00"/>
    <s v="Standard Class"/>
    <s v="GT-14710"/>
    <s v="Greg Tran"/>
    <x v="0"/>
    <x v="0"/>
    <s v="Lakeville"/>
    <x v="11"/>
    <n v="55044"/>
    <x v="2"/>
    <s v="OFF-FA-10002280"/>
    <x v="1"/>
    <x v="13"/>
    <s v="Advantus Plastic Paper Clips"/>
    <n v="35"/>
    <n v="7"/>
    <n v="0"/>
    <n v="16.8"/>
  </r>
  <r>
    <n v="828"/>
    <x v="386"/>
    <x v="3"/>
    <x v="170"/>
    <d v="2014-08-29T00:00:00"/>
    <s v="Standard Class"/>
    <s v="GT-14710"/>
    <s v="Greg Tran"/>
    <x v="0"/>
    <x v="0"/>
    <s v="Lakeville"/>
    <x v="11"/>
    <n v="55044"/>
    <x v="2"/>
    <s v="OFF-SU-10000381"/>
    <x v="1"/>
    <x v="14"/>
    <s v="Acme Forged Steel Scissors with Black Enamel Handles"/>
    <n v="37.24"/>
    <n v="4"/>
    <n v="0"/>
    <n v="10.799599999999998"/>
  </r>
  <r>
    <n v="829"/>
    <x v="386"/>
    <x v="3"/>
    <x v="170"/>
    <d v="2014-08-29T00:00:00"/>
    <s v="Standard Class"/>
    <s v="GT-14710"/>
    <s v="Greg Tran"/>
    <x v="0"/>
    <x v="0"/>
    <s v="Lakeville"/>
    <x v="11"/>
    <n v="55044"/>
    <x v="2"/>
    <s v="OFF-EN-10004459"/>
    <x v="1"/>
    <x v="12"/>
    <s v="Security-Tint Envelopes"/>
    <n v="15.28"/>
    <n v="2"/>
    <n v="0"/>
    <n v="7.4871999999999996"/>
  </r>
  <r>
    <n v="830"/>
    <x v="387"/>
    <x v="3"/>
    <x v="114"/>
    <d v="2014-06-22T00:00:00"/>
    <s v="Second Class"/>
    <s v="JE-15745"/>
    <s v="Joel Eaton"/>
    <x v="0"/>
    <x v="0"/>
    <s v="Florence"/>
    <x v="0"/>
    <n v="41042"/>
    <x v="0"/>
    <s v="FUR-CH-10000665"/>
    <x v="0"/>
    <x v="1"/>
    <s v="Global Airflow Leather Mesh Back Chair, Black"/>
    <n v="301.95999999999998"/>
    <n v="2"/>
    <n v="0"/>
    <n v="90.587999999999965"/>
  </r>
  <r>
    <n v="831"/>
    <x v="387"/>
    <x v="3"/>
    <x v="114"/>
    <d v="2014-06-22T00:00:00"/>
    <s v="Second Class"/>
    <s v="JE-15745"/>
    <s v="Joel Eaton"/>
    <x v="0"/>
    <x v="0"/>
    <s v="Florence"/>
    <x v="0"/>
    <n v="41042"/>
    <x v="0"/>
    <s v="OFF-AP-10003884"/>
    <x v="1"/>
    <x v="9"/>
    <s v="Fellowes Smart Surge Ten-Outlet Protector, Platinum"/>
    <n v="180.66"/>
    <n v="3"/>
    <n v="0"/>
    <n v="50.584800000000008"/>
  </r>
  <r>
    <n v="832"/>
    <x v="387"/>
    <x v="3"/>
    <x v="114"/>
    <d v="2014-06-22T00:00:00"/>
    <s v="Second Class"/>
    <s v="JE-15745"/>
    <s v="Joel Eaton"/>
    <x v="0"/>
    <x v="0"/>
    <s v="Florence"/>
    <x v="0"/>
    <n v="41042"/>
    <x v="0"/>
    <s v="TEC-PH-10001557"/>
    <x v="2"/>
    <x v="7"/>
    <s v="Pyle PMP37LED"/>
    <n v="191.98"/>
    <n v="2"/>
    <n v="0"/>
    <n v="51.834599999999995"/>
  </r>
  <r>
    <n v="833"/>
    <x v="387"/>
    <x v="3"/>
    <x v="114"/>
    <d v="2014-06-22T00:00:00"/>
    <s v="Second Class"/>
    <s v="JE-15745"/>
    <s v="Joel Eaton"/>
    <x v="0"/>
    <x v="0"/>
    <s v="Florence"/>
    <x v="0"/>
    <n v="41042"/>
    <x v="0"/>
    <s v="TEC-PH-10002085"/>
    <x v="2"/>
    <x v="7"/>
    <s v="Clarity 53712"/>
    <n v="65.989999999999995"/>
    <n v="1"/>
    <n v="0"/>
    <n v="17.157400000000003"/>
  </r>
  <r>
    <n v="834"/>
    <x v="388"/>
    <x v="0"/>
    <x v="310"/>
    <d v="2013-07-28T00:00:00"/>
    <s v="Standard Class"/>
    <s v="JB-15400"/>
    <s v="Jennifer Braxton"/>
    <x v="1"/>
    <x v="0"/>
    <s v="Tampa"/>
    <x v="2"/>
    <n v="33614"/>
    <x v="0"/>
    <s v="OFF-AR-10002956"/>
    <x v="1"/>
    <x v="6"/>
    <s v="Boston 16801 Nautilus Battery Pencil Sharpener"/>
    <n v="35.216000000000001"/>
    <n v="2"/>
    <n v="0.2"/>
    <n v="2.6411999999999995"/>
  </r>
  <r>
    <n v="835"/>
    <x v="388"/>
    <x v="0"/>
    <x v="310"/>
    <d v="2013-07-28T00:00:00"/>
    <s v="Standard Class"/>
    <s v="JB-15400"/>
    <s v="Jennifer Braxton"/>
    <x v="1"/>
    <x v="0"/>
    <s v="Tampa"/>
    <x v="2"/>
    <n v="33614"/>
    <x v="0"/>
    <s v="OFF-AP-10003266"/>
    <x v="1"/>
    <x v="9"/>
    <s v="Holmes Replacement Filter for HEPA Air Cleaner, Large Room"/>
    <n v="23.696000000000002"/>
    <n v="2"/>
    <n v="0.2"/>
    <n v="6.5164"/>
  </r>
  <r>
    <n v="836"/>
    <x v="388"/>
    <x v="0"/>
    <x v="310"/>
    <d v="2013-07-28T00:00:00"/>
    <s v="Standard Class"/>
    <s v="JB-15400"/>
    <s v="Jennifer Braxton"/>
    <x v="1"/>
    <x v="0"/>
    <s v="Tampa"/>
    <x v="2"/>
    <n v="33614"/>
    <x v="0"/>
    <s v="TEC-MA-10004002"/>
    <x v="2"/>
    <x v="15"/>
    <s v="Zebra GX420t Direct Thermal/Thermal Transfer Printer"/>
    <n v="265.47500000000002"/>
    <n v="1"/>
    <n v="0.5"/>
    <n v="-111.49950000000007"/>
  </r>
  <r>
    <n v="837"/>
    <x v="389"/>
    <x v="2"/>
    <x v="78"/>
    <d v="2011-09-13T00:00:00"/>
    <s v="Second Class"/>
    <s v="LH-17020"/>
    <s v="Lisa Hazard"/>
    <x v="0"/>
    <x v="0"/>
    <s v="Tyler"/>
    <x v="5"/>
    <n v="75701"/>
    <x v="2"/>
    <s v="OFF-BI-10001071"/>
    <x v="1"/>
    <x v="8"/>
    <s v="GBC ProClick Punch Binding System"/>
    <n v="51.183999999999983"/>
    <n v="4"/>
    <n v="0.8"/>
    <n v="-79.335199999999986"/>
  </r>
  <r>
    <n v="838"/>
    <x v="390"/>
    <x v="3"/>
    <x v="259"/>
    <d v="2014-11-12T00:00:00"/>
    <s v="Standard Class"/>
    <s v="JL-15175"/>
    <s v="James Lanier"/>
    <x v="2"/>
    <x v="0"/>
    <s v="Columbia"/>
    <x v="18"/>
    <n v="38401"/>
    <x v="0"/>
    <s v="OFF-PA-10001560"/>
    <x v="1"/>
    <x v="10"/>
    <s v="Adams Telephone Message Books, 5 1/4” x 11”"/>
    <n v="9.6640000000000015"/>
    <n v="2"/>
    <n v="0.2"/>
    <n v="3.2615999999999996"/>
  </r>
  <r>
    <n v="839"/>
    <x v="391"/>
    <x v="0"/>
    <x v="311"/>
    <d v="2013-03-13T00:00:00"/>
    <s v="Standard Class"/>
    <s v="EB-13705"/>
    <s v="Ed Braxton"/>
    <x v="1"/>
    <x v="0"/>
    <s v="Fort Worth"/>
    <x v="5"/>
    <n v="76106"/>
    <x v="2"/>
    <s v="TEC-PH-10002365"/>
    <x v="2"/>
    <x v="7"/>
    <s v="Belkin Grip Candy Sheer Case / Cover for iPhone 5 and 5S"/>
    <n v="21.071999999999999"/>
    <n v="3"/>
    <n v="0.2"/>
    <n v="1.5804"/>
  </r>
  <r>
    <n v="840"/>
    <x v="392"/>
    <x v="1"/>
    <x v="312"/>
    <d v="2012-11-25T00:00:00"/>
    <s v="Standard Class"/>
    <s v="BM-11650"/>
    <s v="Brian Moss"/>
    <x v="1"/>
    <x v="0"/>
    <s v="New York City"/>
    <x v="15"/>
    <n v="10035"/>
    <x v="3"/>
    <s v="OFF-AR-10004648"/>
    <x v="1"/>
    <x v="6"/>
    <s v="Boston 19500 Mighty Mite Electric Pencil Sharpener"/>
    <n v="60.449999999999996"/>
    <n v="3"/>
    <n v="0"/>
    <n v="16.3215"/>
  </r>
  <r>
    <n v="841"/>
    <x v="392"/>
    <x v="1"/>
    <x v="312"/>
    <d v="2012-11-25T00:00:00"/>
    <s v="Standard Class"/>
    <s v="BM-11650"/>
    <s v="Brian Moss"/>
    <x v="1"/>
    <x v="0"/>
    <s v="New York City"/>
    <x v="15"/>
    <n v="10035"/>
    <x v="3"/>
    <s v="OFF-AR-10002578"/>
    <x v="1"/>
    <x v="6"/>
    <s v="Newell 335"/>
    <n v="11.52"/>
    <n v="4"/>
    <n v="0"/>
    <n v="3.3407999999999998"/>
  </r>
  <r>
    <n v="842"/>
    <x v="392"/>
    <x v="1"/>
    <x v="312"/>
    <d v="2012-11-25T00:00:00"/>
    <s v="Standard Class"/>
    <s v="BM-11650"/>
    <s v="Brian Moss"/>
    <x v="1"/>
    <x v="0"/>
    <s v="New York City"/>
    <x v="15"/>
    <n v="10035"/>
    <x v="3"/>
    <s v="FUR-BO-10001519"/>
    <x v="0"/>
    <x v="0"/>
    <s v="O'Sullivan 3-Shelf Heavy-Duty Bookcases"/>
    <n v="186.048"/>
    <n v="4"/>
    <n v="0.2"/>
    <n v="9.3024000000000058"/>
  </r>
  <r>
    <n v="843"/>
    <x v="393"/>
    <x v="0"/>
    <x v="77"/>
    <d v="2013-11-10T00:00:00"/>
    <s v="First Class"/>
    <s v="EM-14095"/>
    <s v="Eudokia Martin"/>
    <x v="1"/>
    <x v="0"/>
    <s v="Los Angeles"/>
    <x v="1"/>
    <n v="90036"/>
    <x v="1"/>
    <s v="OFF-BI-10001294"/>
    <x v="1"/>
    <x v="8"/>
    <s v="Fellowes Binding Cases"/>
    <n v="37.44"/>
    <n v="4"/>
    <n v="0.2"/>
    <n v="11.699999999999996"/>
  </r>
  <r>
    <n v="844"/>
    <x v="393"/>
    <x v="0"/>
    <x v="77"/>
    <d v="2013-11-10T00:00:00"/>
    <s v="First Class"/>
    <s v="EM-14095"/>
    <s v="Eudokia Martin"/>
    <x v="1"/>
    <x v="0"/>
    <s v="Los Angeles"/>
    <x v="1"/>
    <n v="90036"/>
    <x v="1"/>
    <s v="OFF-BI-10001636"/>
    <x v="1"/>
    <x v="8"/>
    <s v="Ibico Plastic and Wire Spiral Binding Combs"/>
    <n v="26.975999999999999"/>
    <n v="4"/>
    <n v="0.2"/>
    <n v="8.767199999999999"/>
  </r>
  <r>
    <n v="845"/>
    <x v="393"/>
    <x v="0"/>
    <x v="77"/>
    <d v="2013-11-10T00:00:00"/>
    <s v="First Class"/>
    <s v="EM-14095"/>
    <s v="Eudokia Martin"/>
    <x v="1"/>
    <x v="0"/>
    <s v="Los Angeles"/>
    <x v="1"/>
    <n v="90036"/>
    <x v="1"/>
    <s v="OFF-SU-10002503"/>
    <x v="1"/>
    <x v="14"/>
    <s v="Acme Preferred Stainless Steel Scissors"/>
    <n v="11.36"/>
    <n v="2"/>
    <n v="0"/>
    <n v="3.2943999999999996"/>
  </r>
  <r>
    <n v="846"/>
    <x v="393"/>
    <x v="0"/>
    <x v="77"/>
    <d v="2013-11-10T00:00:00"/>
    <s v="First Class"/>
    <s v="EM-14095"/>
    <s v="Eudokia Martin"/>
    <x v="1"/>
    <x v="0"/>
    <s v="Los Angeles"/>
    <x v="1"/>
    <n v="90036"/>
    <x v="1"/>
    <s v="OFF-LA-10004093"/>
    <x v="1"/>
    <x v="2"/>
    <s v="Avery 486"/>
    <n v="14.62"/>
    <n v="2"/>
    <n v="0"/>
    <n v="6.8713999999999995"/>
  </r>
  <r>
    <n v="847"/>
    <x v="394"/>
    <x v="1"/>
    <x v="313"/>
    <d v="2012-10-17T00:00:00"/>
    <s v="Standard Class"/>
    <s v="AF-10885"/>
    <s v="Art Foster"/>
    <x v="0"/>
    <x v="0"/>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x v="0"/>
    <s v="Louisville"/>
    <x v="0"/>
    <n v="40214"/>
    <x v="0"/>
    <s v="FUR-CH-10001891"/>
    <x v="0"/>
    <x v="1"/>
    <s v="Global Deluxe Office Fabric Chairs"/>
    <n v="287.94"/>
    <n v="3"/>
    <n v="0"/>
    <n v="77.743800000000022"/>
  </r>
  <r>
    <n v="849"/>
    <x v="395"/>
    <x v="3"/>
    <x v="314"/>
    <d v="2014-01-07T00:00:00"/>
    <s v="Standard Class"/>
    <s v="GA-14725"/>
    <s v="Guy Armstrong"/>
    <x v="0"/>
    <x v="0"/>
    <s v="Lorain"/>
    <x v="24"/>
    <n v="44052"/>
    <x v="3"/>
    <s v="FUR-FU-10003878"/>
    <x v="0"/>
    <x v="5"/>
    <s v="Linden 10&quot; Round Wall Clock, Black"/>
    <n v="48.896000000000001"/>
    <n v="4"/>
    <n v="0.2"/>
    <n v="8.5567999999999991"/>
  </r>
  <r>
    <n v="850"/>
    <x v="396"/>
    <x v="2"/>
    <x v="315"/>
    <d v="2011-02-13T00:00:00"/>
    <s v="Standard Class"/>
    <s v="CK-12760"/>
    <s v="Cyma Kinney"/>
    <x v="1"/>
    <x v="0"/>
    <s v="Linden"/>
    <x v="30"/>
    <n v="7036"/>
    <x v="3"/>
    <s v="TEC-AC-10000710"/>
    <x v="2"/>
    <x v="11"/>
    <s v="Maxell DVD-RAM Discs"/>
    <n v="115.36"/>
    <n v="7"/>
    <n v="0"/>
    <n v="49.604800000000012"/>
  </r>
  <r>
    <n v="851"/>
    <x v="397"/>
    <x v="0"/>
    <x v="23"/>
    <d v="2013-06-26T00:00:00"/>
    <s v="Second Class"/>
    <s v="DP-13105"/>
    <s v="Dave Poirier"/>
    <x v="1"/>
    <x v="0"/>
    <s v="Salinas"/>
    <x v="1"/>
    <n v="93905"/>
    <x v="1"/>
    <s v="OFF-AR-10002335"/>
    <x v="1"/>
    <x v="6"/>
    <s v="DIXON Oriole Pencils"/>
    <n v="5.16"/>
    <n v="2"/>
    <n v="0"/>
    <n v="1.3416000000000001"/>
  </r>
  <r>
    <n v="852"/>
    <x v="397"/>
    <x v="0"/>
    <x v="23"/>
    <d v="2013-06-26T00:00:00"/>
    <s v="Second Class"/>
    <s v="DP-13105"/>
    <s v="Dave Poirier"/>
    <x v="1"/>
    <x v="0"/>
    <s v="Salinas"/>
    <x v="1"/>
    <n v="93905"/>
    <x v="1"/>
    <s v="OFF-PA-10001870"/>
    <x v="1"/>
    <x v="10"/>
    <s v="Xerox 202"/>
    <n v="38.880000000000003"/>
    <n v="6"/>
    <n v="0"/>
    <n v="18.662400000000002"/>
  </r>
  <r>
    <n v="853"/>
    <x v="398"/>
    <x v="0"/>
    <x v="316"/>
    <d v="2013-06-05T00:00:00"/>
    <s v="Standard Class"/>
    <s v="VD-21670"/>
    <s v="Valerie Dominguez"/>
    <x v="0"/>
    <x v="0"/>
    <s v="Jackson"/>
    <x v="35"/>
    <n v="39212"/>
    <x v="0"/>
    <s v="OFF-AR-10003373"/>
    <x v="1"/>
    <x v="6"/>
    <s v="Boston School Pro Electric Pencil Sharpener, 1670"/>
    <n v="185.88"/>
    <n v="6"/>
    <n v="0"/>
    <n v="50.187599999999996"/>
  </r>
  <r>
    <n v="854"/>
    <x v="399"/>
    <x v="0"/>
    <x v="317"/>
    <d v="2013-02-24T00:00:00"/>
    <s v="Standard Class"/>
    <s v="GT-14710"/>
    <s v="Greg Tran"/>
    <x v="0"/>
    <x v="0"/>
    <s v="New York City"/>
    <x v="15"/>
    <n v="10035"/>
    <x v="3"/>
    <s v="FUR-FU-10004090"/>
    <x v="0"/>
    <x v="5"/>
    <s v="Executive Impressions 14&quot; Contract Wall Clock"/>
    <n v="44.46"/>
    <n v="2"/>
    <n v="0"/>
    <n v="14.671799999999998"/>
  </r>
  <r>
    <n v="855"/>
    <x v="399"/>
    <x v="0"/>
    <x v="317"/>
    <d v="2013-02-24T00:00:00"/>
    <s v="Standard Class"/>
    <s v="GT-14710"/>
    <s v="Greg Tran"/>
    <x v="0"/>
    <x v="0"/>
    <s v="New York City"/>
    <x v="15"/>
    <n v="10035"/>
    <x v="3"/>
    <s v="OFF-ST-10000736"/>
    <x v="1"/>
    <x v="4"/>
    <s v="Carina Double Wide Media Storage Towers in Natural &amp; Black"/>
    <n v="242.94"/>
    <n v="3"/>
    <n v="0"/>
    <n v="9.7175999999999902"/>
  </r>
  <r>
    <n v="856"/>
    <x v="400"/>
    <x v="2"/>
    <x v="93"/>
    <d v="2011-08-08T00:00:00"/>
    <s v="Standard Class"/>
    <s v="BK-11260"/>
    <s v="Berenike Kampe"/>
    <x v="0"/>
    <x v="0"/>
    <s v="New York City"/>
    <x v="15"/>
    <n v="10035"/>
    <x v="3"/>
    <s v="OFF-PA-10001019"/>
    <x v="1"/>
    <x v="10"/>
    <s v="Xerox 1884"/>
    <n v="39.96"/>
    <n v="2"/>
    <n v="0"/>
    <n v="18.781199999999998"/>
  </r>
  <r>
    <n v="857"/>
    <x v="400"/>
    <x v="2"/>
    <x v="93"/>
    <d v="2011-08-08T00:00:00"/>
    <s v="Standard Class"/>
    <s v="BK-11260"/>
    <s v="Berenike Kampe"/>
    <x v="0"/>
    <x v="0"/>
    <s v="New York City"/>
    <x v="15"/>
    <n v="10035"/>
    <x v="3"/>
    <s v="OFF-SU-10002537"/>
    <x v="1"/>
    <x v="14"/>
    <s v="Acme Box Cutter Scissors"/>
    <n v="102.30000000000001"/>
    <n v="10"/>
    <n v="0"/>
    <n v="26.598000000000006"/>
  </r>
  <r>
    <n v="858"/>
    <x v="400"/>
    <x v="2"/>
    <x v="93"/>
    <d v="2011-08-08T00:00:00"/>
    <s v="Standard Class"/>
    <s v="BK-11260"/>
    <s v="Berenike Kampe"/>
    <x v="0"/>
    <x v="0"/>
    <s v="New York City"/>
    <x v="15"/>
    <n v="10035"/>
    <x v="3"/>
    <s v="OFF-ST-10003221"/>
    <x v="1"/>
    <x v="4"/>
    <s v="Staples"/>
    <n v="21.36"/>
    <n v="2"/>
    <n v="0"/>
    <n v="5.7672000000000008"/>
  </r>
  <r>
    <n v="859"/>
    <x v="401"/>
    <x v="3"/>
    <x v="318"/>
    <d v="2014-04-16T00:00:00"/>
    <s v="Standard Class"/>
    <s v="SJ-20125"/>
    <s v="Sanjit Jacobs"/>
    <x v="2"/>
    <x v="0"/>
    <s v="New Brunswick"/>
    <x v="30"/>
    <n v="8901"/>
    <x v="3"/>
    <s v="OFF-PA-10004569"/>
    <x v="1"/>
    <x v="10"/>
    <s v="Wirebound Message Books, Two 4 1/4&quot; x 5&quot; Forms per Page"/>
    <n v="7.61"/>
    <n v="1"/>
    <n v="0"/>
    <n v="3.5766999999999998"/>
  </r>
  <r>
    <n v="860"/>
    <x v="401"/>
    <x v="3"/>
    <x v="318"/>
    <d v="2014-04-16T00:00:00"/>
    <s v="Standard Class"/>
    <s v="SJ-20125"/>
    <s v="Sanjit Jacobs"/>
    <x v="2"/>
    <x v="0"/>
    <s v="New Brunswick"/>
    <x v="30"/>
    <n v="8901"/>
    <x v="3"/>
    <s v="OFF-FA-10000624"/>
    <x v="1"/>
    <x v="13"/>
    <s v="OIC Binder Clips"/>
    <n v="7.16"/>
    <n v="2"/>
    <n v="0"/>
    <n v="3.58"/>
  </r>
  <r>
    <n v="861"/>
    <x v="402"/>
    <x v="2"/>
    <x v="3"/>
    <d v="2011-06-16T00:00:00"/>
    <s v="Standard Class"/>
    <s v="CM-12445"/>
    <s v="Chuck Magee"/>
    <x v="0"/>
    <x v="0"/>
    <s v="San Francisco"/>
    <x v="1"/>
    <n v="94122"/>
    <x v="1"/>
    <s v="OFF-SU-10001225"/>
    <x v="1"/>
    <x v="14"/>
    <s v="Staples"/>
    <n v="7.36"/>
    <n v="2"/>
    <n v="0"/>
    <n v="0.14719999999999978"/>
  </r>
  <r>
    <n v="862"/>
    <x v="402"/>
    <x v="2"/>
    <x v="3"/>
    <d v="2011-06-16T00:00:00"/>
    <s v="Standard Class"/>
    <s v="CM-12445"/>
    <s v="Chuck Magee"/>
    <x v="0"/>
    <x v="0"/>
    <s v="San Francisco"/>
    <x v="1"/>
    <n v="94122"/>
    <x v="1"/>
    <s v="OFF-AR-10003752"/>
    <x v="1"/>
    <x v="6"/>
    <s v="Deluxe Chalkboard Eraser Cleaner"/>
    <n v="23.1"/>
    <n v="2"/>
    <n v="0"/>
    <n v="10.625999999999999"/>
  </r>
  <r>
    <n v="863"/>
    <x v="403"/>
    <x v="0"/>
    <x v="319"/>
    <d v="2013-01-07T00:00:00"/>
    <s v="Second Class"/>
    <s v="AJ-10795"/>
    <s v="Anthony Johnson"/>
    <x v="1"/>
    <x v="0"/>
    <s v="Jacksonville"/>
    <x v="2"/>
    <n v="32216"/>
    <x v="0"/>
    <s v="TEC-AC-10001714"/>
    <x v="2"/>
    <x v="11"/>
    <s v="Logitech MX Performance Wireless Mouse"/>
    <n v="191.47200000000001"/>
    <n v="6"/>
    <n v="0.2"/>
    <n v="40.687800000000003"/>
  </r>
  <r>
    <n v="864"/>
    <x v="403"/>
    <x v="0"/>
    <x v="319"/>
    <d v="2013-01-07T00:00:00"/>
    <s v="Second Class"/>
    <s v="AJ-10795"/>
    <s v="Anthony Johnson"/>
    <x v="1"/>
    <x v="0"/>
    <s v="Jacksonville"/>
    <x v="2"/>
    <n v="32216"/>
    <x v="0"/>
    <s v="OFF-AR-10003958"/>
    <x v="1"/>
    <x v="6"/>
    <s v="Newell 337"/>
    <n v="5.2480000000000002"/>
    <n v="2"/>
    <n v="0.2"/>
    <n v="0.59039999999999915"/>
  </r>
  <r>
    <n v="865"/>
    <x v="403"/>
    <x v="0"/>
    <x v="319"/>
    <d v="2013-01-07T00:00:00"/>
    <s v="Second Class"/>
    <s v="AJ-10795"/>
    <s v="Anthony Johnson"/>
    <x v="1"/>
    <x v="0"/>
    <s v="Jacksonville"/>
    <x v="2"/>
    <n v="32216"/>
    <x v="0"/>
    <s v="TEC-PH-10002923"/>
    <x v="2"/>
    <x v="7"/>
    <s v="Logitech B530 USB Headset - headset - Full size, Binaural"/>
    <n v="59.184000000000005"/>
    <n v="2"/>
    <n v="0.2"/>
    <n v="5.1786000000000012"/>
  </r>
  <r>
    <n v="866"/>
    <x v="404"/>
    <x v="2"/>
    <x v="320"/>
    <d v="2011-01-16T00:00:00"/>
    <s v="Standard Class"/>
    <s v="AJ-10780"/>
    <s v="Anthony Jacobs"/>
    <x v="1"/>
    <x v="0"/>
    <s v="Springfield"/>
    <x v="17"/>
    <n v="22153"/>
    <x v="0"/>
    <s v="OFF-LA-10004272"/>
    <x v="1"/>
    <x v="2"/>
    <s v="Avery 482"/>
    <n v="2.89"/>
    <n v="1"/>
    <n v="0"/>
    <n v="1.3583000000000001"/>
  </r>
  <r>
    <n v="867"/>
    <x v="404"/>
    <x v="2"/>
    <x v="320"/>
    <d v="2011-01-16T00:00:00"/>
    <s v="Standard Class"/>
    <s v="AJ-10780"/>
    <s v="Anthony Jacobs"/>
    <x v="1"/>
    <x v="0"/>
    <s v="Springfield"/>
    <x v="17"/>
    <n v="22153"/>
    <x v="0"/>
    <s v="FUR-FU-10000965"/>
    <x v="0"/>
    <x v="5"/>
    <s v="Howard Miller 11-1/2&quot; Diameter Ridgewood Wall Clock"/>
    <n v="51.94"/>
    <n v="1"/>
    <n v="0"/>
    <n v="21.295400000000001"/>
  </r>
  <r>
    <n v="868"/>
    <x v="405"/>
    <x v="0"/>
    <x v="321"/>
    <d v="2013-10-03T00:00:00"/>
    <s v="First Class"/>
    <s v="LS-16945"/>
    <s v="Linda Southworth"/>
    <x v="1"/>
    <x v="0"/>
    <s v="Philadelphia"/>
    <x v="9"/>
    <n v="19140"/>
    <x v="3"/>
    <s v="OFF-LA-10004853"/>
    <x v="1"/>
    <x v="2"/>
    <s v="Avery 483"/>
    <n v="15.936000000000002"/>
    <n v="4"/>
    <n v="0.2"/>
    <n v="5.1791999999999998"/>
  </r>
  <r>
    <n v="869"/>
    <x v="406"/>
    <x v="2"/>
    <x v="322"/>
    <d v="2011-04-10T00:00:00"/>
    <s v="Standard Class"/>
    <s v="GP-14740"/>
    <s v="Guy Phonely"/>
    <x v="1"/>
    <x v="0"/>
    <s v="Lancaster"/>
    <x v="9"/>
    <n v="17602"/>
    <x v="3"/>
    <s v="OFF-BI-10003719"/>
    <x v="1"/>
    <x v="8"/>
    <s v="Large Capacity Hanging Post Binders"/>
    <n v="44.910000000000011"/>
    <n v="6"/>
    <n v="0.7"/>
    <n v="-35.927999999999997"/>
  </r>
  <r>
    <n v="870"/>
    <x v="407"/>
    <x v="0"/>
    <x v="323"/>
    <d v="2013-09-06T00:00:00"/>
    <s v="First Class"/>
    <s v="PK-18910"/>
    <s v="Paul Knutson"/>
    <x v="2"/>
    <x v="0"/>
    <s v="Philadelphia"/>
    <x v="9"/>
    <n v="19143"/>
    <x v="3"/>
    <s v="OFF-BI-10000545"/>
    <x v="1"/>
    <x v="8"/>
    <s v="GBC Ibimaster 500 Manual ProClick Binding System"/>
    <n v="1141.4700000000003"/>
    <n v="5"/>
    <n v="0.7"/>
    <n v="-760.98000000000025"/>
  </r>
  <r>
    <n v="871"/>
    <x v="407"/>
    <x v="0"/>
    <x v="323"/>
    <d v="2013-09-06T00:00:00"/>
    <s v="First Class"/>
    <s v="PK-18910"/>
    <s v="Paul Knutson"/>
    <x v="2"/>
    <x v="0"/>
    <s v="Philadelphia"/>
    <x v="9"/>
    <n v="19143"/>
    <x v="3"/>
    <s v="TEC-PH-10002496"/>
    <x v="2"/>
    <x v="7"/>
    <s v="Cisco SPA301"/>
    <n v="280.78200000000004"/>
    <n v="3"/>
    <n v="0.4"/>
    <n v="-46.797000000000025"/>
  </r>
  <r>
    <n v="872"/>
    <x v="408"/>
    <x v="1"/>
    <x v="324"/>
    <d v="2012-10-20T00:00:00"/>
    <s v="First Class"/>
    <s v="TB-21520"/>
    <s v="Tracy Blumstein"/>
    <x v="0"/>
    <x v="0"/>
    <s v="Concord"/>
    <x v="38"/>
    <n v="3301"/>
    <x v="3"/>
    <s v="OFF-PA-10003591"/>
    <x v="1"/>
    <x v="10"/>
    <s v="Southworth 100% Cotton The Best Paper"/>
    <n v="34.44"/>
    <n v="3"/>
    <n v="0"/>
    <n v="17.22"/>
  </r>
  <r>
    <n v="873"/>
    <x v="409"/>
    <x v="2"/>
    <x v="325"/>
    <d v="2011-12-15T00:00:00"/>
    <s v="Standard Class"/>
    <s v="SM-20005"/>
    <s v="Sally Matthias"/>
    <x v="0"/>
    <x v="0"/>
    <s v="New York City"/>
    <x v="15"/>
    <n v="10009"/>
    <x v="3"/>
    <s v="OFF-PA-10004470"/>
    <x v="1"/>
    <x v="10"/>
    <s v="Adams Write n' Stick Phone Message Book, 11&quot; X 5 1/4&quot;, 200 Messages"/>
    <n v="11.36"/>
    <n v="2"/>
    <n v="0"/>
    <n v="5.2255999999999991"/>
  </r>
  <r>
    <n v="874"/>
    <x v="409"/>
    <x v="2"/>
    <x v="325"/>
    <d v="2011-12-15T00:00:00"/>
    <s v="Standard Class"/>
    <s v="SM-20005"/>
    <s v="Sally Matthias"/>
    <x v="0"/>
    <x v="0"/>
    <s v="New York City"/>
    <x v="15"/>
    <n v="10009"/>
    <x v="3"/>
    <s v="OFF-BI-10000315"/>
    <x v="1"/>
    <x v="8"/>
    <s v="Poly Designer Cover &amp; Back"/>
    <n v="106.34399999999999"/>
    <n v="7"/>
    <n v="0.2"/>
    <n v="37.220399999999998"/>
  </r>
  <r>
    <n v="875"/>
    <x v="410"/>
    <x v="3"/>
    <x v="326"/>
    <d v="2014-08-30T00:00:00"/>
    <s v="Standard Class"/>
    <s v="GA-14725"/>
    <s v="Guy Armstrong"/>
    <x v="0"/>
    <x v="0"/>
    <s v="Charlotte"/>
    <x v="3"/>
    <n v="28205"/>
    <x v="0"/>
    <s v="OFF-PA-10001790"/>
    <x v="1"/>
    <x v="10"/>
    <s v="Xerox 1910"/>
    <n v="192.16000000000003"/>
    <n v="5"/>
    <n v="0.2"/>
    <n v="67.255999999999986"/>
  </r>
  <r>
    <n v="876"/>
    <x v="411"/>
    <x v="0"/>
    <x v="327"/>
    <d v="2013-01-21T00:00:00"/>
    <s v="Standard Class"/>
    <s v="CC-12430"/>
    <s v="Chuck Clark"/>
    <x v="2"/>
    <x v="0"/>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x v="0"/>
    <s v="Concord"/>
    <x v="38"/>
    <n v="3301"/>
    <x v="3"/>
    <s v="TEC-AC-10003628"/>
    <x v="2"/>
    <x v="11"/>
    <s v="Logitech 910-002974 M325 Wireless Mouse for Web Scrolling"/>
    <n v="29.99"/>
    <n v="1"/>
    <n v="0"/>
    <n v="13.195600000000002"/>
  </r>
  <r>
    <n v="878"/>
    <x v="411"/>
    <x v="0"/>
    <x v="327"/>
    <d v="2013-01-21T00:00:00"/>
    <s v="Standard Class"/>
    <s v="CC-12430"/>
    <s v="Chuck Clark"/>
    <x v="2"/>
    <x v="0"/>
    <s v="Concord"/>
    <x v="38"/>
    <n v="3301"/>
    <x v="3"/>
    <s v="TEC-AC-10002049"/>
    <x v="2"/>
    <x v="11"/>
    <s v="Logitech G19 Programmable Gaming Keyboard"/>
    <n v="371.96999999999997"/>
    <n v="3"/>
    <n v="0"/>
    <n v="66.954599999999971"/>
  </r>
  <r>
    <n v="879"/>
    <x v="412"/>
    <x v="2"/>
    <x v="328"/>
    <d v="2011-09-21T00:00:00"/>
    <s v="Standard Class"/>
    <s v="AG-10765"/>
    <s v="Anthony Garverick"/>
    <x v="2"/>
    <x v="0"/>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x v="0"/>
    <s v="New York City"/>
    <x v="15"/>
    <n v="10024"/>
    <x v="3"/>
    <s v="OFF-BI-10003984"/>
    <x v="1"/>
    <x v="8"/>
    <s v="Lock-Up Easel 'Spel-Binder'"/>
    <n v="68.472000000000008"/>
    <n v="3"/>
    <n v="0.2"/>
    <n v="23.109299999999998"/>
  </r>
  <r>
    <n v="881"/>
    <x v="413"/>
    <x v="3"/>
    <x v="329"/>
    <d v="2014-12-03T00:00:00"/>
    <s v="Second Class"/>
    <s v="HP-14815"/>
    <s v="Harold Pawlan"/>
    <x v="2"/>
    <x v="0"/>
    <s v="New York City"/>
    <x v="15"/>
    <n v="10024"/>
    <x v="3"/>
    <s v="FUR-CH-10004287"/>
    <x v="0"/>
    <x v="1"/>
    <s v="SAFCO Arco Folding Chair"/>
    <n v="1242.8999999999999"/>
    <n v="5"/>
    <n v="0.1"/>
    <n v="262.38999999999987"/>
  </r>
  <r>
    <n v="882"/>
    <x v="414"/>
    <x v="1"/>
    <x v="330"/>
    <d v="2012-10-13T00:00:00"/>
    <s v="Standard Class"/>
    <s v="DK-13090"/>
    <s v="Dave Kipp"/>
    <x v="0"/>
    <x v="0"/>
    <s v="Springfield"/>
    <x v="17"/>
    <n v="22153"/>
    <x v="0"/>
    <s v="OFF-ST-10001321"/>
    <x v="1"/>
    <x v="4"/>
    <s v="Decoflex Hanging Personal Folder File, Blue"/>
    <n v="30.84"/>
    <n v="2"/>
    <n v="0"/>
    <n v="8.3268000000000022"/>
  </r>
  <r>
    <n v="883"/>
    <x v="415"/>
    <x v="3"/>
    <x v="331"/>
    <d v="2014-12-24T00:00:00"/>
    <s v="Same Day"/>
    <s v="GZ-14470"/>
    <s v="Gary Zandusky"/>
    <x v="0"/>
    <x v="0"/>
    <s v="San Francisco"/>
    <x v="1"/>
    <n v="94109"/>
    <x v="1"/>
    <s v="OFF-AR-10001118"/>
    <x v="1"/>
    <x v="6"/>
    <s v="Binney &amp; Smith Crayola Metallic Crayons, 16-Color Pack"/>
    <n v="13.48"/>
    <n v="4"/>
    <n v="0"/>
    <n v="5.9312000000000014"/>
  </r>
  <r>
    <n v="884"/>
    <x v="416"/>
    <x v="0"/>
    <x v="332"/>
    <d v="2013-10-25T00:00:00"/>
    <s v="First Class"/>
    <s v="PM-19135"/>
    <s v="Peter McVee"/>
    <x v="2"/>
    <x v="0"/>
    <s v="Detroit"/>
    <x v="12"/>
    <n v="48227"/>
    <x v="2"/>
    <s v="FUR-FU-10000732"/>
    <x v="0"/>
    <x v="5"/>
    <s v="Eldon 200 Class Desk Accessories"/>
    <n v="31.400000000000002"/>
    <n v="5"/>
    <n v="0"/>
    <n v="10.047999999999998"/>
  </r>
  <r>
    <n v="885"/>
    <x v="417"/>
    <x v="2"/>
    <x v="333"/>
    <d v="2011-05-04T00:00:00"/>
    <s v="Standard Class"/>
    <s v="LL-16840"/>
    <s v="Lauren Leatherbury"/>
    <x v="0"/>
    <x v="0"/>
    <s v="Rochester"/>
    <x v="15"/>
    <n v="14609"/>
    <x v="3"/>
    <s v="FUR-FU-10001424"/>
    <x v="0"/>
    <x v="5"/>
    <s v="Dax Clear Box Frame"/>
    <n v="17.46"/>
    <n v="2"/>
    <n v="0"/>
    <n v="5.936399999999999"/>
  </r>
  <r>
    <n v="886"/>
    <x v="418"/>
    <x v="1"/>
    <x v="334"/>
    <d v="2012-04-28T00:00:00"/>
    <s v="Second Class"/>
    <s v="JS-15595"/>
    <s v="Jill Stevenson"/>
    <x v="1"/>
    <x v="0"/>
    <s v="Los Angeles"/>
    <x v="1"/>
    <n v="90045"/>
    <x v="1"/>
    <s v="OFF-BI-10002071"/>
    <x v="1"/>
    <x v="8"/>
    <s v="Fellowes Black Plastic Comb Bindings"/>
    <n v="13.943999999999999"/>
    <n v="3"/>
    <n v="0.2"/>
    <n v="4.5317999999999996"/>
  </r>
  <r>
    <n v="887"/>
    <x v="419"/>
    <x v="3"/>
    <x v="335"/>
    <d v="2014-07-03T00:00:00"/>
    <s v="Standard Class"/>
    <s v="OT-18730"/>
    <s v="Olvera Toch"/>
    <x v="0"/>
    <x v="0"/>
    <s v="San Diego"/>
    <x v="1"/>
    <n v="92105"/>
    <x v="1"/>
    <s v="OFF-ST-10002486"/>
    <x v="1"/>
    <x v="4"/>
    <s v="Eldon Shelf Savers Cubes and Bins"/>
    <n v="83.76"/>
    <n v="12"/>
    <n v="0"/>
    <n v="1.6751999999999967"/>
  </r>
  <r>
    <n v="888"/>
    <x v="420"/>
    <x v="3"/>
    <x v="336"/>
    <d v="2014-10-20T00:00:00"/>
    <s v="Standard Class"/>
    <s v="EL-13735"/>
    <s v="Ed Ludwig"/>
    <x v="2"/>
    <x v="0"/>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x v="0"/>
    <s v="San Francisco"/>
    <x v="1"/>
    <n v="94122"/>
    <x v="1"/>
    <s v="OFF-PA-10003845"/>
    <x v="1"/>
    <x v="10"/>
    <s v="Xerox 1987"/>
    <n v="34.68"/>
    <n v="6"/>
    <n v="0"/>
    <n v="16.993200000000002"/>
  </r>
  <r>
    <n v="890"/>
    <x v="422"/>
    <x v="3"/>
    <x v="308"/>
    <d v="2014-06-27T00:00:00"/>
    <s v="Standard Class"/>
    <s v="JE-15475"/>
    <s v="Jeremy Ellison"/>
    <x v="0"/>
    <x v="0"/>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x v="0"/>
    <s v="New Rochelle"/>
    <x v="15"/>
    <n v="10801"/>
    <x v="3"/>
    <s v="OFF-BI-10001098"/>
    <x v="1"/>
    <x v="8"/>
    <s v="Acco D-Ring Binder w/DublLock"/>
    <n v="51.311999999999998"/>
    <n v="3"/>
    <n v="0.2"/>
    <n v="18.600599999999996"/>
  </r>
  <r>
    <n v="892"/>
    <x v="423"/>
    <x v="3"/>
    <x v="335"/>
    <d v="2014-06-28T00:00:00"/>
    <s v="First Class"/>
    <s v="TH-21550"/>
    <s v="Tracy Hopkins"/>
    <x v="2"/>
    <x v="0"/>
    <s v="Detroit"/>
    <x v="12"/>
    <n v="48227"/>
    <x v="2"/>
    <s v="OFF-PA-10001622"/>
    <x v="1"/>
    <x v="10"/>
    <s v="Ampad Poly Cover Wirebound Steno Book, 6&quot; x 9&quot; Assorted Colors, Gregg Ruled"/>
    <n v="4.54"/>
    <n v="1"/>
    <n v="0"/>
    <n v="2.0429999999999997"/>
  </r>
  <r>
    <n v="893"/>
    <x v="423"/>
    <x v="3"/>
    <x v="335"/>
    <d v="2014-06-28T00:00:00"/>
    <s v="First Class"/>
    <s v="TH-21550"/>
    <s v="Tracy Hopkins"/>
    <x v="2"/>
    <x v="0"/>
    <s v="Detroit"/>
    <x v="12"/>
    <n v="48227"/>
    <x v="2"/>
    <s v="OFF-AR-10003158"/>
    <x v="1"/>
    <x v="6"/>
    <s v="Fluorescent Highlighters by Dixon"/>
    <n v="15.92"/>
    <n v="4"/>
    <n v="0"/>
    <n v="5.4127999999999989"/>
  </r>
  <r>
    <n v="894"/>
    <x v="423"/>
    <x v="3"/>
    <x v="335"/>
    <d v="2014-06-28T00:00:00"/>
    <s v="First Class"/>
    <s v="TH-21550"/>
    <s v="Tracy Hopkins"/>
    <x v="2"/>
    <x v="0"/>
    <s v="Detroit"/>
    <x v="12"/>
    <n v="48227"/>
    <x v="2"/>
    <s v="TEC-PH-10002660"/>
    <x v="2"/>
    <x v="7"/>
    <s v="Nortel Networks T7316 E Nt8 B27"/>
    <n v="543.91999999999996"/>
    <n v="8"/>
    <n v="0"/>
    <n v="135.98000000000002"/>
  </r>
  <r>
    <n v="895"/>
    <x v="424"/>
    <x v="0"/>
    <x v="338"/>
    <d v="2013-11-13T00:00:00"/>
    <s v="First Class"/>
    <s v="PC-18745"/>
    <s v="Pamela Coakley"/>
    <x v="1"/>
    <x v="0"/>
    <s v="San Francisco"/>
    <x v="1"/>
    <n v="94122"/>
    <x v="1"/>
    <s v="OFF-ST-10002205"/>
    <x v="1"/>
    <x v="4"/>
    <s v="File Shuttle I and Handi-File"/>
    <n v="155.82000000000002"/>
    <n v="7"/>
    <n v="0"/>
    <n v="42.071400000000011"/>
  </r>
  <r>
    <n v="896"/>
    <x v="424"/>
    <x v="0"/>
    <x v="338"/>
    <d v="2013-11-13T00:00:00"/>
    <s v="First Class"/>
    <s v="PC-18745"/>
    <s v="Pamela Coakley"/>
    <x v="1"/>
    <x v="0"/>
    <s v="San Francisco"/>
    <x v="1"/>
    <n v="94122"/>
    <x v="1"/>
    <s v="OFF-BI-10003364"/>
    <x v="1"/>
    <x v="8"/>
    <s v="Binding Machine Supplies"/>
    <n v="70.00800000000001"/>
    <n v="3"/>
    <n v="0.2"/>
    <n v="24.502800000000001"/>
  </r>
  <r>
    <n v="897"/>
    <x v="425"/>
    <x v="0"/>
    <x v="339"/>
    <d v="2013-10-07T00:00:00"/>
    <s v="Second Class"/>
    <s v="HL-15040"/>
    <s v="Hunter Lopez"/>
    <x v="0"/>
    <x v="0"/>
    <s v="Houston"/>
    <x v="5"/>
    <n v="77095"/>
    <x v="2"/>
    <s v="OFF-EN-10001099"/>
    <x v="1"/>
    <x v="12"/>
    <s v="Staples"/>
    <n v="15.648"/>
    <n v="2"/>
    <n v="0.2"/>
    <n v="5.0855999999999986"/>
  </r>
  <r>
    <n v="898"/>
    <x v="426"/>
    <x v="2"/>
    <x v="340"/>
    <d v="2011-09-15T00:00:00"/>
    <s v="Standard Class"/>
    <s v="MS-17365"/>
    <s v="Maribeth Schnelling"/>
    <x v="0"/>
    <x v="0"/>
    <s v="Detroit"/>
    <x v="12"/>
    <n v="48227"/>
    <x v="2"/>
    <s v="OFF-LA-10003923"/>
    <x v="1"/>
    <x v="2"/>
    <s v="Alphabetical Labels for Top Tab Filing"/>
    <n v="103.60000000000001"/>
    <n v="7"/>
    <n v="0"/>
    <n v="51.800000000000004"/>
  </r>
  <r>
    <n v="899"/>
    <x v="427"/>
    <x v="3"/>
    <x v="341"/>
    <d v="2014-11-01T00:00:00"/>
    <s v="Second Class"/>
    <s v="GB-14530"/>
    <s v="George Bell"/>
    <x v="1"/>
    <x v="0"/>
    <s v="Auburn"/>
    <x v="15"/>
    <n v="13021"/>
    <x v="3"/>
    <s v="OFF-PA-10002250"/>
    <x v="1"/>
    <x v="10"/>
    <s v="Things To Do Today Pad"/>
    <n v="46.96"/>
    <n v="8"/>
    <n v="0"/>
    <n v="22.540800000000001"/>
  </r>
  <r>
    <n v="900"/>
    <x v="428"/>
    <x v="0"/>
    <x v="342"/>
    <d v="2013-04-13T00:00:00"/>
    <s v="First Class"/>
    <s v="JR-16210"/>
    <s v="Justin Ritter"/>
    <x v="1"/>
    <x v="0"/>
    <s v="Springfield"/>
    <x v="24"/>
    <n v="45503"/>
    <x v="3"/>
    <s v="OFF-BI-10004716"/>
    <x v="1"/>
    <x v="8"/>
    <s v="Wilson Jones Hanging Recycled Pressboard Data Binders"/>
    <n v="8.9040000000000017"/>
    <n v="2"/>
    <n v="0.7"/>
    <n v="-6.5296000000000003"/>
  </r>
  <r>
    <n v="901"/>
    <x v="429"/>
    <x v="3"/>
    <x v="343"/>
    <d v="2014-11-14T00:00:00"/>
    <s v="First Class"/>
    <s v="TD-20995"/>
    <s v="Tamara Dahlen"/>
    <x v="0"/>
    <x v="0"/>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x v="0"/>
    <s v="Garland"/>
    <x v="5"/>
    <n v="75043"/>
    <x v="2"/>
    <s v="OFF-BI-10001510"/>
    <x v="1"/>
    <x v="8"/>
    <s v="Deluxe Heavy-Duty Vinyl Round Ring Binder"/>
    <n v="18.335999999999999"/>
    <n v="4"/>
    <n v="0.8"/>
    <n v="-32.088000000000008"/>
  </r>
  <r>
    <n v="903"/>
    <x v="430"/>
    <x v="3"/>
    <x v="175"/>
    <d v="2014-09-18T00:00:00"/>
    <s v="First Class"/>
    <s v="DB-13060"/>
    <s v="Dave Brooks"/>
    <x v="0"/>
    <x v="0"/>
    <s v="Chicago"/>
    <x v="10"/>
    <n v="60653"/>
    <x v="2"/>
    <s v="TEC-PH-10004536"/>
    <x v="2"/>
    <x v="7"/>
    <s v="Avaya 5420 Digital phone"/>
    <n v="323.97600000000006"/>
    <n v="3"/>
    <n v="0.2"/>
    <n v="20.248499999999993"/>
  </r>
  <r>
    <n v="904"/>
    <x v="431"/>
    <x v="0"/>
    <x v="143"/>
    <d v="2013-04-13T00:00:00"/>
    <s v="Standard Class"/>
    <s v="LC-17140"/>
    <s v="Logan Currie"/>
    <x v="0"/>
    <x v="0"/>
    <s v="Los Angeles"/>
    <x v="1"/>
    <n v="90032"/>
    <x v="1"/>
    <s v="OFF-PA-10002947"/>
    <x v="1"/>
    <x v="10"/>
    <s v="Xerox 1923"/>
    <n v="20.04"/>
    <n v="3"/>
    <n v="0"/>
    <n v="9.6191999999999993"/>
  </r>
  <r>
    <n v="905"/>
    <x v="431"/>
    <x v="0"/>
    <x v="143"/>
    <d v="2013-04-13T00:00:00"/>
    <s v="Standard Class"/>
    <s v="LC-17140"/>
    <s v="Logan Currie"/>
    <x v="0"/>
    <x v="0"/>
    <s v="Los Angeles"/>
    <x v="1"/>
    <n v="90032"/>
    <x v="1"/>
    <s v="OFF-ST-10002583"/>
    <x v="1"/>
    <x v="4"/>
    <s v="Fellowes Neat Ideas Storage Cubes"/>
    <n v="64.959999999999994"/>
    <n v="2"/>
    <n v="0"/>
    <n v="2.598399999999998"/>
  </r>
  <r>
    <n v="906"/>
    <x v="431"/>
    <x v="0"/>
    <x v="143"/>
    <d v="2013-04-13T00:00:00"/>
    <s v="Standard Class"/>
    <s v="LC-17140"/>
    <s v="Logan Currie"/>
    <x v="0"/>
    <x v="0"/>
    <s v="Los Angeles"/>
    <x v="1"/>
    <n v="90032"/>
    <x v="1"/>
    <s v="OFF-PA-10000019"/>
    <x v="1"/>
    <x v="10"/>
    <s v="Xerox 1931"/>
    <n v="12.96"/>
    <n v="2"/>
    <n v="0"/>
    <n v="6.2208000000000006"/>
  </r>
  <r>
    <n v="907"/>
    <x v="432"/>
    <x v="3"/>
    <x v="247"/>
    <d v="2015-01-04T00:00:00"/>
    <s v="Standard Class"/>
    <s v="PO-18865"/>
    <s v="Patrick O'Donnell"/>
    <x v="0"/>
    <x v="0"/>
    <s v="New York City"/>
    <x v="15"/>
    <n v="10009"/>
    <x v="3"/>
    <s v="FUR-BO-10003441"/>
    <x v="0"/>
    <x v="0"/>
    <s v="Bush Westfield Collection Bookcases, Fully Assembled"/>
    <n v="323.13600000000002"/>
    <n v="4"/>
    <n v="0.2"/>
    <n v="12.117599999999968"/>
  </r>
  <r>
    <n v="908"/>
    <x v="432"/>
    <x v="3"/>
    <x v="247"/>
    <d v="2015-01-04T00:00:00"/>
    <s v="Standard Class"/>
    <s v="PO-18865"/>
    <s v="Patrick O'Donnell"/>
    <x v="0"/>
    <x v="0"/>
    <s v="New York City"/>
    <x v="15"/>
    <n v="10009"/>
    <x v="3"/>
    <s v="TEC-PH-10004774"/>
    <x v="2"/>
    <x v="7"/>
    <s v="Gear Head AU3700S Headset"/>
    <n v="90.93"/>
    <n v="7"/>
    <n v="0"/>
    <n v="2.7278999999999964"/>
  </r>
  <r>
    <n v="909"/>
    <x v="432"/>
    <x v="3"/>
    <x v="247"/>
    <d v="2015-01-04T00:00:00"/>
    <s v="Standard Class"/>
    <s v="PO-18865"/>
    <s v="Patrick O'Donnell"/>
    <x v="0"/>
    <x v="0"/>
    <s v="New York City"/>
    <x v="15"/>
    <n v="10009"/>
    <x v="3"/>
    <s v="OFF-BI-10003684"/>
    <x v="1"/>
    <x v="8"/>
    <s v="Wilson Jones Legal Size Ring Binders"/>
    <n v="52.775999999999996"/>
    <n v="3"/>
    <n v="0.2"/>
    <n v="19.791"/>
  </r>
  <r>
    <n v="910"/>
    <x v="433"/>
    <x v="3"/>
    <x v="264"/>
    <d v="2014-09-08T00:00:00"/>
    <s v="Standard Class"/>
    <s v="BE-11335"/>
    <s v="Bill Eplett"/>
    <x v="2"/>
    <x v="0"/>
    <s v="Jackson"/>
    <x v="12"/>
    <n v="49201"/>
    <x v="2"/>
    <s v="TEC-PH-10001494"/>
    <x v="2"/>
    <x v="7"/>
    <s v="Polycom CX600 IP Phone VoIP phone"/>
    <n v="1199.8"/>
    <n v="4"/>
    <n v="0"/>
    <n v="323.94600000000003"/>
  </r>
  <r>
    <n v="911"/>
    <x v="433"/>
    <x v="3"/>
    <x v="264"/>
    <d v="2014-09-08T00:00:00"/>
    <s v="Standard Class"/>
    <s v="BE-11335"/>
    <s v="Bill Eplett"/>
    <x v="2"/>
    <x v="0"/>
    <s v="Jackson"/>
    <x v="12"/>
    <n v="49201"/>
    <x v="2"/>
    <s v="TEC-AC-10004666"/>
    <x v="2"/>
    <x v="11"/>
    <s v="Maxell iVDR EX 500GB Cartridge"/>
    <n v="1928.7800000000002"/>
    <n v="7"/>
    <n v="0"/>
    <n v="829.37540000000024"/>
  </r>
  <r>
    <n v="912"/>
    <x v="433"/>
    <x v="3"/>
    <x v="264"/>
    <d v="2014-09-08T00:00:00"/>
    <s v="Standard Class"/>
    <s v="BE-11335"/>
    <s v="Bill Eplett"/>
    <x v="2"/>
    <x v="0"/>
    <s v="Jackson"/>
    <x v="12"/>
    <n v="49201"/>
    <x v="2"/>
    <s v="OFF-ST-10003816"/>
    <x v="1"/>
    <x v="4"/>
    <s v="Fellowes High-Stak Drawer Files"/>
    <n v="352.38"/>
    <n v="2"/>
    <n v="0"/>
    <n v="81.047399999999982"/>
  </r>
  <r>
    <n v="913"/>
    <x v="434"/>
    <x v="1"/>
    <x v="70"/>
    <d v="2012-06-07T00:00:00"/>
    <s v="Standard Class"/>
    <s v="SC-20050"/>
    <s v="Sample Company A"/>
    <x v="2"/>
    <x v="0"/>
    <s v="Norwich"/>
    <x v="29"/>
    <n v="6360"/>
    <x v="3"/>
    <s v="FUR-FU-10001935"/>
    <x v="0"/>
    <x v="5"/>
    <s v="3M Hangers With Command Adhesive"/>
    <n v="22.200000000000003"/>
    <n v="6"/>
    <n v="0"/>
    <n v="9.1020000000000021"/>
  </r>
  <r>
    <n v="914"/>
    <x v="435"/>
    <x v="3"/>
    <x v="344"/>
    <d v="2014-11-30T00:00:00"/>
    <s v="First Class"/>
    <s v="BM-11650"/>
    <s v="Brian Moss"/>
    <x v="1"/>
    <x v="0"/>
    <s v="Milwaukee"/>
    <x v="6"/>
    <n v="53209"/>
    <x v="2"/>
    <s v="FUR-FU-10004091"/>
    <x v="0"/>
    <x v="5"/>
    <s v="Howard Miller 13&quot; Diameter Goldtone Round Wall Clock"/>
    <n v="46.94"/>
    <n v="1"/>
    <n v="0"/>
    <n v="19.2454"/>
  </r>
  <r>
    <n v="915"/>
    <x v="435"/>
    <x v="3"/>
    <x v="344"/>
    <d v="2014-11-30T00:00:00"/>
    <s v="First Class"/>
    <s v="BM-11650"/>
    <s v="Brian Moss"/>
    <x v="1"/>
    <x v="0"/>
    <s v="Milwaukee"/>
    <x v="6"/>
    <n v="53209"/>
    <x v="2"/>
    <s v="TEC-AC-10001772"/>
    <x v="2"/>
    <x v="11"/>
    <s v="Memorex Mini Travel Drive 16 GB USB 2.0 Flash Drive"/>
    <n v="143.73000000000002"/>
    <n v="9"/>
    <n v="0"/>
    <n v="56.054700000000011"/>
  </r>
  <r>
    <n v="916"/>
    <x v="436"/>
    <x v="2"/>
    <x v="345"/>
    <d v="2011-06-21T00:00:00"/>
    <s v="Standard Class"/>
    <s v="KL-16555"/>
    <s v="Kelly Lampkin"/>
    <x v="1"/>
    <x v="0"/>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x v="0"/>
    <s v="San Antonio"/>
    <x v="5"/>
    <n v="78207"/>
    <x v="2"/>
    <s v="FUR-CH-10003379"/>
    <x v="0"/>
    <x v="1"/>
    <s v="Global Commerce Series High-Back Swivel/Tilt Chairs"/>
    <n v="797.94399999999996"/>
    <n v="4"/>
    <n v="0.3"/>
    <n v="-56.995999999999981"/>
  </r>
  <r>
    <n v="918"/>
    <x v="436"/>
    <x v="2"/>
    <x v="345"/>
    <d v="2011-06-21T00:00:00"/>
    <s v="Standard Class"/>
    <s v="KL-16555"/>
    <s v="Kelly Lampkin"/>
    <x v="1"/>
    <x v="0"/>
    <s v="San Antonio"/>
    <x v="5"/>
    <n v="78207"/>
    <x v="2"/>
    <s v="OFF-BI-10002706"/>
    <x v="1"/>
    <x v="8"/>
    <s v="Avery Premier Heavy-Duty Binder with Round Locking Rings"/>
    <n v="8.5679999999999978"/>
    <n v="3"/>
    <n v="0.8"/>
    <n v="-14.5656"/>
  </r>
  <r>
    <n v="919"/>
    <x v="437"/>
    <x v="0"/>
    <x v="346"/>
    <d v="2013-03-12T00:00:00"/>
    <s v="Standard Class"/>
    <s v="RW-19630"/>
    <s v="Rob Williams"/>
    <x v="1"/>
    <x v="0"/>
    <s v="Dallas"/>
    <x v="5"/>
    <n v="75220"/>
    <x v="2"/>
    <s v="OFF-EN-10000056"/>
    <x v="1"/>
    <x v="12"/>
    <s v="Cameo Buff Policy Envelopes"/>
    <n v="149.352"/>
    <n v="3"/>
    <n v="0.2"/>
    <n v="50.40629999999998"/>
  </r>
  <r>
    <n v="920"/>
    <x v="437"/>
    <x v="0"/>
    <x v="346"/>
    <d v="2013-03-12T00:00:00"/>
    <s v="Standard Class"/>
    <s v="RW-19630"/>
    <s v="Rob Williams"/>
    <x v="1"/>
    <x v="0"/>
    <s v="Dallas"/>
    <x v="5"/>
    <n v="75220"/>
    <x v="2"/>
    <s v="OFF-ST-10001558"/>
    <x v="1"/>
    <x v="4"/>
    <s v="Acco Perma 4000 Stacking Storage Drawers"/>
    <n v="12.991999999999999"/>
    <n v="1"/>
    <n v="0.2"/>
    <n v="-0.81199999999999983"/>
  </r>
  <r>
    <n v="921"/>
    <x v="438"/>
    <x v="2"/>
    <x v="29"/>
    <d v="2011-12-12T00:00:00"/>
    <s v="Standard Class"/>
    <s v="RC-19825"/>
    <s v="Roy Collins"/>
    <x v="0"/>
    <x v="0"/>
    <s v="Alexandria"/>
    <x v="17"/>
    <n v="22304"/>
    <x v="0"/>
    <s v="OFF-ST-10002444"/>
    <x v="1"/>
    <x v="4"/>
    <s v="Recycled Eldon Regeneration Jumbo File"/>
    <n v="24.56"/>
    <n v="2"/>
    <n v="0"/>
    <n v="6.8767999999999994"/>
  </r>
  <r>
    <n v="922"/>
    <x v="439"/>
    <x v="1"/>
    <x v="347"/>
    <d v="2012-04-15T00:00:00"/>
    <s v="Standard Class"/>
    <s v="SE-20110"/>
    <s v="Sanjit Engle"/>
    <x v="0"/>
    <x v="0"/>
    <s v="New York City"/>
    <x v="15"/>
    <n v="10009"/>
    <x v="3"/>
    <s v="TEC-AC-10002473"/>
    <x v="2"/>
    <x v="11"/>
    <s v="Maxell 4.7GB DVD-R"/>
    <n v="85.14"/>
    <n v="3"/>
    <n v="0"/>
    <n v="34.907399999999996"/>
  </r>
  <r>
    <n v="923"/>
    <x v="439"/>
    <x v="1"/>
    <x v="347"/>
    <d v="2012-04-15T00:00:00"/>
    <s v="Standard Class"/>
    <s v="SE-20110"/>
    <s v="Sanjit Engle"/>
    <x v="0"/>
    <x v="0"/>
    <s v="New York City"/>
    <x v="15"/>
    <n v="10009"/>
    <x v="3"/>
    <s v="TEC-PH-10004531"/>
    <x v="2"/>
    <x v="7"/>
    <s v="OtterBox Commuter Series Case - iPhone 5 &amp; 5s"/>
    <n v="21.99"/>
    <n v="1"/>
    <n v="0"/>
    <n v="10.555199999999999"/>
  </r>
  <r>
    <n v="924"/>
    <x v="439"/>
    <x v="1"/>
    <x v="347"/>
    <d v="2012-04-15T00:00:00"/>
    <s v="Standard Class"/>
    <s v="SE-20110"/>
    <s v="Sanjit Engle"/>
    <x v="0"/>
    <x v="0"/>
    <s v="New York City"/>
    <x v="15"/>
    <n v="10009"/>
    <x v="3"/>
    <s v="OFF-AP-10004487"/>
    <x v="1"/>
    <x v="9"/>
    <s v="Kensington 4 Outlet MasterPiece Compact Power Control Center"/>
    <n v="406.59999999999997"/>
    <n v="5"/>
    <n v="0"/>
    <n v="113.84799999999998"/>
  </r>
  <r>
    <n v="925"/>
    <x v="440"/>
    <x v="0"/>
    <x v="306"/>
    <d v="2013-09-21T00:00:00"/>
    <s v="Standard Class"/>
    <s v="AH-10075"/>
    <s v="Adam Hart"/>
    <x v="1"/>
    <x v="0"/>
    <s v="New York City"/>
    <x v="15"/>
    <n v="10011"/>
    <x v="3"/>
    <s v="OFF-BI-10003650"/>
    <x v="1"/>
    <x v="8"/>
    <s v="GBC DocuBind 300 Electric Binding Machine"/>
    <n v="841.5680000000001"/>
    <n v="2"/>
    <n v="0.2"/>
    <n v="294.54879999999991"/>
  </r>
  <r>
    <n v="926"/>
    <x v="441"/>
    <x v="2"/>
    <x v="103"/>
    <d v="2011-09-16T00:00:00"/>
    <s v="First Class"/>
    <s v="JM-15535"/>
    <s v="Jessica Myrick"/>
    <x v="0"/>
    <x v="0"/>
    <s v="Philadelphia"/>
    <x v="9"/>
    <n v="19143"/>
    <x v="3"/>
    <s v="OFF-PA-10003543"/>
    <x v="1"/>
    <x v="10"/>
    <s v="Xerox 1985"/>
    <n v="15.552000000000003"/>
    <n v="3"/>
    <n v="0.2"/>
    <n v="5.4432"/>
  </r>
  <r>
    <n v="927"/>
    <x v="441"/>
    <x v="2"/>
    <x v="103"/>
    <d v="2011-09-16T00:00:00"/>
    <s v="First Class"/>
    <s v="JM-15535"/>
    <s v="Jessica Myrick"/>
    <x v="0"/>
    <x v="0"/>
    <s v="Philadelphia"/>
    <x v="9"/>
    <n v="19143"/>
    <x v="3"/>
    <s v="TEC-AC-10004353"/>
    <x v="2"/>
    <x v="11"/>
    <s v="Hypercom P1300 Pinpad"/>
    <n v="252.00000000000003"/>
    <n v="5"/>
    <n v="0.2"/>
    <n v="53.550000000000004"/>
  </r>
  <r>
    <n v="928"/>
    <x v="442"/>
    <x v="1"/>
    <x v="348"/>
    <d v="2012-10-09T00:00:00"/>
    <s v="Standard Class"/>
    <s v="JJ-15760"/>
    <s v="Joel Jenkins"/>
    <x v="2"/>
    <x v="0"/>
    <s v="Springfield"/>
    <x v="17"/>
    <n v="22153"/>
    <x v="0"/>
    <s v="OFF-AR-10000658"/>
    <x v="1"/>
    <x v="6"/>
    <s v="Newell 324"/>
    <n v="46.2"/>
    <n v="4"/>
    <n v="0"/>
    <n v="12.936"/>
  </r>
  <r>
    <n v="929"/>
    <x v="442"/>
    <x v="1"/>
    <x v="348"/>
    <d v="2012-10-09T00:00:00"/>
    <s v="Standard Class"/>
    <s v="JJ-15760"/>
    <s v="Joel Jenkins"/>
    <x v="2"/>
    <x v="0"/>
    <s v="Springfield"/>
    <x v="17"/>
    <n v="22153"/>
    <x v="0"/>
    <s v="OFF-AP-10000696"/>
    <x v="1"/>
    <x v="9"/>
    <s v="Holmes Odor Grabber"/>
    <n v="28.84"/>
    <n v="2"/>
    <n v="0"/>
    <n v="9.517199999999999"/>
  </r>
  <r>
    <n v="930"/>
    <x v="443"/>
    <x v="3"/>
    <x v="349"/>
    <d v="2014-04-18T00:00:00"/>
    <s v="First Class"/>
    <s v="AB-10165"/>
    <s v="Alan Barnes"/>
    <x v="0"/>
    <x v="0"/>
    <s v="Toledo"/>
    <x v="24"/>
    <n v="43615"/>
    <x v="3"/>
    <s v="OFF-AR-10003560"/>
    <x v="1"/>
    <x v="6"/>
    <s v="Zebra Zazzle Fluorescent Highlighters"/>
    <n v="14.592000000000002"/>
    <n v="3"/>
    <n v="0.2"/>
    <n v="2.5535999999999985"/>
  </r>
  <r>
    <n v="931"/>
    <x v="443"/>
    <x v="3"/>
    <x v="349"/>
    <d v="2014-04-18T00:00:00"/>
    <s v="First Class"/>
    <s v="AB-10165"/>
    <s v="Alan Barnes"/>
    <x v="0"/>
    <x v="0"/>
    <s v="Toledo"/>
    <x v="24"/>
    <n v="43615"/>
    <x v="3"/>
    <s v="OFF-AR-10001468"/>
    <x v="1"/>
    <x v="6"/>
    <s v="Sanford Prismacolor Professional Thick Lead Art Pencils, 36-Color Set"/>
    <n v="89.855999999999995"/>
    <n v="3"/>
    <n v="0.2"/>
    <n v="21.340800000000002"/>
  </r>
  <r>
    <n v="932"/>
    <x v="443"/>
    <x v="3"/>
    <x v="349"/>
    <d v="2014-04-18T00:00:00"/>
    <s v="First Class"/>
    <s v="AB-10165"/>
    <s v="Alan Barnes"/>
    <x v="0"/>
    <x v="0"/>
    <s v="Toledo"/>
    <x v="24"/>
    <n v="43615"/>
    <x v="3"/>
    <s v="OFF-PA-10004971"/>
    <x v="1"/>
    <x v="10"/>
    <s v="Xerox 196"/>
    <n v="13.872000000000002"/>
    <n v="3"/>
    <n v="0.2"/>
    <n v="5.0286000000000008"/>
  </r>
  <r>
    <n v="933"/>
    <x v="444"/>
    <x v="3"/>
    <x v="264"/>
    <d v="2014-09-07T00:00:00"/>
    <s v="Standard Class"/>
    <s v="RK-19300"/>
    <s v="Ralph Kennedy"/>
    <x v="0"/>
    <x v="0"/>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x v="0"/>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x v="0"/>
    <s v="Philadelphia"/>
    <x v="9"/>
    <n v="19120"/>
    <x v="3"/>
    <s v="OFF-BI-10004826"/>
    <x v="1"/>
    <x v="8"/>
    <s v="JM Magazine Binder"/>
    <n v="29.718000000000007"/>
    <n v="6"/>
    <n v="0.7"/>
    <n v="-21.793199999999992"/>
  </r>
  <r>
    <n v="936"/>
    <x v="445"/>
    <x v="0"/>
    <x v="23"/>
    <d v="2013-06-25T00:00:00"/>
    <s v="Standard Class"/>
    <s v="CG-12040"/>
    <s v="Catherine Glotzbach"/>
    <x v="2"/>
    <x v="0"/>
    <s v="Philadelphia"/>
    <x v="9"/>
    <n v="19120"/>
    <x v="3"/>
    <s v="OFF-PA-10001870"/>
    <x v="1"/>
    <x v="10"/>
    <s v="Xerox 202"/>
    <n v="15.552000000000003"/>
    <n v="3"/>
    <n v="0.2"/>
    <n v="5.4432"/>
  </r>
  <r>
    <n v="937"/>
    <x v="445"/>
    <x v="0"/>
    <x v="23"/>
    <d v="2013-06-25T00:00:00"/>
    <s v="Standard Class"/>
    <s v="CG-12040"/>
    <s v="Catherine Glotzbach"/>
    <x v="2"/>
    <x v="0"/>
    <s v="Philadelphia"/>
    <x v="9"/>
    <n v="19120"/>
    <x v="3"/>
    <s v="OFF-AP-10001058"/>
    <x v="1"/>
    <x v="9"/>
    <s v="Sanyo 2.5 Cubic Foot Mid-Size Office Refrigerators"/>
    <n v="447.69600000000003"/>
    <n v="2"/>
    <n v="0.2"/>
    <n v="33.577199999999976"/>
  </r>
  <r>
    <n v="938"/>
    <x v="446"/>
    <x v="3"/>
    <x v="60"/>
    <d v="2014-11-07T00:00:00"/>
    <s v="First Class"/>
    <s v="RA-19885"/>
    <s v="Ruben Ausman"/>
    <x v="1"/>
    <x v="0"/>
    <s v="Farmington"/>
    <x v="27"/>
    <n v="87401"/>
    <x v="1"/>
    <s v="TEC-AC-10003911"/>
    <x v="2"/>
    <x v="11"/>
    <s v="NETGEAR AC1750 Dual Band Gigabit Smart WiFi Router"/>
    <n v="159.99"/>
    <n v="1"/>
    <n v="0"/>
    <n v="54.396599999999992"/>
  </r>
  <r>
    <n v="939"/>
    <x v="447"/>
    <x v="1"/>
    <x v="350"/>
    <d v="2012-12-17T00:00:00"/>
    <s v="Standard Class"/>
    <s v="RP-19270"/>
    <s v="Rachel Payne"/>
    <x v="1"/>
    <x v="0"/>
    <s v="Riverside"/>
    <x v="1"/>
    <n v="92503"/>
    <x v="1"/>
    <s v="OFF-PA-10000289"/>
    <x v="1"/>
    <x v="10"/>
    <s v="Xerox 213"/>
    <n v="12.96"/>
    <n v="2"/>
    <n v="0"/>
    <n v="6.2208000000000006"/>
  </r>
  <r>
    <n v="940"/>
    <x v="447"/>
    <x v="1"/>
    <x v="350"/>
    <d v="2012-12-17T00:00:00"/>
    <s v="Standard Class"/>
    <s v="RP-19270"/>
    <s v="Rachel Payne"/>
    <x v="1"/>
    <x v="0"/>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x v="0"/>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x v="0"/>
    <s v="Torrance"/>
    <x v="1"/>
    <n v="90503"/>
    <x v="1"/>
    <s v="OFF-BI-10001759"/>
    <x v="1"/>
    <x v="8"/>
    <s v="Acco Pressboard Covers with Storage Hooks, 14 7/8&quot; x 11&quot;, Dark Blue"/>
    <n v="6.0960000000000001"/>
    <n v="2"/>
    <n v="0.2"/>
    <n v="2.2098"/>
  </r>
  <r>
    <n v="943"/>
    <x v="449"/>
    <x v="0"/>
    <x v="180"/>
    <d v="2013-12-21T00:00:00"/>
    <s v="Standard Class"/>
    <s v="RW-19630"/>
    <s v="Rob Williams"/>
    <x v="1"/>
    <x v="0"/>
    <s v="Torrance"/>
    <x v="1"/>
    <n v="90503"/>
    <x v="1"/>
    <s v="FUR-TA-10000577"/>
    <x v="0"/>
    <x v="3"/>
    <s v="Bretford CR4500 Series Slim Rectangular Table"/>
    <n v="1114.2719999999999"/>
    <n v="4"/>
    <n v="0.2"/>
    <n v="41.785200000000032"/>
  </r>
  <r>
    <n v="944"/>
    <x v="450"/>
    <x v="1"/>
    <x v="352"/>
    <d v="2012-06-03T00:00:00"/>
    <s v="Standard Class"/>
    <s v="JL-15850"/>
    <s v="John Lucas"/>
    <x v="0"/>
    <x v="0"/>
    <s v="Seattle"/>
    <x v="4"/>
    <n v="98105"/>
    <x v="1"/>
    <s v="OFF-PA-10004101"/>
    <x v="1"/>
    <x v="10"/>
    <s v="Xerox 1894"/>
    <n v="32.400000000000006"/>
    <n v="5"/>
    <n v="0"/>
    <n v="15.552000000000001"/>
  </r>
  <r>
    <n v="945"/>
    <x v="450"/>
    <x v="1"/>
    <x v="352"/>
    <d v="2012-06-03T00:00:00"/>
    <s v="Standard Class"/>
    <s v="JL-15850"/>
    <s v="John Lucas"/>
    <x v="0"/>
    <x v="0"/>
    <s v="Seattle"/>
    <x v="4"/>
    <n v="98105"/>
    <x v="1"/>
    <s v="OFF-ST-10001496"/>
    <x v="1"/>
    <x v="4"/>
    <s v="Standard Rollaway File with Lock"/>
    <n v="540.56999999999994"/>
    <n v="3"/>
    <n v="0"/>
    <n v="140.54820000000001"/>
  </r>
  <r>
    <n v="946"/>
    <x v="450"/>
    <x v="1"/>
    <x v="352"/>
    <d v="2012-06-03T00:00:00"/>
    <s v="Standard Class"/>
    <s v="JL-15850"/>
    <s v="John Lucas"/>
    <x v="0"/>
    <x v="0"/>
    <s v="Seattle"/>
    <x v="4"/>
    <n v="98105"/>
    <x v="1"/>
    <s v="OFF-BI-10002931"/>
    <x v="1"/>
    <x v="8"/>
    <s v="Avery Trapezoid Extra Heavy Duty 4&quot; Binders"/>
    <n v="167.76"/>
    <n v="5"/>
    <n v="0.2"/>
    <n v="62.91"/>
  </r>
  <r>
    <n v="947"/>
    <x v="451"/>
    <x v="1"/>
    <x v="353"/>
    <d v="2012-07-28T00:00:00"/>
    <s v="First Class"/>
    <s v="CA-12775"/>
    <s v="Cynthia Arntzen"/>
    <x v="0"/>
    <x v="0"/>
    <s v="Mesa"/>
    <x v="16"/>
    <n v="85204"/>
    <x v="1"/>
    <s v="FUR-TA-10002356"/>
    <x v="0"/>
    <x v="3"/>
    <s v="Bevis Boat-Shaped Conference Table"/>
    <n v="393.16500000000002"/>
    <n v="3"/>
    <n v="0.5"/>
    <n v="-204.44580000000005"/>
  </r>
  <r>
    <n v="948"/>
    <x v="452"/>
    <x v="3"/>
    <x v="354"/>
    <d v="2014-12-03T00:00:00"/>
    <s v="Standard Class"/>
    <s v="RB-19795"/>
    <s v="Ross Baird"/>
    <x v="2"/>
    <x v="0"/>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x v="0"/>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x v="0"/>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x v="0"/>
    <s v="Philadelphia"/>
    <x v="9"/>
    <n v="19120"/>
    <x v="3"/>
    <s v="OFF-PA-10000788"/>
    <x v="1"/>
    <x v="10"/>
    <s v="Xerox 210"/>
    <n v="15.552000000000003"/>
    <n v="3"/>
    <n v="0.2"/>
    <n v="5.4432"/>
  </r>
  <r>
    <n v="952"/>
    <x v="452"/>
    <x v="3"/>
    <x v="354"/>
    <d v="2014-12-03T00:00:00"/>
    <s v="Standard Class"/>
    <s v="RB-19795"/>
    <s v="Ross Baird"/>
    <x v="2"/>
    <x v="0"/>
    <s v="Philadelphia"/>
    <x v="9"/>
    <n v="19120"/>
    <x v="3"/>
    <s v="OFF-PA-10002479"/>
    <x v="1"/>
    <x v="10"/>
    <s v="Xerox 4200 Series MultiUse Premium Copy Paper (20Lb. and 84 Bright)"/>
    <n v="25.344000000000001"/>
    <n v="6"/>
    <n v="0.2"/>
    <n v="7.92"/>
  </r>
  <r>
    <n v="953"/>
    <x v="453"/>
    <x v="3"/>
    <x v="355"/>
    <d v="2014-04-08T00:00:00"/>
    <s v="Standard Class"/>
    <s v="KH-16360"/>
    <s v="Katherine Hughes"/>
    <x v="0"/>
    <x v="0"/>
    <s v="Philadelphia"/>
    <x v="9"/>
    <n v="19143"/>
    <x v="3"/>
    <s v="FUR-FU-10001940"/>
    <x v="0"/>
    <x v="5"/>
    <s v="Staples"/>
    <n v="25.472000000000001"/>
    <n v="4"/>
    <n v="0.2"/>
    <n v="7.6416000000000022"/>
  </r>
  <r>
    <n v="954"/>
    <x v="454"/>
    <x v="3"/>
    <x v="116"/>
    <d v="2015-01-02T00:00:00"/>
    <s v="Standard Class"/>
    <s v="GH-14665"/>
    <s v="Greg Hansen"/>
    <x v="0"/>
    <x v="0"/>
    <s v="Round Rock"/>
    <x v="5"/>
    <n v="78664"/>
    <x v="2"/>
    <s v="OFF-AR-10001958"/>
    <x v="1"/>
    <x v="6"/>
    <s v="Stanley Bostitch Contemporary Electric Pencil Sharpeners"/>
    <n v="27.168000000000003"/>
    <n v="2"/>
    <n v="0.2"/>
    <n v="2.7168000000000001"/>
  </r>
  <r>
    <n v="955"/>
    <x v="454"/>
    <x v="3"/>
    <x v="116"/>
    <d v="2015-01-02T00:00:00"/>
    <s v="Standard Class"/>
    <s v="GH-14665"/>
    <s v="Greg Hansen"/>
    <x v="0"/>
    <x v="0"/>
    <s v="Round Rock"/>
    <x v="5"/>
    <n v="78664"/>
    <x v="2"/>
    <s v="FUR-BO-10004709"/>
    <x v="0"/>
    <x v="0"/>
    <s v="Bush Westfield Collection Bookcases, Medium Cherry Finish"/>
    <n v="78.852799999999988"/>
    <n v="2"/>
    <n v="0.32"/>
    <n v="-11.595999999999997"/>
  </r>
  <r>
    <n v="956"/>
    <x v="455"/>
    <x v="3"/>
    <x v="329"/>
    <d v="2014-12-05T00:00:00"/>
    <s v="Standard Class"/>
    <s v="SW-20275"/>
    <s v="Scott Williamson"/>
    <x v="0"/>
    <x v="0"/>
    <s v="Jackson"/>
    <x v="35"/>
    <n v="39212"/>
    <x v="0"/>
    <s v="OFF-ST-10000604"/>
    <x v="1"/>
    <x v="4"/>
    <s v="Home/Office Personal File Carts"/>
    <n v="173.79999999999998"/>
    <n v="5"/>
    <n v="0"/>
    <n v="43.449999999999989"/>
  </r>
  <r>
    <n v="957"/>
    <x v="456"/>
    <x v="3"/>
    <x v="356"/>
    <d v="2014-05-19T00:00:00"/>
    <s v="Second Class"/>
    <s v="JA-15970"/>
    <s v="Joseph Airdo"/>
    <x v="0"/>
    <x v="0"/>
    <s v="Phoenix"/>
    <x v="16"/>
    <n v="85023"/>
    <x v="1"/>
    <s v="TEC-PH-10002923"/>
    <x v="2"/>
    <x v="7"/>
    <s v="Logitech B530 USB Headset - headset - Full size, Binaural"/>
    <n v="29.592000000000002"/>
    <n v="1"/>
    <n v="0.2"/>
    <n v="2.5893000000000006"/>
  </r>
  <r>
    <n v="958"/>
    <x v="456"/>
    <x v="3"/>
    <x v="356"/>
    <d v="2014-05-19T00:00:00"/>
    <s v="Second Class"/>
    <s v="JA-15970"/>
    <s v="Joseph Airdo"/>
    <x v="0"/>
    <x v="0"/>
    <s v="Phoenix"/>
    <x v="16"/>
    <n v="85023"/>
    <x v="1"/>
    <s v="OFF-BI-10004465"/>
    <x v="1"/>
    <x v="8"/>
    <s v="Avery Durable Slant Ring Binders"/>
    <n v="4.7520000000000007"/>
    <n v="2"/>
    <n v="0.7"/>
    <n v="-3.1679999999999993"/>
  </r>
  <r>
    <n v="959"/>
    <x v="456"/>
    <x v="3"/>
    <x v="356"/>
    <d v="2014-05-19T00:00:00"/>
    <s v="Second Class"/>
    <s v="JA-15970"/>
    <s v="Joseph Airdo"/>
    <x v="0"/>
    <x v="0"/>
    <s v="Phoenix"/>
    <x v="16"/>
    <n v="85023"/>
    <x v="1"/>
    <s v="OFF-PA-10002333"/>
    <x v="1"/>
    <x v="10"/>
    <s v="Universal Ultra Bright White Copier/Laser Paper, 8 1/2&quot; x 11&quot;, Ream"/>
    <n v="15.552000000000003"/>
    <n v="3"/>
    <n v="0.2"/>
    <n v="5.6375999999999999"/>
  </r>
  <r>
    <n v="960"/>
    <x v="457"/>
    <x v="1"/>
    <x v="357"/>
    <d v="2012-09-22T00:00:00"/>
    <s v="Same Day"/>
    <s v="DL-12925"/>
    <s v="Daniel Lacy"/>
    <x v="0"/>
    <x v="0"/>
    <s v="Oceanside"/>
    <x v="1"/>
    <n v="92054"/>
    <x v="1"/>
    <s v="FUR-FU-10004188"/>
    <x v="0"/>
    <x v="5"/>
    <s v="Luxo Professional Combination Clamp-On Lamps"/>
    <n v="204.6"/>
    <n v="2"/>
    <n v="0"/>
    <n v="53.195999999999998"/>
  </r>
  <r>
    <n v="961"/>
    <x v="458"/>
    <x v="3"/>
    <x v="237"/>
    <d v="2014-11-20T00:00:00"/>
    <s v="Standard Class"/>
    <s v="LW-16990"/>
    <s v="Lindsay Williams"/>
    <x v="1"/>
    <x v="0"/>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x v="0"/>
    <s v="Fayetteville"/>
    <x v="36"/>
    <n v="72701"/>
    <x v="0"/>
    <s v="OFF-BI-10000145"/>
    <x v="1"/>
    <x v="8"/>
    <s v="Zipper Ring Binder Pockets"/>
    <n v="6.24"/>
    <n v="2"/>
    <n v="0"/>
    <n v="3.0575999999999999"/>
  </r>
  <r>
    <n v="963"/>
    <x v="460"/>
    <x v="0"/>
    <x v="142"/>
    <d v="2013-09-05T00:00:00"/>
    <s v="First Class"/>
    <s v="CV-12805"/>
    <s v="Cynthia Voltz"/>
    <x v="1"/>
    <x v="0"/>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x v="0"/>
    <s v="Boca Raton"/>
    <x v="2"/>
    <n v="33433"/>
    <x v="0"/>
    <s v="OFF-LA-10001613"/>
    <x v="1"/>
    <x v="2"/>
    <s v="Avery File Folder Labels"/>
    <n v="4.6079999999999997"/>
    <n v="2"/>
    <n v="0.2"/>
    <n v="1.6704000000000001"/>
  </r>
  <r>
    <n v="965"/>
    <x v="462"/>
    <x v="3"/>
    <x v="359"/>
    <d v="2014-04-12T00:00:00"/>
    <s v="First Class"/>
    <s v="BS-11800"/>
    <s v="Bryan Spruell"/>
    <x v="2"/>
    <x v="0"/>
    <s v="New York City"/>
    <x v="15"/>
    <n v="10011"/>
    <x v="3"/>
    <s v="OFF-LA-10004055"/>
    <x v="1"/>
    <x v="2"/>
    <s v="Color-Coded Legal Exhibit Labels"/>
    <n v="9.82"/>
    <n v="2"/>
    <n v="0"/>
    <n v="4.8117999999999999"/>
  </r>
  <r>
    <n v="966"/>
    <x v="462"/>
    <x v="3"/>
    <x v="359"/>
    <d v="2014-04-12T00:00:00"/>
    <s v="First Class"/>
    <s v="BS-11800"/>
    <s v="Bryan Spruell"/>
    <x v="2"/>
    <x v="0"/>
    <s v="New York City"/>
    <x v="15"/>
    <n v="10011"/>
    <x v="3"/>
    <s v="OFF-AR-10004344"/>
    <x v="1"/>
    <x v="6"/>
    <s v="Bulldog Vacuum Base Pencil Sharpener"/>
    <n v="35.97"/>
    <n v="3"/>
    <n v="0"/>
    <n v="9.7118999999999982"/>
  </r>
  <r>
    <n v="967"/>
    <x v="462"/>
    <x v="3"/>
    <x v="359"/>
    <d v="2014-04-12T00:00:00"/>
    <s v="First Class"/>
    <s v="BS-11800"/>
    <s v="Bryan Spruell"/>
    <x v="2"/>
    <x v="0"/>
    <s v="New York City"/>
    <x v="15"/>
    <n v="10011"/>
    <x v="3"/>
    <s v="OFF-PA-10004621"/>
    <x v="1"/>
    <x v="10"/>
    <s v="Xerox 212"/>
    <n v="12.96"/>
    <n v="2"/>
    <n v="0"/>
    <n v="6.2208000000000006"/>
  </r>
  <r>
    <n v="968"/>
    <x v="462"/>
    <x v="3"/>
    <x v="359"/>
    <d v="2014-04-12T00:00:00"/>
    <s v="First Class"/>
    <s v="BS-11800"/>
    <s v="Bryan Spruell"/>
    <x v="2"/>
    <x v="0"/>
    <s v="New York City"/>
    <x v="15"/>
    <n v="10011"/>
    <x v="3"/>
    <s v="OFF-PA-10001281"/>
    <x v="1"/>
    <x v="10"/>
    <s v="Computer Printout Paper with Letter-Trim Fine Perforations"/>
    <n v="191.6"/>
    <n v="4"/>
    <n v="0"/>
    <n v="91.967999999999989"/>
  </r>
  <r>
    <n v="969"/>
    <x v="462"/>
    <x v="3"/>
    <x v="359"/>
    <d v="2014-04-12T00:00:00"/>
    <s v="First Class"/>
    <s v="BS-11800"/>
    <s v="Bryan Spruell"/>
    <x v="2"/>
    <x v="0"/>
    <s v="New York City"/>
    <x v="15"/>
    <n v="10011"/>
    <x v="3"/>
    <s v="OFF-LA-10001613"/>
    <x v="1"/>
    <x v="2"/>
    <s v="Avery File Folder Labels"/>
    <n v="8.64"/>
    <n v="3"/>
    <n v="0"/>
    <n v="4.2336"/>
  </r>
  <r>
    <n v="970"/>
    <x v="462"/>
    <x v="3"/>
    <x v="359"/>
    <d v="2014-04-12T00:00:00"/>
    <s v="First Class"/>
    <s v="BS-11800"/>
    <s v="Bryan Spruell"/>
    <x v="2"/>
    <x v="0"/>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x v="0"/>
    <s v="Philadelphia"/>
    <x v="9"/>
    <n v="19134"/>
    <x v="3"/>
    <s v="FUR-FU-10001095"/>
    <x v="0"/>
    <x v="5"/>
    <s v="DAX Black Cherry Wood-Tone Poster Frame"/>
    <n v="127.10400000000001"/>
    <n v="6"/>
    <n v="0.2"/>
    <n v="28.598399999999998"/>
  </r>
  <r>
    <n v="972"/>
    <x v="463"/>
    <x v="2"/>
    <x v="360"/>
    <d v="2011-01-19T00:00:00"/>
    <s v="Second Class"/>
    <s v="DL-13315"/>
    <s v="Delfina Latchford"/>
    <x v="0"/>
    <x v="0"/>
    <s v="Philadelphia"/>
    <x v="9"/>
    <n v="19134"/>
    <x v="3"/>
    <s v="TEC-PH-10004614"/>
    <x v="2"/>
    <x v="7"/>
    <s v="AT&amp;T 841000 Phone"/>
    <n v="124.19999999999999"/>
    <n v="3"/>
    <n v="0.4"/>
    <n v="-31.050000000000011"/>
  </r>
  <r>
    <n v="973"/>
    <x v="463"/>
    <x v="2"/>
    <x v="360"/>
    <d v="2011-01-19T00:00:00"/>
    <s v="Second Class"/>
    <s v="DL-13315"/>
    <s v="Delfina Latchford"/>
    <x v="0"/>
    <x v="0"/>
    <s v="Philadelphia"/>
    <x v="9"/>
    <n v="19134"/>
    <x v="3"/>
    <s v="OFF-BI-10001575"/>
    <x v="1"/>
    <x v="8"/>
    <s v="GBC Linen Binding Covers"/>
    <n v="18.588000000000005"/>
    <n v="2"/>
    <n v="0.7"/>
    <n v="-13.6312"/>
  </r>
  <r>
    <n v="974"/>
    <x v="463"/>
    <x v="2"/>
    <x v="360"/>
    <d v="2011-01-19T00:00:00"/>
    <s v="Second Class"/>
    <s v="DL-13315"/>
    <s v="Delfina Latchford"/>
    <x v="0"/>
    <x v="0"/>
    <s v="Philadelphia"/>
    <x v="9"/>
    <n v="19134"/>
    <x v="3"/>
    <s v="OFF-LA-10001074"/>
    <x v="1"/>
    <x v="2"/>
    <s v="Round Specialty Laser Printer Labels"/>
    <n v="30.072000000000003"/>
    <n v="3"/>
    <n v="0.2"/>
    <n v="10.149299999999997"/>
  </r>
  <r>
    <n v="975"/>
    <x v="464"/>
    <x v="3"/>
    <x v="361"/>
    <d v="2014-10-09T00:00:00"/>
    <s v="Second Class"/>
    <s v="PO-19195"/>
    <s v="Phillina Ober"/>
    <x v="2"/>
    <x v="0"/>
    <s v="New York City"/>
    <x v="15"/>
    <n v="10011"/>
    <x v="3"/>
    <s v="TEC-PH-10003555"/>
    <x v="2"/>
    <x v="7"/>
    <s v="Motorola HK250 Universal Bluetooth Headset"/>
    <n v="160.92999999999998"/>
    <n v="7"/>
    <n v="0"/>
    <n v="3.2186000000000092"/>
  </r>
  <r>
    <n v="976"/>
    <x v="464"/>
    <x v="3"/>
    <x v="361"/>
    <d v="2014-10-09T00:00:00"/>
    <s v="Second Class"/>
    <s v="PO-19195"/>
    <s v="Phillina Ober"/>
    <x v="2"/>
    <x v="0"/>
    <s v="New York City"/>
    <x v="15"/>
    <n v="10011"/>
    <x v="3"/>
    <s v="OFF-BI-10004492"/>
    <x v="1"/>
    <x v="8"/>
    <s v="Tuf-Vin Binders"/>
    <n v="75.792000000000002"/>
    <n v="3"/>
    <n v="0.2"/>
    <n v="25.579799999999992"/>
  </r>
  <r>
    <n v="977"/>
    <x v="465"/>
    <x v="3"/>
    <x v="362"/>
    <d v="2014-07-16T00:00:00"/>
    <s v="Standard Class"/>
    <s v="TD-20995"/>
    <s v="Tamara Dahlen"/>
    <x v="0"/>
    <x v="0"/>
    <s v="Portland"/>
    <x v="21"/>
    <n v="97206"/>
    <x v="1"/>
    <s v="OFF-BI-10002012"/>
    <x v="1"/>
    <x v="8"/>
    <s v="Wilson Jones Easy Flow II Sheet Lifters"/>
    <n v="1.0800000000000003"/>
    <n v="2"/>
    <n v="0.7"/>
    <n v="-0.79200000000000004"/>
  </r>
  <r>
    <n v="978"/>
    <x v="466"/>
    <x v="3"/>
    <x v="363"/>
    <d v="2014-01-11T00:00:00"/>
    <s v="First Class"/>
    <s v="BW-11110"/>
    <s v="Bart Watters"/>
    <x v="1"/>
    <x v="0"/>
    <s v="Detroit"/>
    <x v="12"/>
    <n v="48205"/>
    <x v="2"/>
    <s v="TEC-MA-10000822"/>
    <x v="2"/>
    <x v="15"/>
    <s v="Lexmark MX611dhe Monochrome Laser Printer"/>
    <n v="3059.982"/>
    <n v="2"/>
    <n v="0.1"/>
    <n v="679.99599999999964"/>
  </r>
  <r>
    <n v="979"/>
    <x v="467"/>
    <x v="0"/>
    <x v="198"/>
    <d v="2013-06-01T00:00:00"/>
    <s v="First Class"/>
    <s v="RW-19690"/>
    <s v="Robert Waldorf"/>
    <x v="0"/>
    <x v="0"/>
    <s v="Wilmington"/>
    <x v="3"/>
    <n v="28403"/>
    <x v="0"/>
    <s v="OFF-BI-10000848"/>
    <x v="1"/>
    <x v="8"/>
    <s v="Angle-D Ring Binders"/>
    <n v="3.2820000000000005"/>
    <n v="2"/>
    <n v="0.7"/>
    <n v="-2.6256000000000004"/>
  </r>
  <r>
    <n v="980"/>
    <x v="468"/>
    <x v="1"/>
    <x v="364"/>
    <d v="2012-12-12T00:00:00"/>
    <s v="First Class"/>
    <s v="KB-16600"/>
    <s v="Ken Brennan"/>
    <x v="1"/>
    <x v="0"/>
    <s v="Columbus"/>
    <x v="14"/>
    <n v="47201"/>
    <x v="2"/>
    <s v="OFF-PA-10004156"/>
    <x v="1"/>
    <x v="10"/>
    <s v="Xerox 188"/>
    <n v="34.019999999999996"/>
    <n v="3"/>
    <n v="0"/>
    <n v="16.669799999999999"/>
  </r>
  <r>
    <n v="981"/>
    <x v="469"/>
    <x v="0"/>
    <x v="339"/>
    <d v="2013-10-09T00:00:00"/>
    <s v="Standard Class"/>
    <s v="EB-13870"/>
    <s v="Emily Burns"/>
    <x v="0"/>
    <x v="0"/>
    <s v="New York City"/>
    <x v="15"/>
    <n v="10035"/>
    <x v="3"/>
    <s v="FUR-CH-10003199"/>
    <x v="0"/>
    <x v="1"/>
    <s v="Office Star - Contemporary Task Swivel Chair"/>
    <n v="599.29200000000003"/>
    <n v="6"/>
    <n v="0.1"/>
    <n v="93.223199999999977"/>
  </r>
  <r>
    <n v="982"/>
    <x v="470"/>
    <x v="2"/>
    <x v="7"/>
    <d v="2011-11-14T00:00:00"/>
    <s v="Second Class"/>
    <s v="TZ-21580"/>
    <s v="Tracy Zic"/>
    <x v="0"/>
    <x v="0"/>
    <s v="Louisville"/>
    <x v="22"/>
    <n v="80027"/>
    <x v="1"/>
    <s v="OFF-AR-10000034"/>
    <x v="1"/>
    <x v="6"/>
    <s v="BIC Brite Liner Grip Highlighters, Assorted, 5/Pack"/>
    <n v="3.3920000000000003"/>
    <n v="1"/>
    <n v="0.2"/>
    <n v="0.80559999999999987"/>
  </r>
  <r>
    <n v="983"/>
    <x v="470"/>
    <x v="2"/>
    <x v="7"/>
    <d v="2011-11-14T00:00:00"/>
    <s v="Second Class"/>
    <s v="TZ-21580"/>
    <s v="Tracy Zic"/>
    <x v="0"/>
    <x v="0"/>
    <s v="Louisville"/>
    <x v="22"/>
    <n v="80027"/>
    <x v="1"/>
    <s v="TEC-PH-10000560"/>
    <x v="2"/>
    <x v="7"/>
    <s v="Samsung Galaxy S III - 16GB - pebble blue (T-Mobile)"/>
    <n v="559.98400000000004"/>
    <n v="2"/>
    <n v="0.2"/>
    <n v="55.998400000000032"/>
  </r>
  <r>
    <n v="984"/>
    <x v="470"/>
    <x v="2"/>
    <x v="7"/>
    <d v="2011-11-14T00:00:00"/>
    <s v="Second Class"/>
    <s v="TZ-21580"/>
    <s v="Tracy Zic"/>
    <x v="0"/>
    <x v="0"/>
    <s v="Louisville"/>
    <x v="22"/>
    <n v="80027"/>
    <x v="1"/>
    <s v="FUR-CH-10000665"/>
    <x v="0"/>
    <x v="1"/>
    <s v="Global Airflow Leather Mesh Back Chair, Black"/>
    <n v="603.91999999999996"/>
    <n v="5"/>
    <n v="0.2"/>
    <n v="75.489999999999924"/>
  </r>
  <r>
    <n v="985"/>
    <x v="471"/>
    <x v="3"/>
    <x v="365"/>
    <d v="2014-10-06T00:00:00"/>
    <s v="Standard Class"/>
    <s v="AS-10630"/>
    <s v="Ann Steele"/>
    <x v="2"/>
    <x v="0"/>
    <s v="Pasadena"/>
    <x v="5"/>
    <n v="77506"/>
    <x v="2"/>
    <s v="OFF-LA-10001569"/>
    <x v="1"/>
    <x v="2"/>
    <s v="Avery 499"/>
    <n v="7.9680000000000009"/>
    <n v="2"/>
    <n v="0.2"/>
    <n v="2.5895999999999999"/>
  </r>
  <r>
    <n v="986"/>
    <x v="471"/>
    <x v="3"/>
    <x v="365"/>
    <d v="2014-10-06T00:00:00"/>
    <s v="Standard Class"/>
    <s v="AS-10630"/>
    <s v="Ann Steele"/>
    <x v="2"/>
    <x v="0"/>
    <s v="Pasadena"/>
    <x v="5"/>
    <n v="77506"/>
    <x v="2"/>
    <s v="OFF-EN-10000461"/>
    <x v="1"/>
    <x v="12"/>
    <s v="#10- 4 1/8&quot; x 9 1/2&quot; Recycled Envelopes"/>
    <n v="27.968000000000004"/>
    <n v="4"/>
    <n v="0.2"/>
    <n v="9.4391999999999996"/>
  </r>
  <r>
    <n v="987"/>
    <x v="471"/>
    <x v="3"/>
    <x v="365"/>
    <d v="2014-10-06T00:00:00"/>
    <s v="Standard Class"/>
    <s v="AS-10630"/>
    <s v="Ann Steele"/>
    <x v="2"/>
    <x v="0"/>
    <s v="Pasadena"/>
    <x v="5"/>
    <n v="77506"/>
    <x v="2"/>
    <s v="TEC-MA-10003066"/>
    <x v="2"/>
    <x v="15"/>
    <s v="Wasp CCD Handheld Bar Code Reader"/>
    <n v="336.51"/>
    <n v="3"/>
    <n v="0.4"/>
    <n v="44.867999999999967"/>
  </r>
  <r>
    <n v="988"/>
    <x v="472"/>
    <x v="1"/>
    <x v="366"/>
    <d v="2012-03-10T00:00:00"/>
    <s v="Same Day"/>
    <s v="TS-21340"/>
    <s v="Toby Swindell"/>
    <x v="0"/>
    <x v="0"/>
    <s v="Houston"/>
    <x v="5"/>
    <n v="77041"/>
    <x v="2"/>
    <s v="OFF-BI-10004022"/>
    <x v="1"/>
    <x v="8"/>
    <s v="Acco Suede Grain Vinyl Round Ring Binder"/>
    <n v="1.1119999999999997"/>
    <n v="2"/>
    <n v="0.8"/>
    <n v="-1.8904000000000001"/>
  </r>
  <r>
    <n v="989"/>
    <x v="473"/>
    <x v="3"/>
    <x v="367"/>
    <d v="2014-05-27T00:00:00"/>
    <s v="Standard Class"/>
    <s v="JG-15805"/>
    <s v="John Grady"/>
    <x v="1"/>
    <x v="0"/>
    <s v="Auburn"/>
    <x v="15"/>
    <n v="13021"/>
    <x v="3"/>
    <s v="FUR-FU-10004071"/>
    <x v="0"/>
    <x v="5"/>
    <s v="Luxo Professional Magnifying Clamp-On Fluorescent Lamps"/>
    <n v="520.05000000000007"/>
    <n v="5"/>
    <n v="0"/>
    <n v="72.807000000000031"/>
  </r>
  <r>
    <n v="990"/>
    <x v="473"/>
    <x v="3"/>
    <x v="367"/>
    <d v="2014-05-27T00:00:00"/>
    <s v="Standard Class"/>
    <s v="JG-15805"/>
    <s v="John Grady"/>
    <x v="1"/>
    <x v="0"/>
    <s v="Auburn"/>
    <x v="15"/>
    <n v="13021"/>
    <x v="3"/>
    <s v="OFF-AR-10001988"/>
    <x v="1"/>
    <x v="6"/>
    <s v="Bulldog Table or Wall-Mount Pencil Sharpener"/>
    <n v="17.97"/>
    <n v="3"/>
    <n v="0"/>
    <n v="5.2112999999999996"/>
  </r>
  <r>
    <n v="991"/>
    <x v="474"/>
    <x v="1"/>
    <x v="368"/>
    <d v="2012-03-31T00:00:00"/>
    <s v="Second Class"/>
    <s v="SL-20155"/>
    <s v="Sara Luxemburg"/>
    <x v="2"/>
    <x v="0"/>
    <s v="Jacksonville"/>
    <x v="2"/>
    <n v="32216"/>
    <x v="0"/>
    <s v="FUR-CH-10004086"/>
    <x v="0"/>
    <x v="1"/>
    <s v="Hon 4070 Series Pagoda Armless Upholstered Stacking Chairs"/>
    <n v="1166.92"/>
    <n v="5"/>
    <n v="0.2"/>
    <n v="131.27849999999995"/>
  </r>
  <r>
    <n v="992"/>
    <x v="475"/>
    <x v="0"/>
    <x v="369"/>
    <d v="2013-09-12T00:00:00"/>
    <s v="First Class"/>
    <s v="TS-21610"/>
    <s v="Troy Staebel"/>
    <x v="0"/>
    <x v="0"/>
    <s v="New York City"/>
    <x v="15"/>
    <n v="10024"/>
    <x v="3"/>
    <s v="OFF-BI-10001036"/>
    <x v="1"/>
    <x v="8"/>
    <s v="Cardinal EasyOpen D-Ring Binders"/>
    <n v="14.624000000000002"/>
    <n v="2"/>
    <n v="0.2"/>
    <n v="5.484"/>
  </r>
  <r>
    <n v="993"/>
    <x v="476"/>
    <x v="0"/>
    <x v="370"/>
    <d v="2013-08-28T00:00:00"/>
    <s v="First Class"/>
    <s v="RF-19735"/>
    <s v="Roland Fjeld"/>
    <x v="0"/>
    <x v="0"/>
    <s v="San Jose"/>
    <x v="1"/>
    <n v="95123"/>
    <x v="1"/>
    <s v="OFF-FA-10002983"/>
    <x v="1"/>
    <x v="13"/>
    <s v="Advantus SlideClip Paper Clips"/>
    <n v="10.23"/>
    <n v="3"/>
    <n v="0"/>
    <n v="4.9104000000000001"/>
  </r>
  <r>
    <n v="994"/>
    <x v="476"/>
    <x v="0"/>
    <x v="370"/>
    <d v="2013-08-28T00:00:00"/>
    <s v="First Class"/>
    <s v="RF-19735"/>
    <s v="Roland Fjeld"/>
    <x v="0"/>
    <x v="0"/>
    <s v="San Jose"/>
    <x v="1"/>
    <n v="95123"/>
    <x v="1"/>
    <s v="OFF-PA-10003625"/>
    <x v="1"/>
    <x v="10"/>
    <s v="Xerox 1979"/>
    <n v="154.9"/>
    <n v="5"/>
    <n v="0"/>
    <n v="69.704999999999998"/>
  </r>
  <r>
    <n v="995"/>
    <x v="477"/>
    <x v="2"/>
    <x v="371"/>
    <d v="2011-05-25T00:00:00"/>
    <s v="Standard Class"/>
    <s v="MW-18235"/>
    <s v="Mitch Willingham"/>
    <x v="1"/>
    <x v="0"/>
    <s v="Virginia Beach"/>
    <x v="17"/>
    <n v="23464"/>
    <x v="0"/>
    <s v="OFF-BI-10003925"/>
    <x v="1"/>
    <x v="8"/>
    <s v="Fellowes PB300 Plastic Comb Binding Machine"/>
    <n v="2715.9300000000003"/>
    <n v="7"/>
    <n v="0"/>
    <n v="1276.4871000000001"/>
  </r>
  <r>
    <n v="996"/>
    <x v="477"/>
    <x v="2"/>
    <x v="371"/>
    <d v="2011-05-25T00:00:00"/>
    <s v="Standard Class"/>
    <s v="MW-18235"/>
    <s v="Mitch Willingham"/>
    <x v="1"/>
    <x v="0"/>
    <s v="Virginia Beach"/>
    <x v="17"/>
    <n v="23464"/>
    <x v="0"/>
    <s v="TEC-PH-10001530"/>
    <x v="2"/>
    <x v="7"/>
    <s v="Plantronics Voyager Pro Legend"/>
    <n v="617.97"/>
    <n v="3"/>
    <n v="0"/>
    <n v="173.0316"/>
  </r>
  <r>
    <n v="997"/>
    <x v="478"/>
    <x v="1"/>
    <x v="372"/>
    <d v="2012-11-03T00:00:00"/>
    <s v="Standard Class"/>
    <s v="RD-19585"/>
    <s v="Rob Dowd"/>
    <x v="0"/>
    <x v="0"/>
    <s v="Henderson"/>
    <x v="0"/>
    <n v="42420"/>
    <x v="0"/>
    <s v="OFF-EN-10003862"/>
    <x v="1"/>
    <x v="12"/>
    <s v="Laser &amp; Ink Jet Business Envelopes"/>
    <n v="10.67"/>
    <n v="1"/>
    <n v="0"/>
    <n v="4.9081999999999999"/>
  </r>
  <r>
    <n v="998"/>
    <x v="478"/>
    <x v="1"/>
    <x v="372"/>
    <d v="2012-11-03T00:00:00"/>
    <s v="Standard Class"/>
    <s v="RD-19585"/>
    <s v="Rob Dowd"/>
    <x v="0"/>
    <x v="0"/>
    <s v="Henderson"/>
    <x v="0"/>
    <n v="42420"/>
    <x v="0"/>
    <s v="OFF-ST-10004258"/>
    <x v="1"/>
    <x v="4"/>
    <s v="Portable Personal File Box"/>
    <n v="36.630000000000003"/>
    <n v="3"/>
    <n v="0"/>
    <n v="9.8901000000000039"/>
  </r>
  <r>
    <n v="999"/>
    <x v="478"/>
    <x v="1"/>
    <x v="372"/>
    <d v="2012-11-03T00:00:00"/>
    <s v="Standard Class"/>
    <s v="RD-19585"/>
    <s v="Rob Dowd"/>
    <x v="0"/>
    <x v="0"/>
    <s v="Henderson"/>
    <x v="0"/>
    <n v="42420"/>
    <x v="0"/>
    <s v="FUR-FU-10002885"/>
    <x v="0"/>
    <x v="5"/>
    <s v="Magna Visual Magnetic Picture Hangers"/>
    <n v="24.1"/>
    <n v="5"/>
    <n v="0"/>
    <n v="9.1580000000000013"/>
  </r>
  <r>
    <n v="1000"/>
    <x v="478"/>
    <x v="1"/>
    <x v="372"/>
    <d v="2012-11-03T00:00:00"/>
    <s v="Standard Class"/>
    <s v="RD-19585"/>
    <s v="Rob Dowd"/>
    <x v="0"/>
    <x v="0"/>
    <s v="Henderson"/>
    <x v="0"/>
    <n v="42420"/>
    <x v="0"/>
    <s v="FUR-FU-10001918"/>
    <x v="0"/>
    <x v="5"/>
    <s v="C-Line Cubicle Keepers Polyproplyene Holder With Velcro Backings"/>
    <n v="33.11"/>
    <n v="7"/>
    <n v="0"/>
    <n v="12.912900000000004"/>
  </r>
  <r>
    <n v="1001"/>
    <x v="479"/>
    <x v="0"/>
    <x v="373"/>
    <d v="2013-11-18T00:00:00"/>
    <s v="Standard Class"/>
    <s v="FM-14290"/>
    <s v="Frank Merwin"/>
    <x v="2"/>
    <x v="0"/>
    <s v="Vancouver"/>
    <x v="4"/>
    <n v="98661"/>
    <x v="1"/>
    <s v="OFF-AR-10002956"/>
    <x v="1"/>
    <x v="6"/>
    <s v="Boston 16801 Nautilus Battery Pencil Sharpener"/>
    <n v="44.02"/>
    <n v="2"/>
    <n v="0"/>
    <n v="11.4452"/>
  </r>
  <r>
    <n v="1002"/>
    <x v="480"/>
    <x v="1"/>
    <x v="374"/>
    <d v="2012-07-31T00:00:00"/>
    <s v="Same Day"/>
    <s v="RH-19495"/>
    <s v="Rick Hansen"/>
    <x v="0"/>
    <x v="0"/>
    <s v="New York City"/>
    <x v="15"/>
    <n v="10024"/>
    <x v="3"/>
    <s v="TEC-AC-10003033"/>
    <x v="2"/>
    <x v="11"/>
    <s v="Plantronics CS510 - Over-the-Head monaural Wireless Headset System"/>
    <n v="2309.65"/>
    <n v="7"/>
    <n v="0"/>
    <n v="762.18449999999984"/>
  </r>
  <r>
    <n v="1003"/>
    <x v="480"/>
    <x v="1"/>
    <x v="374"/>
    <d v="2012-07-31T00:00:00"/>
    <s v="Same Day"/>
    <s v="RH-19495"/>
    <s v="Rick Hansen"/>
    <x v="0"/>
    <x v="0"/>
    <s v="New York City"/>
    <x v="15"/>
    <n v="10024"/>
    <x v="3"/>
    <s v="FUR-TA-10002903"/>
    <x v="0"/>
    <x v="3"/>
    <s v="Bevis Round Bullnose 29&quot; High Table Top"/>
    <n v="1090.7819999999999"/>
    <n v="7"/>
    <n v="0.4"/>
    <n v="-290.87520000000001"/>
  </r>
  <r>
    <n v="1004"/>
    <x v="480"/>
    <x v="1"/>
    <x v="374"/>
    <d v="2012-07-31T00:00:00"/>
    <s v="Same Day"/>
    <s v="RH-19495"/>
    <s v="Rick Hansen"/>
    <x v="0"/>
    <x v="0"/>
    <s v="New York City"/>
    <x v="15"/>
    <n v="10024"/>
    <x v="3"/>
    <s v="OFF-PA-10004621"/>
    <x v="1"/>
    <x v="10"/>
    <s v="Xerox 212"/>
    <n v="19.440000000000001"/>
    <n v="3"/>
    <n v="0"/>
    <n v="9.3312000000000008"/>
  </r>
  <r>
    <n v="1005"/>
    <x v="481"/>
    <x v="1"/>
    <x v="375"/>
    <d v="2012-08-31T00:00:00"/>
    <s v="Standard Class"/>
    <s v="RA-19945"/>
    <s v="Ryan Akin"/>
    <x v="0"/>
    <x v="0"/>
    <s v="Murrieta"/>
    <x v="1"/>
    <n v="92563"/>
    <x v="1"/>
    <s v="OFF-ST-10000046"/>
    <x v="1"/>
    <x v="4"/>
    <s v="Fellowes Super Stor/Drawer Files"/>
    <n v="484.65000000000003"/>
    <n v="3"/>
    <n v="0"/>
    <n v="92.083500000000015"/>
  </r>
  <r>
    <n v="1006"/>
    <x v="482"/>
    <x v="1"/>
    <x v="50"/>
    <d v="2012-11-17T00:00:00"/>
    <s v="Standard Class"/>
    <s v="JK-15730"/>
    <s v="Joe Kamberova"/>
    <x v="0"/>
    <x v="0"/>
    <s v="Jacksonville"/>
    <x v="3"/>
    <n v="28540"/>
    <x v="0"/>
    <s v="OFF-PA-10001790"/>
    <x v="1"/>
    <x v="10"/>
    <s v="Xerox 1910"/>
    <n v="115.29600000000001"/>
    <n v="3"/>
    <n v="0.2"/>
    <n v="40.353599999999986"/>
  </r>
  <r>
    <n v="1007"/>
    <x v="483"/>
    <x v="1"/>
    <x v="376"/>
    <d v="2012-11-09T00:00:00"/>
    <s v="First Class"/>
    <s v="MT-17815"/>
    <s v="Meg Tillman"/>
    <x v="0"/>
    <x v="0"/>
    <s v="Scottsdale"/>
    <x v="16"/>
    <n v="85254"/>
    <x v="1"/>
    <s v="OFF-EN-10002600"/>
    <x v="1"/>
    <x v="12"/>
    <s v="Redi-Strip #10 Envelopes, 4 1/8 x 9 1/2"/>
    <n v="7.080000000000001"/>
    <n v="3"/>
    <n v="0.2"/>
    <n v="2.4779999999999989"/>
  </r>
  <r>
    <n v="1008"/>
    <x v="483"/>
    <x v="1"/>
    <x v="376"/>
    <d v="2012-11-09T00:00:00"/>
    <s v="First Class"/>
    <s v="MT-17815"/>
    <s v="Meg Tillman"/>
    <x v="0"/>
    <x v="0"/>
    <s v="Scottsdale"/>
    <x v="16"/>
    <n v="85254"/>
    <x v="1"/>
    <s v="OFF-BI-10002049"/>
    <x v="1"/>
    <x v="8"/>
    <s v="UniKeep View Case Binders"/>
    <n v="4.4009999999999998"/>
    <n v="3"/>
    <n v="0.7"/>
    <n v="-3.5207999999999995"/>
  </r>
  <r>
    <n v="1009"/>
    <x v="484"/>
    <x v="3"/>
    <x v="377"/>
    <d v="2015-01-02T00:00:00"/>
    <s v="Standard Class"/>
    <s v="PO-18850"/>
    <s v="Patrick O'Brill"/>
    <x v="0"/>
    <x v="0"/>
    <s v="Burlington"/>
    <x v="23"/>
    <n v="52601"/>
    <x v="2"/>
    <s v="OFF-PA-10001509"/>
    <x v="1"/>
    <x v="10"/>
    <s v="Recycled Desk Saver Line &quot;While You Were Out&quot; Book, 5 1/2&quot; X 4&quot;"/>
    <n v="44.75"/>
    <n v="5"/>
    <n v="0"/>
    <n v="20.584999999999994"/>
  </r>
  <r>
    <n v="1010"/>
    <x v="485"/>
    <x v="3"/>
    <x v="378"/>
    <d v="2014-08-04T00:00:00"/>
    <s v="First Class"/>
    <s v="AT-10735"/>
    <s v="Annie Thurman"/>
    <x v="0"/>
    <x v="0"/>
    <s v="Chicago"/>
    <x v="10"/>
    <n v="60653"/>
    <x v="2"/>
    <s v="TEC-PH-10003931"/>
    <x v="2"/>
    <x v="7"/>
    <s v="JBL Micro Wireless Portable Bluetooth Speaker"/>
    <n v="95.984000000000009"/>
    <n v="2"/>
    <n v="0.2"/>
    <n v="5.9990000000000023"/>
  </r>
  <r>
    <n v="1011"/>
    <x v="486"/>
    <x v="2"/>
    <x v="156"/>
    <d v="2011-11-26T00:00:00"/>
    <s v="First Class"/>
    <s v="VG-21790"/>
    <s v="Vivek Gonzalez"/>
    <x v="0"/>
    <x v="0"/>
    <s v="San Diego"/>
    <x v="1"/>
    <n v="92037"/>
    <x v="1"/>
    <s v="FUR-FU-10001602"/>
    <x v="0"/>
    <x v="5"/>
    <s v="Eldon Delta Triangular Chair Mat, 52&quot; x 58&quot;, Clear"/>
    <n v="151.72"/>
    <n v="4"/>
    <n v="0"/>
    <n v="27.309599999999989"/>
  </r>
  <r>
    <n v="1012"/>
    <x v="487"/>
    <x v="3"/>
    <x v="46"/>
    <d v="2014-06-22T00:00:00"/>
    <s v="Second Class"/>
    <s v="PF-19165"/>
    <s v="Philip Fox"/>
    <x v="0"/>
    <x v="0"/>
    <s v="Olympia"/>
    <x v="4"/>
    <n v="98502"/>
    <x v="1"/>
    <s v="FUR-FU-10004848"/>
    <x v="0"/>
    <x v="5"/>
    <s v="Howard Miller 13-3/4&quot; Diameter Brushed Chrome Round Wall Clock"/>
    <n v="155.25"/>
    <n v="3"/>
    <n v="0"/>
    <n v="46.574999999999996"/>
  </r>
  <r>
    <n v="1013"/>
    <x v="487"/>
    <x v="3"/>
    <x v="46"/>
    <d v="2014-06-22T00:00:00"/>
    <s v="Second Class"/>
    <s v="PF-19165"/>
    <s v="Philip Fox"/>
    <x v="0"/>
    <x v="0"/>
    <s v="Olympia"/>
    <x v="4"/>
    <n v="98502"/>
    <x v="1"/>
    <s v="OFF-ST-10003722"/>
    <x v="1"/>
    <x v="4"/>
    <s v="Project Tote Personal File"/>
    <n v="14.03"/>
    <n v="1"/>
    <n v="0"/>
    <n v="4.068699999999998"/>
  </r>
  <r>
    <n v="1014"/>
    <x v="488"/>
    <x v="1"/>
    <x v="379"/>
    <d v="2012-12-24T00:00:00"/>
    <s v="Second Class"/>
    <s v="JS-15880"/>
    <s v="John Stevenson"/>
    <x v="0"/>
    <x v="0"/>
    <s v="Seattle"/>
    <x v="4"/>
    <n v="98103"/>
    <x v="1"/>
    <s v="FUR-TA-10003748"/>
    <x v="0"/>
    <x v="3"/>
    <s v="Bevis 36 x 72 Conference Tables"/>
    <n v="1618.37"/>
    <n v="13"/>
    <n v="0"/>
    <n v="356.04139999999995"/>
  </r>
  <r>
    <n v="1015"/>
    <x v="488"/>
    <x v="1"/>
    <x v="379"/>
    <d v="2012-12-24T00:00:00"/>
    <s v="Second Class"/>
    <s v="JS-15880"/>
    <s v="John Stevenson"/>
    <x v="0"/>
    <x v="0"/>
    <s v="Seattle"/>
    <x v="4"/>
    <n v="98103"/>
    <x v="1"/>
    <s v="TEC-AC-10003198"/>
    <x v="2"/>
    <x v="11"/>
    <s v="Enermax Acrylux Wireless Keyboard"/>
    <n v="99.6"/>
    <n v="1"/>
    <n v="0"/>
    <n v="36.851999999999997"/>
  </r>
  <r>
    <n v="1016"/>
    <x v="489"/>
    <x v="1"/>
    <x v="14"/>
    <d v="2012-09-19T00:00:00"/>
    <s v="Second Class"/>
    <s v="MO-17800"/>
    <s v="Meg O'Connel"/>
    <x v="2"/>
    <x v="0"/>
    <s v="Los Angeles"/>
    <x v="1"/>
    <n v="90036"/>
    <x v="1"/>
    <s v="OFF-PA-10004100"/>
    <x v="1"/>
    <x v="10"/>
    <s v="Xerox 216"/>
    <n v="32.400000000000006"/>
    <n v="5"/>
    <n v="0"/>
    <n v="15.552000000000001"/>
  </r>
  <r>
    <n v="1017"/>
    <x v="490"/>
    <x v="1"/>
    <x v="380"/>
    <d v="2012-07-10T00:00:00"/>
    <s v="Standard Class"/>
    <s v="KM-16225"/>
    <s v="Kalyca Meade"/>
    <x v="1"/>
    <x v="0"/>
    <s v="New York City"/>
    <x v="15"/>
    <n v="10011"/>
    <x v="3"/>
    <s v="FUR-FU-10002191"/>
    <x v="0"/>
    <x v="5"/>
    <s v="G.E. Halogen Desk Lamp Bulbs"/>
    <n v="13.96"/>
    <n v="2"/>
    <n v="0"/>
    <n v="6.7008000000000001"/>
  </r>
  <r>
    <n v="1018"/>
    <x v="490"/>
    <x v="1"/>
    <x v="380"/>
    <d v="2012-07-10T00:00:00"/>
    <s v="Standard Class"/>
    <s v="KM-16225"/>
    <s v="Kalyca Meade"/>
    <x v="1"/>
    <x v="0"/>
    <s v="New York City"/>
    <x v="15"/>
    <n v="10011"/>
    <x v="3"/>
    <s v="FUR-FU-10000965"/>
    <x v="0"/>
    <x v="5"/>
    <s v="Howard Miller 11-1/2&quot; Diameter Ridgewood Wall Clock"/>
    <n v="155.82"/>
    <n v="3"/>
    <n v="0"/>
    <n v="63.886200000000002"/>
  </r>
  <r>
    <n v="1019"/>
    <x v="490"/>
    <x v="1"/>
    <x v="380"/>
    <d v="2012-07-10T00:00:00"/>
    <s v="Standard Class"/>
    <s v="KM-16225"/>
    <s v="Kalyca Meade"/>
    <x v="1"/>
    <x v="0"/>
    <s v="New York City"/>
    <x v="15"/>
    <n v="10011"/>
    <x v="3"/>
    <s v="TEC-PH-10004188"/>
    <x v="2"/>
    <x v="7"/>
    <s v="OtterBox Commuter Series Case - Samsung Galaxy S4"/>
    <n v="124.94999999999999"/>
    <n v="5"/>
    <n v="0"/>
    <n v="2.4990000000000023"/>
  </r>
  <r>
    <n v="1020"/>
    <x v="490"/>
    <x v="1"/>
    <x v="380"/>
    <d v="2012-07-10T00:00:00"/>
    <s v="Standard Class"/>
    <s v="KM-16225"/>
    <s v="Kalyca Meade"/>
    <x v="1"/>
    <x v="0"/>
    <s v="New York City"/>
    <x v="15"/>
    <n v="10011"/>
    <x v="3"/>
    <s v="OFF-ST-10001526"/>
    <x v="1"/>
    <x v="4"/>
    <s v="Iceberg Mobile Mega Data/Printer Cart "/>
    <n v="601.65"/>
    <n v="5"/>
    <n v="0"/>
    <n v="156.42899999999997"/>
  </r>
  <r>
    <n v="1021"/>
    <x v="491"/>
    <x v="1"/>
    <x v="381"/>
    <d v="2012-05-03T00:00:00"/>
    <s v="Standard Class"/>
    <s v="GT-14710"/>
    <s v="Greg Tran"/>
    <x v="0"/>
    <x v="0"/>
    <s v="Washington"/>
    <x v="40"/>
    <n v="20016"/>
    <x v="3"/>
    <s v="OFF-AR-10001166"/>
    <x v="1"/>
    <x v="6"/>
    <s v="Staples"/>
    <n v="22.740000000000002"/>
    <n v="3"/>
    <n v="0"/>
    <n v="8.8686000000000007"/>
  </r>
  <r>
    <n v="1022"/>
    <x v="491"/>
    <x v="1"/>
    <x v="381"/>
    <d v="2012-05-03T00:00:00"/>
    <s v="Standard Class"/>
    <s v="GT-14710"/>
    <s v="Greg Tran"/>
    <x v="0"/>
    <x v="0"/>
    <s v="Washington"/>
    <x v="40"/>
    <n v="20016"/>
    <x v="3"/>
    <s v="FUR-CH-10000309"/>
    <x v="0"/>
    <x v="1"/>
    <s v="Global Comet Stacking Arm Chair"/>
    <n v="1267.53"/>
    <n v="3"/>
    <n v="0"/>
    <n v="316.88249999999999"/>
  </r>
  <r>
    <n v="1023"/>
    <x v="491"/>
    <x v="1"/>
    <x v="381"/>
    <d v="2012-05-03T00:00:00"/>
    <s v="Standard Class"/>
    <s v="GT-14710"/>
    <s v="Greg Tran"/>
    <x v="0"/>
    <x v="0"/>
    <s v="Washington"/>
    <x v="40"/>
    <n v="20016"/>
    <x v="3"/>
    <s v="TEC-MA-10004212"/>
    <x v="2"/>
    <x v="15"/>
    <s v="Cisco SPA525G2 5-Line IP Phone"/>
    <n v="1379.92"/>
    <n v="8"/>
    <n v="0"/>
    <n v="648.56240000000003"/>
  </r>
  <r>
    <n v="1024"/>
    <x v="492"/>
    <x v="1"/>
    <x v="382"/>
    <d v="2012-06-20T00:00:00"/>
    <s v="Standard Class"/>
    <s v="PB-19150"/>
    <s v="Philip Brown"/>
    <x v="0"/>
    <x v="0"/>
    <s v="Philadelphia"/>
    <x v="9"/>
    <n v="19134"/>
    <x v="3"/>
    <s v="OFF-EN-10003072"/>
    <x v="1"/>
    <x v="12"/>
    <s v="Peel &amp; Seel Envelopes"/>
    <n v="6.2080000000000002"/>
    <n v="2"/>
    <n v="0.2"/>
    <n v="2.1728000000000001"/>
  </r>
  <r>
    <n v="1025"/>
    <x v="493"/>
    <x v="3"/>
    <x v="94"/>
    <d v="2014-12-21T00:00:00"/>
    <s v="First Class"/>
    <s v="HR-14770"/>
    <s v="Hallie Redmond"/>
    <x v="2"/>
    <x v="0"/>
    <s v="Los Angeles"/>
    <x v="1"/>
    <n v="90045"/>
    <x v="1"/>
    <s v="OFF-BI-10000320"/>
    <x v="1"/>
    <x v="8"/>
    <s v="GBC Plastic Binding Combs"/>
    <n v="11.808"/>
    <n v="2"/>
    <n v="0.2"/>
    <n v="4.2804000000000002"/>
  </r>
  <r>
    <n v="1026"/>
    <x v="494"/>
    <x v="0"/>
    <x v="383"/>
    <d v="2013-01-13T00:00:00"/>
    <s v="Second Class"/>
    <s v="DE-13255"/>
    <s v="Deanra Eno"/>
    <x v="2"/>
    <x v="0"/>
    <s v="Springfield"/>
    <x v="24"/>
    <n v="45503"/>
    <x v="3"/>
    <s v="OFF-PA-10001166"/>
    <x v="1"/>
    <x v="10"/>
    <s v="Xerox 2"/>
    <n v="15.552000000000003"/>
    <n v="3"/>
    <n v="0.2"/>
    <n v="5.4432"/>
  </r>
  <r>
    <n v="1027"/>
    <x v="494"/>
    <x v="0"/>
    <x v="383"/>
    <d v="2013-01-13T00:00:00"/>
    <s v="Second Class"/>
    <s v="DE-13255"/>
    <s v="Deanra Eno"/>
    <x v="2"/>
    <x v="0"/>
    <s v="Springfield"/>
    <x v="24"/>
    <n v="45503"/>
    <x v="3"/>
    <s v="OFF-PA-10003656"/>
    <x v="1"/>
    <x v="10"/>
    <s v="Xerox 1935"/>
    <n v="63.311999999999998"/>
    <n v="3"/>
    <n v="0.2"/>
    <n v="20.576399999999996"/>
  </r>
  <r>
    <n v="1028"/>
    <x v="494"/>
    <x v="0"/>
    <x v="383"/>
    <d v="2013-01-13T00:00:00"/>
    <s v="Second Class"/>
    <s v="DE-13255"/>
    <s v="Deanra Eno"/>
    <x v="2"/>
    <x v="0"/>
    <s v="Springfield"/>
    <x v="24"/>
    <n v="45503"/>
    <x v="3"/>
    <s v="TEC-PH-10000148"/>
    <x v="2"/>
    <x v="7"/>
    <s v="Cyber Acoustics AC-202b Speech Recognition Stereo Headset"/>
    <n v="15.587999999999999"/>
    <n v="2"/>
    <n v="0.4"/>
    <n v="-9.8724000000000007"/>
  </r>
  <r>
    <n v="1029"/>
    <x v="495"/>
    <x v="2"/>
    <x v="384"/>
    <d v="2011-07-15T00:00:00"/>
    <s v="Standard Class"/>
    <s v="LA-16780"/>
    <s v="Laura Armstrong"/>
    <x v="1"/>
    <x v="0"/>
    <s v="Hackensack"/>
    <x v="30"/>
    <n v="7601"/>
    <x v="3"/>
    <s v="OFF-PA-10000474"/>
    <x v="1"/>
    <x v="10"/>
    <s v="Staples"/>
    <n v="177.2"/>
    <n v="5"/>
    <n v="0"/>
    <n v="83.283999999999992"/>
  </r>
  <r>
    <n v="1030"/>
    <x v="495"/>
    <x v="2"/>
    <x v="384"/>
    <d v="2011-07-15T00:00:00"/>
    <s v="Standard Class"/>
    <s v="LA-16780"/>
    <s v="Laura Armstrong"/>
    <x v="1"/>
    <x v="0"/>
    <s v="Hackensack"/>
    <x v="30"/>
    <n v="7601"/>
    <x v="3"/>
    <s v="TEC-PH-10003885"/>
    <x v="2"/>
    <x v="7"/>
    <s v="Cisco SPA508G"/>
    <n v="197.96999999999997"/>
    <n v="3"/>
    <n v="0"/>
    <n v="57.41129999999999"/>
  </r>
  <r>
    <n v="1031"/>
    <x v="495"/>
    <x v="2"/>
    <x v="384"/>
    <d v="2011-07-15T00:00:00"/>
    <s v="Standard Class"/>
    <s v="LA-16780"/>
    <s v="Laura Armstrong"/>
    <x v="1"/>
    <x v="0"/>
    <s v="Hackensack"/>
    <x v="30"/>
    <n v="7601"/>
    <x v="3"/>
    <s v="FUR-CH-10003379"/>
    <x v="0"/>
    <x v="1"/>
    <s v="Global Commerce Series High-Back Swivel/Tilt Chairs"/>
    <n v="854.94"/>
    <n v="3"/>
    <n v="0"/>
    <n v="213.73500000000001"/>
  </r>
  <r>
    <n v="1032"/>
    <x v="495"/>
    <x v="2"/>
    <x v="384"/>
    <d v="2011-07-15T00:00:00"/>
    <s v="Standard Class"/>
    <s v="LA-16780"/>
    <s v="Laura Armstrong"/>
    <x v="1"/>
    <x v="0"/>
    <s v="Hackensack"/>
    <x v="30"/>
    <n v="7601"/>
    <x v="3"/>
    <s v="FUR-FU-10000629"/>
    <x v="0"/>
    <x v="5"/>
    <s v="9-3/4 Diameter Round Wall Clock"/>
    <n v="124.10999999999999"/>
    <n v="9"/>
    <n v="0"/>
    <n v="52.126200000000004"/>
  </r>
  <r>
    <n v="1033"/>
    <x v="495"/>
    <x v="2"/>
    <x v="384"/>
    <d v="2011-07-15T00:00:00"/>
    <s v="Standard Class"/>
    <s v="LA-16780"/>
    <s v="Laura Armstrong"/>
    <x v="1"/>
    <x v="0"/>
    <s v="Hackensack"/>
    <x v="30"/>
    <n v="7601"/>
    <x v="3"/>
    <s v="OFF-LA-10001175"/>
    <x v="1"/>
    <x v="2"/>
    <s v="Avery 514"/>
    <n v="14.399999999999999"/>
    <n v="5"/>
    <n v="0"/>
    <n v="7.056"/>
  </r>
  <r>
    <n v="1034"/>
    <x v="496"/>
    <x v="0"/>
    <x v="73"/>
    <d v="2013-11-23T00:00:00"/>
    <s v="First Class"/>
    <s v="AG-10390"/>
    <s v="Allen Goldenen"/>
    <x v="0"/>
    <x v="0"/>
    <s v="Cincinnati"/>
    <x v="24"/>
    <n v="45231"/>
    <x v="3"/>
    <s v="OFF-PA-10000955"/>
    <x v="1"/>
    <x v="10"/>
    <s v="Southworth 25% Cotton Granite Paper &amp; Envelopes"/>
    <n v="15.696000000000002"/>
    <n v="3"/>
    <n v="0.2"/>
    <n v="5.1011999999999995"/>
  </r>
  <r>
    <n v="1035"/>
    <x v="496"/>
    <x v="0"/>
    <x v="73"/>
    <d v="2013-11-23T00:00:00"/>
    <s v="First Class"/>
    <s v="AG-10390"/>
    <s v="Allen Goldenen"/>
    <x v="0"/>
    <x v="0"/>
    <s v="Cincinnati"/>
    <x v="24"/>
    <n v="45231"/>
    <x v="3"/>
    <s v="OFF-BI-10003460"/>
    <x v="1"/>
    <x v="8"/>
    <s v="Acco 3-Hole Punch"/>
    <n v="2.6280000000000001"/>
    <n v="2"/>
    <n v="0.7"/>
    <n v="-1.9272"/>
  </r>
  <r>
    <n v="1036"/>
    <x v="496"/>
    <x v="0"/>
    <x v="73"/>
    <d v="2013-11-23T00:00:00"/>
    <s v="First Class"/>
    <s v="AG-10390"/>
    <s v="Allen Goldenen"/>
    <x v="0"/>
    <x v="0"/>
    <s v="Cincinnati"/>
    <x v="24"/>
    <n v="45231"/>
    <x v="3"/>
    <s v="OFF-BI-10000474"/>
    <x v="1"/>
    <x v="8"/>
    <s v="Avery Recycled Flexi-View Covers for Binding Systems"/>
    <n v="14.427000000000003"/>
    <n v="3"/>
    <n v="0.7"/>
    <n v="-10.579799999999999"/>
  </r>
  <r>
    <n v="1037"/>
    <x v="497"/>
    <x v="0"/>
    <x v="183"/>
    <d v="2013-04-27T00:00:00"/>
    <s v="Standard Class"/>
    <s v="EL-13735"/>
    <s v="Ed Ludwig"/>
    <x v="2"/>
    <x v="0"/>
    <s v="Jefferson City"/>
    <x v="25"/>
    <n v="65109"/>
    <x v="2"/>
    <s v="FUR-FU-10003975"/>
    <x v="0"/>
    <x v="5"/>
    <s v="Eldon Advantage Chair Mats for Low to Medium Pile Carpets"/>
    <n v="86.62"/>
    <n v="2"/>
    <n v="0"/>
    <n v="8.6619999999999919"/>
  </r>
  <r>
    <n v="1038"/>
    <x v="498"/>
    <x v="1"/>
    <x v="385"/>
    <d v="2012-06-14T00:00:00"/>
    <s v="First Class"/>
    <s v="JJ-15445"/>
    <s v="Jennifer Jackson"/>
    <x v="0"/>
    <x v="0"/>
    <s v="Los Angeles"/>
    <x v="1"/>
    <n v="90004"/>
    <x v="1"/>
    <s v="OFF-BI-10003707"/>
    <x v="1"/>
    <x v="8"/>
    <s v="Aluminum Screw Posts"/>
    <n v="36.624000000000002"/>
    <n v="3"/>
    <n v="0.2"/>
    <n v="13.734"/>
  </r>
  <r>
    <n v="1039"/>
    <x v="499"/>
    <x v="3"/>
    <x v="225"/>
    <d v="2014-11-22T00:00:00"/>
    <s v="First Class"/>
    <s v="JH-15430"/>
    <s v="Jennifer Halladay"/>
    <x v="0"/>
    <x v="0"/>
    <s v="Burlington"/>
    <x v="3"/>
    <n v="27217"/>
    <x v="0"/>
    <s v="OFF-AR-10000203"/>
    <x v="1"/>
    <x v="6"/>
    <s v="Newell 336"/>
    <n v="23.968000000000004"/>
    <n v="7"/>
    <n v="0.2"/>
    <n v="2.696399999999997"/>
  </r>
  <r>
    <n v="1040"/>
    <x v="499"/>
    <x v="3"/>
    <x v="225"/>
    <d v="2014-11-22T00:00:00"/>
    <s v="First Class"/>
    <s v="JH-15430"/>
    <s v="Jennifer Halladay"/>
    <x v="0"/>
    <x v="0"/>
    <s v="Burlington"/>
    <x v="3"/>
    <n v="27217"/>
    <x v="0"/>
    <s v="OFF-AR-10004790"/>
    <x v="1"/>
    <x v="6"/>
    <s v="Staples"/>
    <n v="28.728000000000002"/>
    <n v="3"/>
    <n v="0.2"/>
    <n v="1.7954999999999988"/>
  </r>
  <r>
    <n v="1041"/>
    <x v="500"/>
    <x v="0"/>
    <x v="231"/>
    <d v="2013-03-25T00:00:00"/>
    <s v="Standard Class"/>
    <s v="RD-19660"/>
    <s v="Robert Dilbeck"/>
    <x v="2"/>
    <x v="0"/>
    <s v="Saint Peters"/>
    <x v="25"/>
    <n v="63376"/>
    <x v="2"/>
    <s v="FUR-TA-10001095"/>
    <x v="0"/>
    <x v="3"/>
    <s v="Chromcraft Round Conference Tables"/>
    <n v="697.16"/>
    <n v="4"/>
    <n v="0"/>
    <n v="146.40359999999998"/>
  </r>
  <r>
    <n v="1042"/>
    <x v="501"/>
    <x v="0"/>
    <x v="47"/>
    <d v="2013-09-10T00:00:00"/>
    <s v="Second Class"/>
    <s v="MO-17500"/>
    <s v="Mary O'Rourke"/>
    <x v="0"/>
    <x v="0"/>
    <s v="New York City"/>
    <x v="15"/>
    <n v="10035"/>
    <x v="3"/>
    <s v="TEC-AC-10004761"/>
    <x v="2"/>
    <x v="11"/>
    <s v="Maxell 4.7GB DVD+RW 3/Pack"/>
    <n v="31.86"/>
    <n v="2"/>
    <n v="0"/>
    <n v="11.151"/>
  </r>
  <r>
    <n v="1043"/>
    <x v="501"/>
    <x v="0"/>
    <x v="47"/>
    <d v="2013-09-10T00:00:00"/>
    <s v="Second Class"/>
    <s v="MO-17500"/>
    <s v="Mary O'Rourke"/>
    <x v="0"/>
    <x v="0"/>
    <s v="New York City"/>
    <x v="15"/>
    <n v="10035"/>
    <x v="3"/>
    <s v="FUR-BO-10001811"/>
    <x v="0"/>
    <x v="0"/>
    <s v="Atlantic Metals Mobile 5-Shelf Bookcases, Custom Colors"/>
    <n v="722.35200000000009"/>
    <n v="3"/>
    <n v="0.2"/>
    <n v="90.293999999999926"/>
  </r>
  <r>
    <n v="1044"/>
    <x v="502"/>
    <x v="3"/>
    <x v="362"/>
    <d v="2014-07-13T00:00:00"/>
    <s v="First Class"/>
    <s v="NS-18640"/>
    <s v="Noel Staavos"/>
    <x v="1"/>
    <x v="0"/>
    <s v="Chicago"/>
    <x v="10"/>
    <n v="60610"/>
    <x v="2"/>
    <s v="OFF-AR-10001130"/>
    <x v="1"/>
    <x v="6"/>
    <s v="Quartet Alpha White Chalk, 12/Pack"/>
    <n v="8.84"/>
    <n v="5"/>
    <n v="0.2"/>
    <n v="2.9835000000000003"/>
  </r>
  <r>
    <n v="1045"/>
    <x v="502"/>
    <x v="3"/>
    <x v="362"/>
    <d v="2014-07-13T00:00:00"/>
    <s v="First Class"/>
    <s v="NS-18640"/>
    <s v="Noel Staavos"/>
    <x v="1"/>
    <x v="0"/>
    <s v="Chicago"/>
    <x v="10"/>
    <n v="60610"/>
    <x v="2"/>
    <s v="OFF-AP-10000055"/>
    <x v="1"/>
    <x v="9"/>
    <s v="Belkin F9S820V06 8 Outlet Surge"/>
    <n v="58.463999999999977"/>
    <n v="9"/>
    <n v="0.8"/>
    <n v="-146.16000000000003"/>
  </r>
  <r>
    <n v="1046"/>
    <x v="503"/>
    <x v="3"/>
    <x v="386"/>
    <d v="2014-10-17T00:00:00"/>
    <s v="Standard Class"/>
    <s v="SN-20710"/>
    <s v="Steve Nguyen"/>
    <x v="2"/>
    <x v="0"/>
    <s v="Rockford"/>
    <x v="10"/>
    <n v="61107"/>
    <x v="2"/>
    <s v="FUR-CH-10002304"/>
    <x v="0"/>
    <x v="1"/>
    <s v="Global Stack Chair without Arms, Black"/>
    <n v="254.60399999999998"/>
    <n v="14"/>
    <n v="0.3"/>
    <n v="-18.185999999999993"/>
  </r>
  <r>
    <n v="1047"/>
    <x v="504"/>
    <x v="0"/>
    <x v="387"/>
    <d v="2013-03-14T00:00:00"/>
    <s v="Standard Class"/>
    <s v="ZC-21910"/>
    <s v="Zuschuss Carroll"/>
    <x v="0"/>
    <x v="0"/>
    <s v="Miami"/>
    <x v="2"/>
    <n v="33142"/>
    <x v="0"/>
    <s v="TEC-PH-10001530"/>
    <x v="2"/>
    <x v="7"/>
    <s v="Cisco Unified IP Phone 7945G VoIP phone"/>
    <n v="1363.96"/>
    <n v="5"/>
    <n v="0.2"/>
    <n v="85.247500000000002"/>
  </r>
  <r>
    <n v="1048"/>
    <x v="504"/>
    <x v="0"/>
    <x v="387"/>
    <d v="2013-03-14T00:00:00"/>
    <s v="Standard Class"/>
    <s v="ZC-21910"/>
    <s v="Zuschuss Carroll"/>
    <x v="0"/>
    <x v="0"/>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x v="0"/>
    <s v="San Francisco"/>
    <x v="1"/>
    <n v="94109"/>
    <x v="1"/>
    <s v="TEC-PH-10000486"/>
    <x v="2"/>
    <x v="7"/>
    <s v="Plantronics HL10 Handset Lifter"/>
    <n v="1113.5039999999999"/>
    <n v="12"/>
    <n v="0.2"/>
    <n v="125.2691999999999"/>
  </r>
  <r>
    <n v="1050"/>
    <x v="505"/>
    <x v="2"/>
    <x v="279"/>
    <d v="2011-06-01T00:00:00"/>
    <s v="Second Class"/>
    <s v="LC-16885"/>
    <s v="Lena Creighton"/>
    <x v="0"/>
    <x v="0"/>
    <s v="San Francisco"/>
    <x v="1"/>
    <n v="94109"/>
    <x v="1"/>
    <s v="TEC-AC-10001606"/>
    <x v="2"/>
    <x v="11"/>
    <s v="Logitech Wireless Performance Mouse MX for PC and Mac"/>
    <n v="99.99"/>
    <n v="1"/>
    <n v="0"/>
    <n v="37.996200000000002"/>
  </r>
  <r>
    <n v="1051"/>
    <x v="506"/>
    <x v="1"/>
    <x v="230"/>
    <d v="2012-07-05T00:00:00"/>
    <s v="First Class"/>
    <s v="DG-13300"/>
    <s v="Deirdre Greer"/>
    <x v="1"/>
    <x v="0"/>
    <s v="Philadelphia"/>
    <x v="9"/>
    <n v="19134"/>
    <x v="3"/>
    <s v="FUR-FU-10000293"/>
    <x v="0"/>
    <x v="5"/>
    <s v="Eldon Antistatic Chair Mats for Low to Medium Pile Carpets"/>
    <n v="168.46400000000003"/>
    <n v="2"/>
    <n v="0.2"/>
    <n v="-29.481200000000022"/>
  </r>
  <r>
    <n v="1052"/>
    <x v="506"/>
    <x v="1"/>
    <x v="230"/>
    <d v="2012-07-05T00:00:00"/>
    <s v="First Class"/>
    <s v="DG-13300"/>
    <s v="Deirdre Greer"/>
    <x v="1"/>
    <x v="0"/>
    <s v="Philadelphia"/>
    <x v="9"/>
    <n v="19134"/>
    <x v="3"/>
    <s v="OFF-PA-10001307"/>
    <x v="1"/>
    <x v="10"/>
    <s v="Important Message Pads, 50 4-1/4 x 5-1/2 Forms per Pad"/>
    <n v="6.7200000000000006"/>
    <n v="2"/>
    <n v="0.2"/>
    <n v="2.4359999999999995"/>
  </r>
  <r>
    <n v="1053"/>
    <x v="506"/>
    <x v="1"/>
    <x v="230"/>
    <d v="2012-07-05T00:00:00"/>
    <s v="First Class"/>
    <s v="DG-13300"/>
    <s v="Deirdre Greer"/>
    <x v="1"/>
    <x v="0"/>
    <s v="Philadelphia"/>
    <x v="9"/>
    <n v="19134"/>
    <x v="3"/>
    <s v="FUR-FU-10004460"/>
    <x v="0"/>
    <x v="5"/>
    <s v="Howard Miller 12&quot; Round Wall Clock"/>
    <n v="282.88800000000003"/>
    <n v="9"/>
    <n v="0.2"/>
    <n v="56.577599999999961"/>
  </r>
  <r>
    <n v="1054"/>
    <x v="507"/>
    <x v="1"/>
    <x v="388"/>
    <d v="2012-04-08T00:00:00"/>
    <s v="Standard Class"/>
    <s v="NF-18595"/>
    <s v="Nicole Fjeld"/>
    <x v="2"/>
    <x v="0"/>
    <s v="New York City"/>
    <x v="15"/>
    <n v="10009"/>
    <x v="3"/>
    <s v="OFF-AR-10000716"/>
    <x v="1"/>
    <x v="6"/>
    <s v="DIXON Ticonderoga Erasable Checking Pencils"/>
    <n v="11.16"/>
    <n v="2"/>
    <n v="0"/>
    <n v="4.3524000000000003"/>
  </r>
  <r>
    <n v="1055"/>
    <x v="507"/>
    <x v="1"/>
    <x v="388"/>
    <d v="2012-04-08T00:00:00"/>
    <s v="Standard Class"/>
    <s v="NF-18595"/>
    <s v="Nicole Fjeld"/>
    <x v="2"/>
    <x v="0"/>
    <s v="New York City"/>
    <x v="15"/>
    <n v="10009"/>
    <x v="3"/>
    <s v="FUR-FU-10004622"/>
    <x v="0"/>
    <x v="5"/>
    <s v="Eldon Advantage Foldable Chair Mats for Low Pile Carpets"/>
    <n v="108.4"/>
    <n v="2"/>
    <n v="0"/>
    <n v="22.763999999999996"/>
  </r>
  <r>
    <n v="1056"/>
    <x v="507"/>
    <x v="1"/>
    <x v="388"/>
    <d v="2012-04-08T00:00:00"/>
    <s v="Standard Class"/>
    <s v="NF-18595"/>
    <s v="Nicole Fjeld"/>
    <x v="2"/>
    <x v="0"/>
    <s v="New York City"/>
    <x v="15"/>
    <n v="10009"/>
    <x v="3"/>
    <s v="OFF-BI-10002735"/>
    <x v="1"/>
    <x v="8"/>
    <s v="GBC Prestige Therm-A-Bind Covers"/>
    <n v="82.344000000000008"/>
    <n v="3"/>
    <n v="0.2"/>
    <n v="27.791100000000004"/>
  </r>
  <r>
    <n v="1057"/>
    <x v="507"/>
    <x v="1"/>
    <x v="388"/>
    <d v="2012-04-08T00:00:00"/>
    <s v="Standard Class"/>
    <s v="NF-18595"/>
    <s v="Nicole Fjeld"/>
    <x v="2"/>
    <x v="0"/>
    <s v="New York City"/>
    <x v="15"/>
    <n v="10009"/>
    <x v="3"/>
    <s v="OFF-BI-10003529"/>
    <x v="1"/>
    <x v="8"/>
    <s v="Avery Round Ring Poly Binders"/>
    <n v="9.0879999999999992"/>
    <n v="4"/>
    <n v="0.2"/>
    <n v="3.2944"/>
  </r>
  <r>
    <n v="1058"/>
    <x v="508"/>
    <x v="3"/>
    <x v="389"/>
    <d v="2014-12-18T00:00:00"/>
    <s v="Standard Class"/>
    <s v="BP-11185"/>
    <s v="Ben Peterman"/>
    <x v="1"/>
    <x v="0"/>
    <s v="San Diego"/>
    <x v="1"/>
    <n v="92037"/>
    <x v="1"/>
    <s v="OFF-BI-10001097"/>
    <x v="1"/>
    <x v="8"/>
    <s v="Avery Hole Reinforcements"/>
    <n v="19.936000000000003"/>
    <n v="4"/>
    <n v="0.2"/>
    <n v="7.2267999999999999"/>
  </r>
  <r>
    <n v="1059"/>
    <x v="508"/>
    <x v="3"/>
    <x v="389"/>
    <d v="2014-12-18T00:00:00"/>
    <s v="Standard Class"/>
    <s v="BP-11185"/>
    <s v="Ben Peterman"/>
    <x v="1"/>
    <x v="0"/>
    <s v="San Diego"/>
    <x v="1"/>
    <n v="92037"/>
    <x v="1"/>
    <s v="OFF-BI-10001597"/>
    <x v="1"/>
    <x v="8"/>
    <s v="Wilson Jones Ledger-Size, Piano-Hinge Binder, 2&quot;, Blue"/>
    <n v="65.567999999999998"/>
    <n v="2"/>
    <n v="0.2"/>
    <n v="22.948799999999995"/>
  </r>
  <r>
    <n v="1060"/>
    <x v="509"/>
    <x v="0"/>
    <x v="390"/>
    <d v="2013-12-02T00:00:00"/>
    <s v="Standard Class"/>
    <s v="MG-17650"/>
    <s v="Matthew Grinstein"/>
    <x v="2"/>
    <x v="0"/>
    <s v="Philadelphia"/>
    <x v="9"/>
    <n v="19143"/>
    <x v="3"/>
    <s v="OFF-FA-10001754"/>
    <x v="1"/>
    <x v="13"/>
    <s v="Stockwell Gold Paper Clips"/>
    <n v="4.4160000000000004"/>
    <n v="3"/>
    <n v="0.2"/>
    <n v="1.6008"/>
  </r>
  <r>
    <n v="1061"/>
    <x v="510"/>
    <x v="1"/>
    <x v="391"/>
    <d v="2012-03-29T00:00:00"/>
    <s v="Standard Class"/>
    <s v="JD-16060"/>
    <s v="Julia Dunbar"/>
    <x v="0"/>
    <x v="0"/>
    <s v="Houston"/>
    <x v="5"/>
    <n v="77095"/>
    <x v="2"/>
    <s v="FUR-CH-10003396"/>
    <x v="0"/>
    <x v="1"/>
    <s v="Global Deluxe Steno Chair"/>
    <n v="107.77200000000001"/>
    <n v="2"/>
    <n v="0.3"/>
    <n v="-29.252400000000009"/>
  </r>
  <r>
    <n v="1062"/>
    <x v="511"/>
    <x v="1"/>
    <x v="392"/>
    <d v="2012-04-21T00:00:00"/>
    <s v="Standard Class"/>
    <s v="TS-21160"/>
    <s v="Theresa Swint"/>
    <x v="1"/>
    <x v="0"/>
    <s v="Toledo"/>
    <x v="24"/>
    <n v="43615"/>
    <x v="3"/>
    <s v="OFF-AP-10002350"/>
    <x v="1"/>
    <x v="9"/>
    <s v="Belkin F9H710-06 7 Outlet SurgeMaster Surge Protector"/>
    <n v="45.216000000000001"/>
    <n v="3"/>
    <n v="0.2"/>
    <n v="4.5215999999999994"/>
  </r>
  <r>
    <n v="1063"/>
    <x v="511"/>
    <x v="1"/>
    <x v="392"/>
    <d v="2012-04-21T00:00:00"/>
    <s v="Standard Class"/>
    <s v="TS-21160"/>
    <s v="Theresa Swint"/>
    <x v="1"/>
    <x v="0"/>
    <s v="Toledo"/>
    <x v="24"/>
    <n v="43615"/>
    <x v="3"/>
    <s v="OFF-FA-10004838"/>
    <x v="1"/>
    <x v="13"/>
    <s v="Super Bands, 12/Pack"/>
    <n v="10.416000000000002"/>
    <n v="7"/>
    <n v="0.2"/>
    <n v="-2.2134"/>
  </r>
  <r>
    <n v="1064"/>
    <x v="511"/>
    <x v="1"/>
    <x v="392"/>
    <d v="2012-04-21T00:00:00"/>
    <s v="Standard Class"/>
    <s v="TS-21160"/>
    <s v="Theresa Swint"/>
    <x v="1"/>
    <x v="0"/>
    <s v="Toledo"/>
    <x v="24"/>
    <n v="43615"/>
    <x v="3"/>
    <s v="OFF-AR-10004757"/>
    <x v="1"/>
    <x v="6"/>
    <s v="Crayola Colored Pencils"/>
    <n v="7.8719999999999999"/>
    <n v="3"/>
    <n v="0.2"/>
    <n v="1.2791999999999994"/>
  </r>
  <r>
    <n v="1065"/>
    <x v="511"/>
    <x v="1"/>
    <x v="392"/>
    <d v="2012-04-21T00:00:00"/>
    <s v="Standard Class"/>
    <s v="TS-21160"/>
    <s v="Theresa Swint"/>
    <x v="1"/>
    <x v="0"/>
    <s v="Toledo"/>
    <x v="24"/>
    <n v="43615"/>
    <x v="3"/>
    <s v="TEC-PH-10002115"/>
    <x v="2"/>
    <x v="7"/>
    <s v="Plantronics 81402"/>
    <n v="118.78199999999998"/>
    <n v="3"/>
    <n v="0.4"/>
    <n v="-27.715799999999994"/>
  </r>
  <r>
    <n v="1066"/>
    <x v="511"/>
    <x v="1"/>
    <x v="392"/>
    <d v="2012-04-21T00:00:00"/>
    <s v="Standard Class"/>
    <s v="TS-21160"/>
    <s v="Theresa Swint"/>
    <x v="1"/>
    <x v="0"/>
    <s v="Toledo"/>
    <x v="24"/>
    <n v="43615"/>
    <x v="3"/>
    <s v="OFF-FA-10003059"/>
    <x v="1"/>
    <x v="13"/>
    <s v="Assorted Color Push Pins"/>
    <n v="1.4480000000000002"/>
    <n v="1"/>
    <n v="0.2"/>
    <n v="0.2352999999999999"/>
  </r>
  <r>
    <n v="1067"/>
    <x v="511"/>
    <x v="1"/>
    <x v="392"/>
    <d v="2012-04-21T00:00:00"/>
    <s v="Standard Class"/>
    <s v="TS-21160"/>
    <s v="Theresa Swint"/>
    <x v="1"/>
    <x v="0"/>
    <s v="Toledo"/>
    <x v="24"/>
    <n v="43615"/>
    <x v="3"/>
    <s v="OFF-BI-10004330"/>
    <x v="1"/>
    <x v="8"/>
    <s v="GBC Velobind Prepunched Cover Sets, Regency Series"/>
    <n v="55.470000000000006"/>
    <n v="5"/>
    <n v="0.7"/>
    <n v="-46.224999999999994"/>
  </r>
  <r>
    <n v="1068"/>
    <x v="512"/>
    <x v="0"/>
    <x v="393"/>
    <d v="2013-10-03T00:00:00"/>
    <s v="First Class"/>
    <s v="BD-11620"/>
    <s v="Brian DeCherney"/>
    <x v="0"/>
    <x v="0"/>
    <s v="San Francisco"/>
    <x v="1"/>
    <n v="94122"/>
    <x v="1"/>
    <s v="FUR-CH-10001146"/>
    <x v="0"/>
    <x v="1"/>
    <s v="Global Value Mid-Back Manager's Chair, Gray"/>
    <n v="194.84800000000001"/>
    <n v="4"/>
    <n v="0.2"/>
    <n v="12.177999999999983"/>
  </r>
  <r>
    <n v="1069"/>
    <x v="513"/>
    <x v="3"/>
    <x v="394"/>
    <d v="2014-10-01T00:00:00"/>
    <s v="Second Class"/>
    <s v="CM-12160"/>
    <s v="Charles McCrossin"/>
    <x v="0"/>
    <x v="0"/>
    <s v="Brownsville"/>
    <x v="5"/>
    <n v="78521"/>
    <x v="2"/>
    <s v="OFF-SU-10001935"/>
    <x v="1"/>
    <x v="14"/>
    <s v="Staples"/>
    <n v="1.7440000000000002"/>
    <n v="1"/>
    <n v="0.2"/>
    <n v="-0.34880000000000033"/>
  </r>
  <r>
    <n v="1070"/>
    <x v="514"/>
    <x v="1"/>
    <x v="395"/>
    <d v="2012-07-29T00:00:00"/>
    <s v="Standard Class"/>
    <s v="RB-19795"/>
    <s v="Ross Baird"/>
    <x v="2"/>
    <x v="0"/>
    <s v="Philadelphia"/>
    <x v="9"/>
    <n v="19143"/>
    <x v="3"/>
    <s v="OFF-BI-10001524"/>
    <x v="1"/>
    <x v="8"/>
    <s v="GBC Premium Transparent Covers with Diagonal Lined Pattern"/>
    <n v="25.176000000000005"/>
    <n v="4"/>
    <n v="0.7"/>
    <n v="-18.462400000000002"/>
  </r>
  <r>
    <n v="1071"/>
    <x v="515"/>
    <x v="1"/>
    <x v="312"/>
    <d v="2012-11-26T00:00:00"/>
    <s v="Standard Class"/>
    <s v="SN-20560"/>
    <s v="Skye Norling"/>
    <x v="2"/>
    <x v="0"/>
    <s v="Los Angeles"/>
    <x v="1"/>
    <n v="90008"/>
    <x v="1"/>
    <s v="OFF-AR-10003732"/>
    <x v="1"/>
    <x v="6"/>
    <s v="Newell 333"/>
    <n v="19.459999999999997"/>
    <n v="7"/>
    <n v="0"/>
    <n v="5.0595999999999997"/>
  </r>
  <r>
    <n v="1072"/>
    <x v="516"/>
    <x v="0"/>
    <x v="236"/>
    <d v="2013-05-03T00:00:00"/>
    <s v="Standard Class"/>
    <s v="EH-14005"/>
    <s v="Erica Hernandez"/>
    <x v="2"/>
    <x v="0"/>
    <s v="Denver"/>
    <x v="22"/>
    <n v="80219"/>
    <x v="1"/>
    <s v="OFF-PA-10001970"/>
    <x v="1"/>
    <x v="10"/>
    <s v="Xerox 1881"/>
    <n v="29.472000000000001"/>
    <n v="3"/>
    <n v="0.2"/>
    <n v="9.9467999999999979"/>
  </r>
  <r>
    <n v="1073"/>
    <x v="517"/>
    <x v="3"/>
    <x v="237"/>
    <d v="2014-11-20T00:00:00"/>
    <s v="Standard Class"/>
    <s v="FO-14305"/>
    <s v="Frank Olsen"/>
    <x v="0"/>
    <x v="0"/>
    <s v="New York City"/>
    <x v="15"/>
    <n v="10035"/>
    <x v="3"/>
    <s v="OFF-BI-10003669"/>
    <x v="1"/>
    <x v="8"/>
    <s v="3M Organizer Strips"/>
    <n v="8.64"/>
    <n v="2"/>
    <n v="0.2"/>
    <n v="3.024"/>
  </r>
  <r>
    <n v="1074"/>
    <x v="518"/>
    <x v="0"/>
    <x v="396"/>
    <d v="2013-11-20T00:00:00"/>
    <s v="Standard Class"/>
    <s v="MS-17710"/>
    <s v="Maurice Satty"/>
    <x v="0"/>
    <x v="0"/>
    <s v="Mesa"/>
    <x v="16"/>
    <n v="85204"/>
    <x v="1"/>
    <s v="OFF-BI-10003727"/>
    <x v="1"/>
    <x v="8"/>
    <s v="Avery Durable Slant Ring Binders With Label Holder"/>
    <n v="6.27"/>
    <n v="5"/>
    <n v="0.7"/>
    <n v="-4.5980000000000008"/>
  </r>
  <r>
    <n v="1075"/>
    <x v="518"/>
    <x v="0"/>
    <x v="396"/>
    <d v="2013-11-20T00:00:00"/>
    <s v="Standard Class"/>
    <s v="MS-17710"/>
    <s v="Maurice Satty"/>
    <x v="0"/>
    <x v="0"/>
    <s v="Mesa"/>
    <x v="16"/>
    <n v="85204"/>
    <x v="1"/>
    <s v="OFF-BI-10004967"/>
    <x v="1"/>
    <x v="8"/>
    <s v="Round Ring Binders"/>
    <n v="4.3680000000000003"/>
    <n v="7"/>
    <n v="0.7"/>
    <n v="-3.3487999999999998"/>
  </r>
  <r>
    <n v="1076"/>
    <x v="518"/>
    <x v="0"/>
    <x v="396"/>
    <d v="2013-11-20T00:00:00"/>
    <s v="Standard Class"/>
    <s v="MS-17710"/>
    <s v="Maurice Satty"/>
    <x v="0"/>
    <x v="0"/>
    <s v="Mesa"/>
    <x v="16"/>
    <n v="85204"/>
    <x v="1"/>
    <s v="TEC-AC-10003447"/>
    <x v="2"/>
    <x v="11"/>
    <s v="Micropad Numeric Keypads"/>
    <n v="31.983999999999998"/>
    <n v="2"/>
    <n v="0.2"/>
    <n v="1.9989999999999979"/>
  </r>
  <r>
    <n v="1077"/>
    <x v="519"/>
    <x v="0"/>
    <x v="321"/>
    <d v="2013-10-01T00:00:00"/>
    <s v="First Class"/>
    <s v="CC-12100"/>
    <s v="Chad Cunningham"/>
    <x v="2"/>
    <x v="0"/>
    <s v="Columbus"/>
    <x v="14"/>
    <n v="47201"/>
    <x v="2"/>
    <s v="OFF-AR-10000255"/>
    <x v="1"/>
    <x v="6"/>
    <s v="Newell 328"/>
    <n v="40.879999999999995"/>
    <n v="7"/>
    <n v="0"/>
    <n v="10.628799999999998"/>
  </r>
  <r>
    <n v="1078"/>
    <x v="520"/>
    <x v="3"/>
    <x v="397"/>
    <d v="2014-09-26T00:00:00"/>
    <s v="Second Class"/>
    <s v="DW-13540"/>
    <s v="Don Weiss"/>
    <x v="0"/>
    <x v="0"/>
    <s v="Seattle"/>
    <x v="4"/>
    <n v="98105"/>
    <x v="1"/>
    <s v="OFF-AP-10002191"/>
    <x v="1"/>
    <x v="9"/>
    <s v="Belkin 8 Outlet SurgeMaster II Gold Surge Protector"/>
    <n v="119.96"/>
    <n v="2"/>
    <n v="0"/>
    <n v="33.588800000000006"/>
  </r>
  <r>
    <n v="1079"/>
    <x v="520"/>
    <x v="3"/>
    <x v="397"/>
    <d v="2014-09-26T00:00:00"/>
    <s v="Second Class"/>
    <s v="DW-13540"/>
    <s v="Don Weiss"/>
    <x v="0"/>
    <x v="0"/>
    <s v="Seattle"/>
    <x v="4"/>
    <n v="98105"/>
    <x v="1"/>
    <s v="OFF-ST-10001325"/>
    <x v="1"/>
    <x v="4"/>
    <s v="Sterilite Officeware Hinged File Box"/>
    <n v="31.44"/>
    <n v="3"/>
    <n v="0"/>
    <n v="8.4888000000000012"/>
  </r>
  <r>
    <n v="1080"/>
    <x v="520"/>
    <x v="3"/>
    <x v="397"/>
    <d v="2014-09-26T00:00:00"/>
    <s v="Second Class"/>
    <s v="DW-13540"/>
    <s v="Don Weiss"/>
    <x v="0"/>
    <x v="0"/>
    <s v="Seattle"/>
    <x v="4"/>
    <n v="98105"/>
    <x v="1"/>
    <s v="OFF-BI-10000404"/>
    <x v="1"/>
    <x v="8"/>
    <s v="Avery Printable Repositionable Plastic Tabs"/>
    <n v="6.88"/>
    <n v="1"/>
    <n v="0.2"/>
    <n v="2.3220000000000001"/>
  </r>
  <r>
    <n v="1081"/>
    <x v="521"/>
    <x v="1"/>
    <x v="239"/>
    <d v="2012-12-04T00:00:00"/>
    <s v="Standard Class"/>
    <s v="BT-11395"/>
    <s v="Bill Tyler"/>
    <x v="1"/>
    <x v="0"/>
    <s v="Detroit"/>
    <x v="12"/>
    <n v="48227"/>
    <x v="2"/>
    <s v="OFF-PA-10000349"/>
    <x v="1"/>
    <x v="10"/>
    <s v="Staples"/>
    <n v="19.920000000000002"/>
    <n v="4"/>
    <n v="0"/>
    <n v="9.3624000000000009"/>
  </r>
  <r>
    <n v="1082"/>
    <x v="521"/>
    <x v="1"/>
    <x v="239"/>
    <d v="2012-12-04T00:00:00"/>
    <s v="Standard Class"/>
    <s v="BT-11395"/>
    <s v="Bill Tyler"/>
    <x v="1"/>
    <x v="0"/>
    <s v="Detroit"/>
    <x v="12"/>
    <n v="48227"/>
    <x v="2"/>
    <s v="FUR-CH-10002880"/>
    <x v="0"/>
    <x v="1"/>
    <s v="Global High-Back Leather Tilter, Burgundy"/>
    <n v="1106.9099999999999"/>
    <n v="9"/>
    <n v="0"/>
    <n v="121.76009999999994"/>
  </r>
  <r>
    <n v="1083"/>
    <x v="522"/>
    <x v="0"/>
    <x v="398"/>
    <d v="2013-03-06T00:00:00"/>
    <s v="Standard Class"/>
    <s v="KD-16270"/>
    <s v="Karen Daniels"/>
    <x v="0"/>
    <x v="0"/>
    <s v="Yonkers"/>
    <x v="15"/>
    <n v="10701"/>
    <x v="3"/>
    <s v="FUR-TA-10001095"/>
    <x v="0"/>
    <x v="3"/>
    <s v="Chromcraft Round Conference Tables"/>
    <n v="836.59199999999998"/>
    <n v="8"/>
    <n v="0.4"/>
    <n v="-264.92079999999999"/>
  </r>
  <r>
    <n v="1084"/>
    <x v="522"/>
    <x v="0"/>
    <x v="398"/>
    <d v="2013-03-06T00:00:00"/>
    <s v="Standard Class"/>
    <s v="KD-16270"/>
    <s v="Karen Daniels"/>
    <x v="0"/>
    <x v="0"/>
    <s v="Yonkers"/>
    <x v="15"/>
    <n v="10701"/>
    <x v="3"/>
    <s v="OFF-PA-10003127"/>
    <x v="1"/>
    <x v="10"/>
    <s v="Staples"/>
    <n v="26.38"/>
    <n v="1"/>
    <n v="0"/>
    <n v="12.134799999999998"/>
  </r>
  <r>
    <n v="1085"/>
    <x v="522"/>
    <x v="0"/>
    <x v="398"/>
    <d v="2013-03-06T00:00:00"/>
    <s v="Standard Class"/>
    <s v="KD-16270"/>
    <s v="Karen Daniels"/>
    <x v="0"/>
    <x v="0"/>
    <s v="Yonkers"/>
    <x v="15"/>
    <n v="10701"/>
    <x v="3"/>
    <s v="OFF-ST-10003208"/>
    <x v="1"/>
    <x v="4"/>
    <s v="Adjustable Depth Letter/Legal Cart"/>
    <n v="362.92"/>
    <n v="2"/>
    <n v="0"/>
    <n v="105.24679999999995"/>
  </r>
  <r>
    <n v="1086"/>
    <x v="522"/>
    <x v="0"/>
    <x v="398"/>
    <d v="2013-03-06T00:00:00"/>
    <s v="Standard Class"/>
    <s v="KD-16270"/>
    <s v="Karen Daniels"/>
    <x v="0"/>
    <x v="0"/>
    <s v="Yonkers"/>
    <x v="15"/>
    <n v="10701"/>
    <x v="3"/>
    <s v="TEC-MA-10003979"/>
    <x v="2"/>
    <x v="15"/>
    <s v="Ativa V4110MDD Micro-Cut Shredder"/>
    <n v="4899.93"/>
    <n v="7"/>
    <n v="0"/>
    <n v="2400.9656999999997"/>
  </r>
  <r>
    <n v="1087"/>
    <x v="523"/>
    <x v="0"/>
    <x v="399"/>
    <d v="2013-08-13T00:00:00"/>
    <s v="Same Day"/>
    <s v="LC-16870"/>
    <s v="Lena Cacioppo"/>
    <x v="0"/>
    <x v="0"/>
    <s v="Des Moines"/>
    <x v="23"/>
    <n v="50315"/>
    <x v="2"/>
    <s v="OFF-PA-10000029"/>
    <x v="1"/>
    <x v="10"/>
    <s v="Xerox 224"/>
    <n v="6.48"/>
    <n v="1"/>
    <n v="0"/>
    <n v="3.1104000000000003"/>
  </r>
  <r>
    <n v="1088"/>
    <x v="524"/>
    <x v="0"/>
    <x v="243"/>
    <d v="2013-08-21T00:00:00"/>
    <s v="Second Class"/>
    <s v="CY-12745"/>
    <s v="Craig Yedwab"/>
    <x v="1"/>
    <x v="0"/>
    <s v="Oakland"/>
    <x v="1"/>
    <n v="94601"/>
    <x v="1"/>
    <s v="TEC-PH-10004896"/>
    <x v="2"/>
    <x v="7"/>
    <s v="Nokia Lumia 521 (T-Mobile)"/>
    <n v="71.975999999999999"/>
    <n v="3"/>
    <n v="0.2"/>
    <n v="7.1976000000000049"/>
  </r>
  <r>
    <n v="1089"/>
    <x v="524"/>
    <x v="0"/>
    <x v="243"/>
    <d v="2013-08-21T00:00:00"/>
    <s v="Second Class"/>
    <s v="CY-12745"/>
    <s v="Craig Yedwab"/>
    <x v="1"/>
    <x v="0"/>
    <s v="Oakland"/>
    <x v="1"/>
    <n v="94601"/>
    <x v="1"/>
    <s v="OFF-LA-10000452"/>
    <x v="1"/>
    <x v="2"/>
    <s v="Avery 488"/>
    <n v="3.15"/>
    <n v="1"/>
    <n v="0"/>
    <n v="1.512"/>
  </r>
  <r>
    <n v="1090"/>
    <x v="525"/>
    <x v="3"/>
    <x v="400"/>
    <d v="2014-06-11T00:00:00"/>
    <s v="Standard Class"/>
    <s v="LW-16990"/>
    <s v="Lindsay Williams"/>
    <x v="1"/>
    <x v="0"/>
    <s v="Monroe"/>
    <x v="3"/>
    <n v="28110"/>
    <x v="0"/>
    <s v="FUR-FU-10001967"/>
    <x v="0"/>
    <x v="5"/>
    <s v="Telescoping Adjustable Floor Lamp"/>
    <n v="31.983999999999998"/>
    <n v="2"/>
    <n v="0.2"/>
    <n v="1.9989999999999979"/>
  </r>
  <r>
    <n v="1091"/>
    <x v="525"/>
    <x v="3"/>
    <x v="400"/>
    <d v="2014-06-11T00:00:00"/>
    <s v="Standard Class"/>
    <s v="LW-16990"/>
    <s v="Lindsay Williams"/>
    <x v="1"/>
    <x v="0"/>
    <s v="Monroe"/>
    <x v="3"/>
    <n v="28110"/>
    <x v="0"/>
    <s v="TEC-PH-10001819"/>
    <x v="2"/>
    <x v="7"/>
    <s v="Innergie mMini Combo Duo USB Travel Charging Kit"/>
    <n v="71.984000000000009"/>
    <n v="2"/>
    <n v="0.2"/>
    <n v="25.194399999999995"/>
  </r>
  <r>
    <n v="1092"/>
    <x v="526"/>
    <x v="1"/>
    <x v="401"/>
    <d v="2012-12-13T00:00:00"/>
    <s v="Standard Class"/>
    <s v="NP-18325"/>
    <s v="Naresj Patel"/>
    <x v="0"/>
    <x v="0"/>
    <s v="San Diego"/>
    <x v="1"/>
    <n v="92105"/>
    <x v="1"/>
    <s v="OFF-AR-10002952"/>
    <x v="1"/>
    <x v="6"/>
    <s v="Stanley Contemporary Battery Pencil Sharpeners"/>
    <n v="120.14999999999999"/>
    <n v="9"/>
    <n v="0"/>
    <n v="33.641999999999996"/>
  </r>
  <r>
    <n v="1093"/>
    <x v="526"/>
    <x v="1"/>
    <x v="401"/>
    <d v="2012-12-13T00:00:00"/>
    <s v="Standard Class"/>
    <s v="NP-18325"/>
    <s v="Naresj Patel"/>
    <x v="0"/>
    <x v="0"/>
    <s v="San Diego"/>
    <x v="1"/>
    <n v="92105"/>
    <x v="1"/>
    <s v="TEC-PH-10000576"/>
    <x v="2"/>
    <x v="7"/>
    <s v="AT&amp;T 1080 Corded phone"/>
    <n v="219.18400000000003"/>
    <n v="2"/>
    <n v="0.2"/>
    <n v="19.178600000000003"/>
  </r>
  <r>
    <n v="1094"/>
    <x v="527"/>
    <x v="1"/>
    <x v="17"/>
    <d v="2012-12-31T00:00:00"/>
    <s v="Standard Class"/>
    <s v="BT-11485"/>
    <s v="Brad Thomas"/>
    <x v="2"/>
    <x v="0"/>
    <s v="Clinton"/>
    <x v="39"/>
    <n v="20735"/>
    <x v="3"/>
    <s v="OFF-PA-10000605"/>
    <x v="1"/>
    <x v="10"/>
    <s v="Xerox 1950"/>
    <n v="28.900000000000002"/>
    <n v="5"/>
    <n v="0"/>
    <n v="14.161000000000001"/>
  </r>
  <r>
    <n v="1095"/>
    <x v="527"/>
    <x v="1"/>
    <x v="17"/>
    <d v="2012-12-31T00:00:00"/>
    <s v="Standard Class"/>
    <s v="BT-11485"/>
    <s v="Brad Thomas"/>
    <x v="2"/>
    <x v="0"/>
    <s v="Clinton"/>
    <x v="39"/>
    <n v="20735"/>
    <x v="3"/>
    <s v="OFF-AP-10002518"/>
    <x v="1"/>
    <x v="9"/>
    <s v="Kensington 7 Outlet MasterPiece Power Center"/>
    <n v="355.96"/>
    <n v="2"/>
    <n v="0"/>
    <n v="103.22839999999997"/>
  </r>
  <r>
    <n v="1096"/>
    <x v="528"/>
    <x v="3"/>
    <x v="276"/>
    <d v="2014-01-27T00:00:00"/>
    <s v="Standard Class"/>
    <s v="PS-19045"/>
    <s v="Penelope Sewall"/>
    <x v="2"/>
    <x v="0"/>
    <s v="Charlotte"/>
    <x v="3"/>
    <n v="28205"/>
    <x v="0"/>
    <s v="OFF-ST-10004340"/>
    <x v="1"/>
    <x v="4"/>
    <s v="Fellowes Mobile File Cart, Black"/>
    <n v="348.20799999999997"/>
    <n v="7"/>
    <n v="0.2"/>
    <n v="30.468200000000024"/>
  </r>
  <r>
    <n v="1097"/>
    <x v="528"/>
    <x v="3"/>
    <x v="276"/>
    <d v="2014-01-27T00:00:00"/>
    <s v="Standard Class"/>
    <s v="PS-19045"/>
    <s v="Penelope Sewall"/>
    <x v="2"/>
    <x v="0"/>
    <s v="Charlotte"/>
    <x v="3"/>
    <n v="28205"/>
    <x v="0"/>
    <s v="OFF-BI-10004001"/>
    <x v="1"/>
    <x v="8"/>
    <s v="GBC Recycled VeloBinder Covers"/>
    <n v="35.783999999999999"/>
    <n v="7"/>
    <n v="0.7"/>
    <n v="-28.627200000000009"/>
  </r>
  <r>
    <n v="1098"/>
    <x v="529"/>
    <x v="2"/>
    <x v="402"/>
    <d v="2011-06-28T00:00:00"/>
    <s v="First Class"/>
    <s v="NS-18640"/>
    <s v="Noel Staavos"/>
    <x v="1"/>
    <x v="0"/>
    <s v="Los Angeles"/>
    <x v="1"/>
    <n v="90049"/>
    <x v="1"/>
    <s v="FUR-TA-10004147"/>
    <x v="0"/>
    <x v="3"/>
    <s v="Hon 4060 Series Tables"/>
    <n v="447.84"/>
    <n v="5"/>
    <n v="0.2"/>
    <n v="11.19599999999997"/>
  </r>
  <r>
    <n v="1099"/>
    <x v="530"/>
    <x v="0"/>
    <x v="403"/>
    <d v="2013-06-18T00:00:00"/>
    <s v="First Class"/>
    <s v="PV-18985"/>
    <s v="Paul Van Hugh"/>
    <x v="2"/>
    <x v="0"/>
    <s v="San Francisco"/>
    <x v="1"/>
    <n v="94122"/>
    <x v="1"/>
    <s v="OFF-AR-10001545"/>
    <x v="1"/>
    <x v="6"/>
    <s v="Newell 326"/>
    <n v="7.04"/>
    <n v="4"/>
    <n v="0"/>
    <n v="2.0415999999999999"/>
  </r>
  <r>
    <n v="1100"/>
    <x v="530"/>
    <x v="0"/>
    <x v="403"/>
    <d v="2013-06-18T00:00:00"/>
    <s v="First Class"/>
    <s v="PV-18985"/>
    <s v="Paul Van Hugh"/>
    <x v="2"/>
    <x v="0"/>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x v="0"/>
    <s v="San Francisco"/>
    <x v="1"/>
    <n v="94122"/>
    <x v="1"/>
    <s v="TEC-AC-10001013"/>
    <x v="2"/>
    <x v="11"/>
    <s v="Logitech ClearChat Comfort/USB Headset H390"/>
    <n v="29.29"/>
    <n v="1"/>
    <n v="0"/>
    <n v="9.6656999999999975"/>
  </r>
  <r>
    <n v="1102"/>
    <x v="530"/>
    <x v="0"/>
    <x v="403"/>
    <d v="2013-06-18T00:00:00"/>
    <s v="First Class"/>
    <s v="PV-18985"/>
    <s v="Paul Van Hugh"/>
    <x v="2"/>
    <x v="0"/>
    <s v="San Francisco"/>
    <x v="1"/>
    <n v="94122"/>
    <x v="1"/>
    <s v="OFF-AR-10002255"/>
    <x v="1"/>
    <x v="6"/>
    <s v="Newell 346"/>
    <n v="8.64"/>
    <n v="3"/>
    <n v="0"/>
    <n v="2.5055999999999998"/>
  </r>
  <r>
    <n v="1103"/>
    <x v="531"/>
    <x v="3"/>
    <x v="81"/>
    <d v="2014-04-28T00:00:00"/>
    <s v="Standard Class"/>
    <s v="RP-19390"/>
    <s v="Resi Pölking"/>
    <x v="0"/>
    <x v="0"/>
    <s v="Houston"/>
    <x v="5"/>
    <n v="77041"/>
    <x v="2"/>
    <s v="OFF-BI-10004140"/>
    <x v="1"/>
    <x v="8"/>
    <s v="Avery Non-Stick Binders"/>
    <n v="2.6939999999999995"/>
    <n v="3"/>
    <n v="0.8"/>
    <n v="-4.7145000000000028"/>
  </r>
  <r>
    <n v="1104"/>
    <x v="531"/>
    <x v="3"/>
    <x v="81"/>
    <d v="2014-04-28T00:00:00"/>
    <s v="Standard Class"/>
    <s v="RP-19390"/>
    <s v="Resi Pölking"/>
    <x v="0"/>
    <x v="0"/>
    <s v="Houston"/>
    <x v="5"/>
    <n v="77041"/>
    <x v="2"/>
    <s v="OFF-BI-10002049"/>
    <x v="1"/>
    <x v="8"/>
    <s v="UniKeep View Case Binders"/>
    <n v="2.9339999999999993"/>
    <n v="3"/>
    <n v="0.8"/>
    <n v="-4.9878000000000018"/>
  </r>
  <r>
    <n v="1105"/>
    <x v="532"/>
    <x v="0"/>
    <x v="147"/>
    <d v="2013-10-28T00:00:00"/>
    <s v="Standard Class"/>
    <s v="NM-18520"/>
    <s v="Neoma Murray"/>
    <x v="0"/>
    <x v="0"/>
    <s v="Riverside"/>
    <x v="1"/>
    <n v="92503"/>
    <x v="1"/>
    <s v="OFF-PA-10001892"/>
    <x v="1"/>
    <x v="10"/>
    <s v="Rediform Wirebound &quot;Phone Memo&quot; Message Book, 11 x 5-3/4"/>
    <n v="22.919999999999998"/>
    <n v="3"/>
    <n v="0"/>
    <n v="11.230799999999999"/>
  </r>
  <r>
    <n v="1106"/>
    <x v="533"/>
    <x v="0"/>
    <x v="258"/>
    <d v="2013-11-25T00:00:00"/>
    <s v="Standard Class"/>
    <s v="EH-13945"/>
    <s v="Eric Hoffmann"/>
    <x v="0"/>
    <x v="0"/>
    <s v="Houston"/>
    <x v="5"/>
    <n v="77041"/>
    <x v="2"/>
    <s v="OFF-ST-10000642"/>
    <x v="1"/>
    <x v="4"/>
    <s v="Tennsco Lockers, Gray"/>
    <n v="100.70400000000001"/>
    <n v="6"/>
    <n v="0.2"/>
    <n v="-16.36440000000001"/>
  </r>
  <r>
    <n v="1107"/>
    <x v="533"/>
    <x v="0"/>
    <x v="258"/>
    <d v="2013-11-25T00:00:00"/>
    <s v="Standard Class"/>
    <s v="EH-13945"/>
    <s v="Eric Hoffmann"/>
    <x v="0"/>
    <x v="0"/>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x v="0"/>
    <s v="Houston"/>
    <x v="5"/>
    <n v="77041"/>
    <x v="2"/>
    <s v="OFF-BI-10003676"/>
    <x v="1"/>
    <x v="8"/>
    <s v="GBC Standard Recycled Report Covers, Clear Plastic Sheets"/>
    <n v="10.779999999999996"/>
    <n v="5"/>
    <n v="0.8"/>
    <n v="-17.248000000000008"/>
  </r>
  <r>
    <n v="1109"/>
    <x v="533"/>
    <x v="0"/>
    <x v="258"/>
    <d v="2013-11-25T00:00:00"/>
    <s v="Standard Class"/>
    <s v="EH-13945"/>
    <s v="Eric Hoffmann"/>
    <x v="0"/>
    <x v="0"/>
    <s v="Houston"/>
    <x v="5"/>
    <n v="77041"/>
    <x v="2"/>
    <s v="OFF-FA-10003495"/>
    <x v="1"/>
    <x v="13"/>
    <s v="Staples"/>
    <n v="58.368000000000009"/>
    <n v="12"/>
    <n v="0.2"/>
    <n v="21.888000000000002"/>
  </r>
  <r>
    <n v="1110"/>
    <x v="533"/>
    <x v="0"/>
    <x v="258"/>
    <d v="2013-11-25T00:00:00"/>
    <s v="Standard Class"/>
    <s v="EH-13945"/>
    <s v="Eric Hoffmann"/>
    <x v="0"/>
    <x v="0"/>
    <s v="Houston"/>
    <x v="5"/>
    <n v="77041"/>
    <x v="2"/>
    <s v="OFF-EN-10003798"/>
    <x v="1"/>
    <x v="12"/>
    <s v="Recycled Interoffice Envelopes with Re-Use-A-Seal Closure, 10 x 13"/>
    <n v="40.968000000000004"/>
    <n v="3"/>
    <n v="0.2"/>
    <n v="13.826699999999999"/>
  </r>
  <r>
    <n v="1111"/>
    <x v="533"/>
    <x v="0"/>
    <x v="258"/>
    <d v="2013-11-25T00:00:00"/>
    <s v="Standard Class"/>
    <s v="EH-13945"/>
    <s v="Eric Hoffmann"/>
    <x v="0"/>
    <x v="0"/>
    <s v="Houston"/>
    <x v="5"/>
    <n v="77041"/>
    <x v="2"/>
    <s v="TEC-PH-10003589"/>
    <x v="2"/>
    <x v="7"/>
    <s v="invisibleSHIELD by ZAGG Smudge-Free Screen Protector"/>
    <n v="71.959999999999994"/>
    <n v="5"/>
    <n v="0.2"/>
    <n v="25.185999999999996"/>
  </r>
  <r>
    <n v="1112"/>
    <x v="533"/>
    <x v="0"/>
    <x v="258"/>
    <d v="2013-11-25T00:00:00"/>
    <s v="Standard Class"/>
    <s v="EH-13945"/>
    <s v="Eric Hoffmann"/>
    <x v="0"/>
    <x v="0"/>
    <s v="Houston"/>
    <x v="5"/>
    <n v="77041"/>
    <x v="2"/>
    <s v="OFF-PA-10004735"/>
    <x v="1"/>
    <x v="10"/>
    <s v="Xerox 1905"/>
    <n v="10.368000000000002"/>
    <n v="2"/>
    <n v="0.2"/>
    <n v="3.6288"/>
  </r>
  <r>
    <n v="1113"/>
    <x v="533"/>
    <x v="0"/>
    <x v="258"/>
    <d v="2013-11-25T00:00:00"/>
    <s v="Standard Class"/>
    <s v="EH-13945"/>
    <s v="Eric Hoffmann"/>
    <x v="0"/>
    <x v="0"/>
    <s v="Houston"/>
    <x v="5"/>
    <n v="77041"/>
    <x v="2"/>
    <s v="OFF-BI-10002609"/>
    <x v="1"/>
    <x v="8"/>
    <s v="Avery Hidden Tab Dividers for Binding Systems"/>
    <n v="1.1919999999999997"/>
    <n v="2"/>
    <n v="0.8"/>
    <n v="-2.0264000000000002"/>
  </r>
  <r>
    <n v="1114"/>
    <x v="534"/>
    <x v="3"/>
    <x v="404"/>
    <d v="2014-12-24T00:00:00"/>
    <s v="Second Class"/>
    <s v="RA-19915"/>
    <s v="Russell Applegate"/>
    <x v="0"/>
    <x v="0"/>
    <s v="Encinitas"/>
    <x v="1"/>
    <n v="92024"/>
    <x v="1"/>
    <s v="OFF-BI-10003364"/>
    <x v="1"/>
    <x v="8"/>
    <s v="Binding Machine Supplies"/>
    <n v="46.672000000000004"/>
    <n v="2"/>
    <n v="0.2"/>
    <n v="16.3352"/>
  </r>
  <r>
    <n v="1115"/>
    <x v="534"/>
    <x v="3"/>
    <x v="404"/>
    <d v="2014-12-24T00:00:00"/>
    <s v="Second Class"/>
    <s v="RA-19915"/>
    <s v="Russell Applegate"/>
    <x v="0"/>
    <x v="0"/>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x v="0"/>
    <s v="Encinitas"/>
    <x v="1"/>
    <n v="92024"/>
    <x v="1"/>
    <s v="TEC-AC-10003610"/>
    <x v="2"/>
    <x v="11"/>
    <s v="Logitech Illuminated - Keyboard"/>
    <n v="119.98"/>
    <n v="2"/>
    <n v="0"/>
    <n v="57.590400000000002"/>
  </r>
  <r>
    <n v="1117"/>
    <x v="535"/>
    <x v="0"/>
    <x v="405"/>
    <d v="2013-07-25T00:00:00"/>
    <s v="Second Class"/>
    <s v="DL-13495"/>
    <s v="Dionis Lloyd"/>
    <x v="1"/>
    <x v="0"/>
    <s v="San Francisco"/>
    <x v="1"/>
    <n v="94110"/>
    <x v="1"/>
    <s v="OFF-LA-10003766"/>
    <x v="1"/>
    <x v="2"/>
    <s v="Self-Adhesive Removable Labels"/>
    <n v="6.3"/>
    <n v="2"/>
    <n v="0"/>
    <n v="3.024"/>
  </r>
  <r>
    <n v="1118"/>
    <x v="536"/>
    <x v="1"/>
    <x v="406"/>
    <d v="2012-09-08T00:00:00"/>
    <s v="Standard Class"/>
    <s v="CS-12355"/>
    <s v="Christine Sundaresam"/>
    <x v="0"/>
    <x v="0"/>
    <s v="Roswell"/>
    <x v="32"/>
    <n v="30076"/>
    <x v="0"/>
    <s v="OFF-PA-10001970"/>
    <x v="1"/>
    <x v="10"/>
    <s v="Xerox 1908"/>
    <n v="279.89999999999998"/>
    <n v="5"/>
    <n v="0"/>
    <n v="137.15100000000001"/>
  </r>
  <r>
    <n v="1119"/>
    <x v="536"/>
    <x v="1"/>
    <x v="406"/>
    <d v="2012-09-08T00:00:00"/>
    <s v="Standard Class"/>
    <s v="CS-12355"/>
    <s v="Christine Sundaresam"/>
    <x v="0"/>
    <x v="0"/>
    <s v="Roswell"/>
    <x v="32"/>
    <n v="30076"/>
    <x v="0"/>
    <s v="TEC-AC-10002049"/>
    <x v="2"/>
    <x v="11"/>
    <s v="Logitech G19 Programmable Gaming Keyboard"/>
    <n v="619.94999999999993"/>
    <n v="5"/>
    <n v="0"/>
    <n v="111.59099999999995"/>
  </r>
  <r>
    <n v="1120"/>
    <x v="536"/>
    <x v="1"/>
    <x v="406"/>
    <d v="2012-09-08T00:00:00"/>
    <s v="Standard Class"/>
    <s v="CS-12355"/>
    <s v="Christine Sundaresam"/>
    <x v="0"/>
    <x v="0"/>
    <s v="Roswell"/>
    <x v="32"/>
    <n v="30076"/>
    <x v="0"/>
    <s v="OFF-PA-10000141"/>
    <x v="1"/>
    <x v="10"/>
    <s v="Ampad Evidence Wirebond Steno Books, 6&quot; x 9&quot;"/>
    <n v="4.3600000000000003"/>
    <n v="2"/>
    <n v="0"/>
    <n v="2.0491999999999999"/>
  </r>
  <r>
    <n v="1121"/>
    <x v="536"/>
    <x v="1"/>
    <x v="406"/>
    <d v="2012-09-08T00:00:00"/>
    <s v="Standard Class"/>
    <s v="CS-12355"/>
    <s v="Christine Sundaresam"/>
    <x v="0"/>
    <x v="0"/>
    <s v="Roswell"/>
    <x v="32"/>
    <n v="30076"/>
    <x v="0"/>
    <s v="OFF-EN-10004459"/>
    <x v="1"/>
    <x v="12"/>
    <s v="Security-Tint Envelopes"/>
    <n v="15.28"/>
    <n v="2"/>
    <n v="0"/>
    <n v="7.4871999999999996"/>
  </r>
  <r>
    <n v="1122"/>
    <x v="537"/>
    <x v="2"/>
    <x v="407"/>
    <d v="2011-01-27T00:00:00"/>
    <s v="Standard Class"/>
    <s v="HL-15040"/>
    <s v="Hunter Lopez"/>
    <x v="0"/>
    <x v="0"/>
    <s v="Jonesboro"/>
    <x v="36"/>
    <n v="72401"/>
    <x v="0"/>
    <s v="TEC-PH-10001061"/>
    <x v="2"/>
    <x v="7"/>
    <s v="Apple iPhone 5C"/>
    <n v="699.93"/>
    <n v="7"/>
    <n v="0"/>
    <n v="181.98179999999999"/>
  </r>
  <r>
    <n v="1123"/>
    <x v="537"/>
    <x v="2"/>
    <x v="407"/>
    <d v="2011-01-27T00:00:00"/>
    <s v="Standard Class"/>
    <s v="HL-15040"/>
    <s v="Hunter Lopez"/>
    <x v="0"/>
    <x v="0"/>
    <s v="Jonesboro"/>
    <x v="36"/>
    <n v="72401"/>
    <x v="0"/>
    <s v="OFF-AR-10002375"/>
    <x v="1"/>
    <x v="6"/>
    <s v="Newell 351"/>
    <n v="22.959999999999997"/>
    <n v="7"/>
    <n v="0"/>
    <n v="6.6583999999999968"/>
  </r>
  <r>
    <n v="1124"/>
    <x v="537"/>
    <x v="2"/>
    <x v="407"/>
    <d v="2011-01-27T00:00:00"/>
    <s v="Standard Class"/>
    <s v="HL-15040"/>
    <s v="Hunter Lopez"/>
    <x v="0"/>
    <x v="0"/>
    <s v="Jonesboro"/>
    <x v="36"/>
    <n v="72401"/>
    <x v="0"/>
    <s v="FUR-FU-10003194"/>
    <x v="0"/>
    <x v="5"/>
    <s v="Eldon Expressions Desk Accessory, Wood Pencil Holder, Oak"/>
    <n v="38.6"/>
    <n v="4"/>
    <n v="0"/>
    <n v="11.579999999999998"/>
  </r>
  <r>
    <n v="1125"/>
    <x v="537"/>
    <x v="2"/>
    <x v="407"/>
    <d v="2011-01-27T00:00:00"/>
    <s v="Standard Class"/>
    <s v="HL-15040"/>
    <s v="Hunter Lopez"/>
    <x v="0"/>
    <x v="0"/>
    <s v="Jonesboro"/>
    <x v="36"/>
    <n v="72401"/>
    <x v="0"/>
    <s v="OFF-AR-10003811"/>
    <x v="1"/>
    <x v="6"/>
    <s v="Newell 327"/>
    <n v="6.63"/>
    <n v="3"/>
    <n v="0"/>
    <n v="1.7901"/>
  </r>
  <r>
    <n v="1126"/>
    <x v="537"/>
    <x v="2"/>
    <x v="407"/>
    <d v="2011-01-27T00:00:00"/>
    <s v="Standard Class"/>
    <s v="HL-15040"/>
    <s v="Hunter Lopez"/>
    <x v="0"/>
    <x v="0"/>
    <s v="Jonesboro"/>
    <x v="36"/>
    <n v="72401"/>
    <x v="0"/>
    <s v="OFF-EN-10001539"/>
    <x v="1"/>
    <x v="12"/>
    <s v="Staples"/>
    <n v="23.34"/>
    <n v="3"/>
    <n v="0"/>
    <n v="10.969799999999999"/>
  </r>
  <r>
    <n v="1127"/>
    <x v="537"/>
    <x v="2"/>
    <x v="407"/>
    <d v="2011-01-27T00:00:00"/>
    <s v="Standard Class"/>
    <s v="HL-15040"/>
    <s v="Hunter Lopez"/>
    <x v="0"/>
    <x v="0"/>
    <s v="Jonesboro"/>
    <x v="36"/>
    <n v="72401"/>
    <x v="0"/>
    <s v="FUR-CH-10002331"/>
    <x v="0"/>
    <x v="1"/>
    <s v="Hon 4700 Series Mobuis Mid-Back Task Chairs with Adjustable Arms"/>
    <n v="1067.94"/>
    <n v="3"/>
    <n v="0"/>
    <n v="224.2673999999999"/>
  </r>
  <r>
    <n v="1128"/>
    <x v="538"/>
    <x v="1"/>
    <x v="56"/>
    <d v="2012-03-07T00:00:00"/>
    <s v="Standard Class"/>
    <s v="PA-19060"/>
    <s v="Pete Armstrong"/>
    <x v="2"/>
    <x v="0"/>
    <s v="Richmond"/>
    <x v="14"/>
    <n v="47374"/>
    <x v="2"/>
    <s v="OFF-AR-10003156"/>
    <x v="1"/>
    <x v="6"/>
    <s v="50 Colored Long Pencils"/>
    <n v="10.16"/>
    <n v="1"/>
    <n v="0"/>
    <n v="2.6416000000000004"/>
  </r>
  <r>
    <n v="1129"/>
    <x v="538"/>
    <x v="1"/>
    <x v="56"/>
    <d v="2012-03-07T00:00:00"/>
    <s v="Standard Class"/>
    <s v="PA-19060"/>
    <s v="Pete Armstrong"/>
    <x v="2"/>
    <x v="0"/>
    <s v="Richmond"/>
    <x v="14"/>
    <n v="47374"/>
    <x v="2"/>
    <s v="OFF-EN-10001532"/>
    <x v="1"/>
    <x v="12"/>
    <s v="Brown Kraft Recycled Envelopes"/>
    <n v="101.88"/>
    <n v="6"/>
    <n v="0"/>
    <n v="50.94"/>
  </r>
  <r>
    <n v="1130"/>
    <x v="539"/>
    <x v="0"/>
    <x v="408"/>
    <d v="2013-04-17T00:00:00"/>
    <s v="Standard Class"/>
    <s v="BD-11605"/>
    <s v="Brian Dahlen"/>
    <x v="0"/>
    <x v="0"/>
    <s v="Springfield"/>
    <x v="17"/>
    <n v="22153"/>
    <x v="0"/>
    <s v="FUR-TA-10004086"/>
    <x v="0"/>
    <x v="3"/>
    <s v="KI Adjustable-Height Table"/>
    <n v="343.92"/>
    <n v="4"/>
    <n v="0"/>
    <n v="75.662399999999991"/>
  </r>
  <r>
    <n v="1131"/>
    <x v="539"/>
    <x v="0"/>
    <x v="408"/>
    <d v="2013-04-17T00:00:00"/>
    <s v="Standard Class"/>
    <s v="BD-11605"/>
    <s v="Brian Dahlen"/>
    <x v="0"/>
    <x v="0"/>
    <s v="Springfield"/>
    <x v="17"/>
    <n v="22153"/>
    <x v="0"/>
    <s v="OFF-PA-10000100"/>
    <x v="1"/>
    <x v="10"/>
    <s v="Xerox 1945"/>
    <n v="40.99"/>
    <n v="1"/>
    <n v="0"/>
    <n v="20.085100000000001"/>
  </r>
  <r>
    <n v="1132"/>
    <x v="539"/>
    <x v="0"/>
    <x v="408"/>
    <d v="2013-04-17T00:00:00"/>
    <s v="Standard Class"/>
    <s v="BD-11605"/>
    <s v="Brian Dahlen"/>
    <x v="0"/>
    <x v="0"/>
    <s v="Springfield"/>
    <x v="17"/>
    <n v="22153"/>
    <x v="0"/>
    <s v="OFF-EN-10002500"/>
    <x v="1"/>
    <x v="12"/>
    <s v="Globe Weis Peel &amp; Seel First Class Envelopes"/>
    <n v="63.9"/>
    <n v="5"/>
    <n v="0"/>
    <n v="28.754999999999995"/>
  </r>
  <r>
    <n v="1133"/>
    <x v="540"/>
    <x v="0"/>
    <x v="409"/>
    <d v="2013-12-08T00:00:00"/>
    <s v="First Class"/>
    <s v="GG-14650"/>
    <s v="Greg Guthrie"/>
    <x v="1"/>
    <x v="0"/>
    <s v="Antioch"/>
    <x v="1"/>
    <n v="94509"/>
    <x v="1"/>
    <s v="OFF-PA-10004100"/>
    <x v="1"/>
    <x v="10"/>
    <s v="Xerox 216"/>
    <n v="19.440000000000001"/>
    <n v="3"/>
    <n v="0"/>
    <n v="9.3312000000000008"/>
  </r>
  <r>
    <n v="1134"/>
    <x v="541"/>
    <x v="0"/>
    <x v="410"/>
    <d v="2013-06-10T00:00:00"/>
    <s v="Standard Class"/>
    <s v="JS-15940"/>
    <s v="Joni Sundaresam"/>
    <x v="2"/>
    <x v="0"/>
    <s v="Philadelphia"/>
    <x v="9"/>
    <n v="19134"/>
    <x v="3"/>
    <s v="OFF-ST-10003479"/>
    <x v="1"/>
    <x v="4"/>
    <s v="Eldon Base for stackable storage shelf, platinum"/>
    <n v="124.608"/>
    <n v="4"/>
    <n v="0.2"/>
    <n v="-23.364000000000019"/>
  </r>
  <r>
    <n v="1135"/>
    <x v="541"/>
    <x v="0"/>
    <x v="410"/>
    <d v="2013-06-10T00:00:00"/>
    <s v="Standard Class"/>
    <s v="JS-15940"/>
    <s v="Joni Sundaresam"/>
    <x v="2"/>
    <x v="0"/>
    <s v="Philadelphia"/>
    <x v="9"/>
    <n v="19134"/>
    <x v="3"/>
    <s v="OFF-LA-10000973"/>
    <x v="1"/>
    <x v="2"/>
    <s v="Avery 502"/>
    <n v="7.5600000000000005"/>
    <n v="3"/>
    <n v="0.2"/>
    <n v="2.6459999999999995"/>
  </r>
  <r>
    <n v="1136"/>
    <x v="542"/>
    <x v="0"/>
    <x v="25"/>
    <d v="2013-12-12T00:00:00"/>
    <s v="Same Day"/>
    <s v="LR-16915"/>
    <s v="Lena Radford"/>
    <x v="0"/>
    <x v="0"/>
    <s v="Homestead"/>
    <x v="2"/>
    <n v="33030"/>
    <x v="0"/>
    <s v="OFF-ST-10001476"/>
    <x v="1"/>
    <x v="4"/>
    <s v="Steel Personal Filing/Posting Tote"/>
    <n v="85.224000000000004"/>
    <n v="3"/>
    <n v="0.2"/>
    <n v="7.4571000000000041"/>
  </r>
  <r>
    <n v="1137"/>
    <x v="543"/>
    <x v="0"/>
    <x v="396"/>
    <d v="2013-11-16T00:00:00"/>
    <s v="Second Class"/>
    <s v="FH-14275"/>
    <s v="Frank Hawley"/>
    <x v="1"/>
    <x v="0"/>
    <s v="La Porte"/>
    <x v="14"/>
    <n v="46350"/>
    <x v="2"/>
    <s v="OFF-EN-10002831"/>
    <x v="1"/>
    <x v="12"/>
    <s v="Tyvek  Top-Opening Peel &amp; Seel  Envelopes, Gray"/>
    <n v="287.52"/>
    <n v="8"/>
    <n v="0"/>
    <n v="129.38399999999999"/>
  </r>
  <r>
    <n v="1138"/>
    <x v="543"/>
    <x v="0"/>
    <x v="396"/>
    <d v="2013-11-16T00:00:00"/>
    <s v="Second Class"/>
    <s v="FH-14275"/>
    <s v="Frank Hawley"/>
    <x v="1"/>
    <x v="0"/>
    <s v="La Porte"/>
    <x v="14"/>
    <n v="46350"/>
    <x v="2"/>
    <s v="OFF-AP-10002350"/>
    <x v="1"/>
    <x v="9"/>
    <s v="Belkin F9H710-06 7 Outlet SurgeMaster Surge Protector"/>
    <n v="37.68"/>
    <n v="2"/>
    <n v="0"/>
    <n v="10.5504"/>
  </r>
  <r>
    <n v="1139"/>
    <x v="543"/>
    <x v="0"/>
    <x v="396"/>
    <d v="2013-11-16T00:00:00"/>
    <s v="Second Class"/>
    <s v="FH-14275"/>
    <s v="Frank Hawley"/>
    <x v="1"/>
    <x v="0"/>
    <s v="La Porte"/>
    <x v="14"/>
    <n v="46350"/>
    <x v="2"/>
    <s v="OFF-PA-10001763"/>
    <x v="1"/>
    <x v="10"/>
    <s v="Xerox 1896"/>
    <n v="19.98"/>
    <n v="2"/>
    <n v="0"/>
    <n v="8.9909999999999997"/>
  </r>
  <r>
    <n v="1140"/>
    <x v="543"/>
    <x v="0"/>
    <x v="396"/>
    <d v="2013-11-16T00:00:00"/>
    <s v="Second Class"/>
    <s v="FH-14275"/>
    <s v="Frank Hawley"/>
    <x v="1"/>
    <x v="0"/>
    <s v="La Porte"/>
    <x v="14"/>
    <n v="46350"/>
    <x v="2"/>
    <s v="OFF-AR-10003394"/>
    <x v="1"/>
    <x v="6"/>
    <s v="Newell 332"/>
    <n v="20.58"/>
    <n v="7"/>
    <n v="0"/>
    <n v="5.5566000000000004"/>
  </r>
  <r>
    <n v="1141"/>
    <x v="543"/>
    <x v="0"/>
    <x v="396"/>
    <d v="2013-11-16T00:00:00"/>
    <s v="Second Class"/>
    <s v="FH-14275"/>
    <s v="Frank Hawley"/>
    <x v="1"/>
    <x v="0"/>
    <s v="La Porte"/>
    <x v="14"/>
    <n v="46350"/>
    <x v="2"/>
    <s v="OFF-BI-10002072"/>
    <x v="1"/>
    <x v="8"/>
    <s v="Cardinal Slant-D Ring Binders"/>
    <n v="17.38"/>
    <n v="2"/>
    <n v="0"/>
    <n v="8.69"/>
  </r>
  <r>
    <n v="1142"/>
    <x v="544"/>
    <x v="2"/>
    <x v="411"/>
    <d v="2011-10-03T00:00:00"/>
    <s v="Standard Class"/>
    <s v="AP-10915"/>
    <s v="Arthur Prichep"/>
    <x v="0"/>
    <x v="0"/>
    <s v="Los Angeles"/>
    <x v="1"/>
    <n v="90045"/>
    <x v="1"/>
    <s v="FUR-FU-10004188"/>
    <x v="0"/>
    <x v="5"/>
    <s v="Luxo Professional Combination Clamp-On Lamps"/>
    <n v="204.6"/>
    <n v="2"/>
    <n v="0"/>
    <n v="53.195999999999998"/>
  </r>
  <r>
    <n v="1143"/>
    <x v="544"/>
    <x v="2"/>
    <x v="411"/>
    <d v="2011-10-03T00:00:00"/>
    <s v="Standard Class"/>
    <s v="AP-10915"/>
    <s v="Arthur Prichep"/>
    <x v="0"/>
    <x v="0"/>
    <s v="Los Angeles"/>
    <x v="1"/>
    <n v="90045"/>
    <x v="1"/>
    <s v="OFF-FA-10001561"/>
    <x v="1"/>
    <x v="13"/>
    <s v="Stockwell Push Pins"/>
    <n v="8.7200000000000006"/>
    <n v="4"/>
    <n v="0"/>
    <n v="2.8776000000000002"/>
  </r>
  <r>
    <n v="1144"/>
    <x v="544"/>
    <x v="2"/>
    <x v="411"/>
    <d v="2011-10-03T00:00:00"/>
    <s v="Standard Class"/>
    <s v="AP-10915"/>
    <s v="Arthur Prichep"/>
    <x v="0"/>
    <x v="0"/>
    <s v="Los Angeles"/>
    <x v="1"/>
    <n v="90045"/>
    <x v="1"/>
    <s v="OFF-PA-10002105"/>
    <x v="1"/>
    <x v="10"/>
    <s v="Xerox 223"/>
    <n v="6.48"/>
    <n v="1"/>
    <n v="0"/>
    <n v="3.1104000000000003"/>
  </r>
  <r>
    <n v="1145"/>
    <x v="544"/>
    <x v="2"/>
    <x v="411"/>
    <d v="2011-10-03T00:00:00"/>
    <s v="Standard Class"/>
    <s v="AP-10915"/>
    <s v="Arthur Prichep"/>
    <x v="0"/>
    <x v="0"/>
    <s v="Los Angeles"/>
    <x v="1"/>
    <n v="90045"/>
    <x v="1"/>
    <s v="TEC-MA-10004241"/>
    <x v="2"/>
    <x v="15"/>
    <s v="Star Micronics TSP800 TSP847IIU Receipt Printer"/>
    <n v="686.32"/>
    <n v="2"/>
    <n v="0.2"/>
    <n v="223.05399999999995"/>
  </r>
  <r>
    <n v="1146"/>
    <x v="544"/>
    <x v="2"/>
    <x v="411"/>
    <d v="2011-10-03T00:00:00"/>
    <s v="Standard Class"/>
    <s v="AP-10915"/>
    <s v="Arthur Prichep"/>
    <x v="0"/>
    <x v="0"/>
    <s v="Los Angeles"/>
    <x v="1"/>
    <n v="90045"/>
    <x v="1"/>
    <s v="OFF-ST-10004340"/>
    <x v="1"/>
    <x v="4"/>
    <s v="Fellowes Mobile File Cart, Black"/>
    <n v="62.18"/>
    <n v="1"/>
    <n v="0"/>
    <n v="16.788600000000002"/>
  </r>
  <r>
    <n v="1147"/>
    <x v="545"/>
    <x v="1"/>
    <x v="388"/>
    <d v="2012-04-04T00:00:00"/>
    <s v="Same Day"/>
    <s v="NC-18340"/>
    <s v="Nat Carroll"/>
    <x v="0"/>
    <x v="0"/>
    <s v="Lansing"/>
    <x v="12"/>
    <n v="48911"/>
    <x v="2"/>
    <s v="OFF-AP-10003849"/>
    <x v="1"/>
    <x v="9"/>
    <s v="Hoover Shoulder Vac Commercial Portable Vacuum"/>
    <n v="644.07600000000002"/>
    <n v="2"/>
    <n v="0.1"/>
    <n v="107.34599999999996"/>
  </r>
  <r>
    <n v="1148"/>
    <x v="545"/>
    <x v="1"/>
    <x v="388"/>
    <d v="2012-04-04T00:00:00"/>
    <s v="Same Day"/>
    <s v="NC-18340"/>
    <s v="Nat Carroll"/>
    <x v="0"/>
    <x v="0"/>
    <s v="Lansing"/>
    <x v="12"/>
    <n v="48911"/>
    <x v="2"/>
    <s v="OFF-FA-10000735"/>
    <x v="1"/>
    <x v="13"/>
    <s v="Staples"/>
    <n v="5.84"/>
    <n v="2"/>
    <n v="0"/>
    <n v="2.6279999999999997"/>
  </r>
  <r>
    <n v="1149"/>
    <x v="545"/>
    <x v="1"/>
    <x v="388"/>
    <d v="2012-04-04T00:00:00"/>
    <s v="Same Day"/>
    <s v="NC-18340"/>
    <s v="Nat Carroll"/>
    <x v="0"/>
    <x v="0"/>
    <s v="Lansing"/>
    <x v="12"/>
    <n v="48911"/>
    <x v="2"/>
    <s v="OFF-BI-10003350"/>
    <x v="1"/>
    <x v="8"/>
    <s v="Acco Expandable Hanging Binders"/>
    <n v="12.76"/>
    <n v="2"/>
    <n v="0"/>
    <n v="5.8695999999999993"/>
  </r>
  <r>
    <n v="1150"/>
    <x v="545"/>
    <x v="1"/>
    <x v="388"/>
    <d v="2012-04-04T00:00:00"/>
    <s v="Same Day"/>
    <s v="NC-18340"/>
    <s v="Nat Carroll"/>
    <x v="0"/>
    <x v="0"/>
    <s v="Lansing"/>
    <x v="12"/>
    <n v="48911"/>
    <x v="2"/>
    <s v="TEC-PH-10000307"/>
    <x v="2"/>
    <x v="7"/>
    <s v="Shocksock Galaxy S4 Armband"/>
    <n v="10.95"/>
    <n v="1"/>
    <n v="0"/>
    <n v="0.43799999999999883"/>
  </r>
  <r>
    <n v="1151"/>
    <x v="545"/>
    <x v="1"/>
    <x v="388"/>
    <d v="2012-04-04T00:00:00"/>
    <s v="Same Day"/>
    <s v="NC-18340"/>
    <s v="Nat Carroll"/>
    <x v="0"/>
    <x v="0"/>
    <s v="Lansing"/>
    <x v="12"/>
    <n v="48911"/>
    <x v="2"/>
    <s v="TEC-CO-10004202"/>
    <x v="2"/>
    <x v="16"/>
    <s v="Brother DCP1000 Digital 3 in 1 Multifunction Machine"/>
    <n v="599.98"/>
    <n v="2"/>
    <n v="0"/>
    <n v="209.99299999999999"/>
  </r>
  <r>
    <n v="1152"/>
    <x v="546"/>
    <x v="1"/>
    <x v="412"/>
    <d v="2012-05-14T00:00:00"/>
    <s v="Standard Class"/>
    <s v="CB-12535"/>
    <s v="Claudia Bergmann"/>
    <x v="1"/>
    <x v="0"/>
    <s v="Cuyahoga Falls"/>
    <x v="24"/>
    <n v="44221"/>
    <x v="3"/>
    <s v="FUR-FU-10001852"/>
    <x v="0"/>
    <x v="5"/>
    <s v="Eldon Regeneration Recycled Desk Accessories, Smoke"/>
    <n v="8.3520000000000003"/>
    <n v="6"/>
    <n v="0.2"/>
    <n v="1.2527999999999997"/>
  </r>
  <r>
    <n v="1153"/>
    <x v="547"/>
    <x v="3"/>
    <x v="413"/>
    <d v="2014-01-07T00:00:00"/>
    <s v="Standard Class"/>
    <s v="KL-16555"/>
    <s v="Kelly Lampkin"/>
    <x v="1"/>
    <x v="0"/>
    <s v="Reno"/>
    <x v="33"/>
    <n v="89502"/>
    <x v="1"/>
    <s v="OFF-AR-10003759"/>
    <x v="1"/>
    <x v="6"/>
    <s v="Crayola Anti Dust Chalk, 12/Pack"/>
    <n v="3.64"/>
    <n v="2"/>
    <n v="0"/>
    <n v="1.6379999999999999"/>
  </r>
  <r>
    <n v="1154"/>
    <x v="547"/>
    <x v="3"/>
    <x v="413"/>
    <d v="2014-01-07T00:00:00"/>
    <s v="Standard Class"/>
    <s v="KL-16555"/>
    <s v="Kelly Lampkin"/>
    <x v="1"/>
    <x v="0"/>
    <s v="Reno"/>
    <x v="33"/>
    <n v="89502"/>
    <x v="1"/>
    <s v="OFF-BI-10003984"/>
    <x v="1"/>
    <x v="8"/>
    <s v="Lock-Up Easel 'Spel-Binder'"/>
    <n v="159.768"/>
    <n v="7"/>
    <n v="0.2"/>
    <n v="53.921700000000008"/>
  </r>
  <r>
    <n v="1155"/>
    <x v="548"/>
    <x v="2"/>
    <x v="414"/>
    <d v="2011-12-21T00:00:00"/>
    <s v="First Class"/>
    <s v="PS-19045"/>
    <s v="Penelope Sewall"/>
    <x v="2"/>
    <x v="0"/>
    <s v="Harrisonburg"/>
    <x v="17"/>
    <n v="22801"/>
    <x v="0"/>
    <s v="OFF-ST-10004337"/>
    <x v="1"/>
    <x v="4"/>
    <s v="SAFCO Commercial Wire Shelving, 72h"/>
    <n v="122.48"/>
    <n v="2"/>
    <n v="0"/>
    <n v="0"/>
  </r>
  <r>
    <n v="1156"/>
    <x v="548"/>
    <x v="2"/>
    <x v="414"/>
    <d v="2011-12-21T00:00:00"/>
    <s v="First Class"/>
    <s v="PS-19045"/>
    <s v="Penelope Sewall"/>
    <x v="2"/>
    <x v="0"/>
    <s v="Harrisonburg"/>
    <x v="17"/>
    <n v="22801"/>
    <x v="0"/>
    <s v="FUR-TA-10001932"/>
    <x v="0"/>
    <x v="3"/>
    <s v="Chromcraft 48&quot; x 96&quot; Racetrack Double Pedestal Table"/>
    <n v="2244.48"/>
    <n v="7"/>
    <n v="0"/>
    <n v="493.78559999999993"/>
  </r>
  <r>
    <n v="1157"/>
    <x v="548"/>
    <x v="2"/>
    <x v="414"/>
    <d v="2011-12-21T00:00:00"/>
    <s v="First Class"/>
    <s v="PS-19045"/>
    <s v="Penelope Sewall"/>
    <x v="2"/>
    <x v="0"/>
    <s v="Harrisonburg"/>
    <x v="17"/>
    <n v="22801"/>
    <x v="0"/>
    <s v="OFF-BI-10003982"/>
    <x v="1"/>
    <x v="8"/>
    <s v="Wilson Jones Century Plastic Molded Ring Binders"/>
    <n v="62.31"/>
    <n v="3"/>
    <n v="0"/>
    <n v="29.285699999999999"/>
  </r>
  <r>
    <n v="1158"/>
    <x v="548"/>
    <x v="2"/>
    <x v="414"/>
    <d v="2011-12-21T00:00:00"/>
    <s v="First Class"/>
    <s v="PS-19045"/>
    <s v="Penelope Sewall"/>
    <x v="2"/>
    <x v="0"/>
    <s v="Harrisonburg"/>
    <x v="17"/>
    <n v="22801"/>
    <x v="0"/>
    <s v="FUR-TA-10000617"/>
    <x v="0"/>
    <x v="3"/>
    <s v="Hon Practical Foundations 30 x 60 Training Table, Light Gray/Charcoal"/>
    <n v="455.1"/>
    <n v="2"/>
    <n v="0"/>
    <n v="100.12200000000001"/>
  </r>
  <r>
    <n v="1159"/>
    <x v="549"/>
    <x v="0"/>
    <x v="415"/>
    <d v="2013-07-08T00:00:00"/>
    <s v="Second Class"/>
    <s v="GB-14530"/>
    <s v="George Bell"/>
    <x v="1"/>
    <x v="0"/>
    <s v="Los Angeles"/>
    <x v="1"/>
    <n v="90004"/>
    <x v="1"/>
    <s v="FUR-CH-10002126"/>
    <x v="0"/>
    <x v="1"/>
    <s v="Hon Deluxe Fabric Upholstered Stacking Chairs"/>
    <n v="195.184"/>
    <n v="1"/>
    <n v="0.2"/>
    <n v="19.518400000000007"/>
  </r>
  <r>
    <n v="1160"/>
    <x v="550"/>
    <x v="3"/>
    <x v="222"/>
    <d v="2014-07-05T00:00:00"/>
    <s v="Standard Class"/>
    <s v="AA-10315"/>
    <s v="Alex Avila"/>
    <x v="0"/>
    <x v="0"/>
    <s v="Minneapolis"/>
    <x v="11"/>
    <n v="55407"/>
    <x v="2"/>
    <s v="OFF-AP-10000576"/>
    <x v="1"/>
    <x v="9"/>
    <s v="Belkin 325VA UPS Surge Protector, 6'"/>
    <n v="362.94"/>
    <n v="3"/>
    <n v="0"/>
    <n v="90.735000000000014"/>
  </r>
  <r>
    <n v="1161"/>
    <x v="550"/>
    <x v="3"/>
    <x v="222"/>
    <d v="2014-07-05T00:00:00"/>
    <s v="Standard Class"/>
    <s v="AA-10315"/>
    <s v="Alex Avila"/>
    <x v="0"/>
    <x v="0"/>
    <s v="Minneapolis"/>
    <x v="11"/>
    <n v="55407"/>
    <x v="2"/>
    <s v="OFF-BI-10004654"/>
    <x v="1"/>
    <x v="8"/>
    <s v="Avery Binding System Hidden Tab Executive Style Index Sets"/>
    <n v="11.54"/>
    <n v="2"/>
    <n v="0"/>
    <n v="5.77"/>
  </r>
  <r>
    <n v="1162"/>
    <x v="551"/>
    <x v="2"/>
    <x v="416"/>
    <d v="2011-09-05T00:00:00"/>
    <s v="Second Class"/>
    <s v="LT-16765"/>
    <s v="Larry Tron"/>
    <x v="0"/>
    <x v="0"/>
    <s v="Escondido"/>
    <x v="1"/>
    <n v="92025"/>
    <x v="1"/>
    <s v="OFF-AR-10004042"/>
    <x v="1"/>
    <x v="6"/>
    <s v="BOSTON Model 1800 Electric Pencil Sharpeners, Putty/Woodgrain"/>
    <n v="53.94"/>
    <n v="3"/>
    <n v="0"/>
    <n v="15.642599999999995"/>
  </r>
  <r>
    <n v="1163"/>
    <x v="552"/>
    <x v="2"/>
    <x v="223"/>
    <d v="2011-03-08T00:00:00"/>
    <s v="Standard Class"/>
    <s v="AP-10720"/>
    <s v="Anne Pryor"/>
    <x v="2"/>
    <x v="0"/>
    <s v="New York City"/>
    <x v="15"/>
    <n v="10035"/>
    <x v="3"/>
    <s v="TEC-PH-10004700"/>
    <x v="2"/>
    <x v="7"/>
    <s v="PowerGen Dual USB Car Charger"/>
    <n v="9.99"/>
    <n v="1"/>
    <n v="0"/>
    <n v="4.5953999999999997"/>
  </r>
  <r>
    <n v="1164"/>
    <x v="552"/>
    <x v="2"/>
    <x v="223"/>
    <d v="2011-03-08T00:00:00"/>
    <s v="Standard Class"/>
    <s v="AP-10720"/>
    <s v="Anne Pryor"/>
    <x v="2"/>
    <x v="0"/>
    <s v="New York City"/>
    <x v="15"/>
    <n v="10035"/>
    <x v="3"/>
    <s v="OFF-BI-10004593"/>
    <x v="1"/>
    <x v="8"/>
    <s v="Ibico Laser Imprintable Binding System Covers"/>
    <n v="125.76"/>
    <n v="3"/>
    <n v="0.2"/>
    <n v="40.872"/>
  </r>
  <r>
    <n v="1165"/>
    <x v="552"/>
    <x v="2"/>
    <x v="223"/>
    <d v="2011-03-08T00:00:00"/>
    <s v="Standard Class"/>
    <s v="AP-10720"/>
    <s v="Anne Pryor"/>
    <x v="2"/>
    <x v="0"/>
    <s v="New York City"/>
    <x v="15"/>
    <n v="10035"/>
    <x v="3"/>
    <s v="OFF-BI-10003429"/>
    <x v="1"/>
    <x v="8"/>
    <s v="Cardinal HOLDit! Binder Insert Strips,Extra Strips"/>
    <n v="25.32"/>
    <n v="5"/>
    <n v="0.2"/>
    <n v="9.1785000000000014"/>
  </r>
  <r>
    <n v="1166"/>
    <x v="553"/>
    <x v="2"/>
    <x v="417"/>
    <d v="2011-05-08T00:00:00"/>
    <s v="Standard Class"/>
    <s v="PM-18940"/>
    <s v="Paul MacIntyre"/>
    <x v="0"/>
    <x v="0"/>
    <s v="Jackson"/>
    <x v="12"/>
    <n v="49201"/>
    <x v="2"/>
    <s v="OFF-BI-10001294"/>
    <x v="1"/>
    <x v="8"/>
    <s v="Fellowes Binding Cases"/>
    <n v="46.8"/>
    <n v="4"/>
    <n v="0"/>
    <n v="21.059999999999995"/>
  </r>
  <r>
    <n v="1167"/>
    <x v="554"/>
    <x v="1"/>
    <x v="121"/>
    <d v="2012-11-02T00:00:00"/>
    <s v="Same Day"/>
    <s v="KC-16540"/>
    <s v="Kelly Collister"/>
    <x v="0"/>
    <x v="0"/>
    <s v="Seattle"/>
    <x v="4"/>
    <n v="98115"/>
    <x v="1"/>
    <s v="TEC-AC-10001552"/>
    <x v="2"/>
    <x v="11"/>
    <s v="Logitech K350 2.4Ghz Wireless Keyboard"/>
    <n v="447.93"/>
    <n v="9"/>
    <n v="0"/>
    <n v="49.272299999999987"/>
  </r>
  <r>
    <n v="1168"/>
    <x v="555"/>
    <x v="3"/>
    <x v="166"/>
    <d v="2014-12-11T00:00:00"/>
    <s v="Second Class"/>
    <s v="DL-13315"/>
    <s v="Delfina Latchford"/>
    <x v="0"/>
    <x v="0"/>
    <s v="New York City"/>
    <x v="15"/>
    <n v="10035"/>
    <x v="3"/>
    <s v="FUR-FU-10004952"/>
    <x v="0"/>
    <x v="5"/>
    <s v="C-Line Cubicle Keepers Polyproplyene Holder w/Velcro Back, 8-1/2x11, 25/Bx"/>
    <n v="109.48"/>
    <n v="2"/>
    <n v="0"/>
    <n v="33.938800000000001"/>
  </r>
  <r>
    <n v="1169"/>
    <x v="555"/>
    <x v="3"/>
    <x v="166"/>
    <d v="2014-12-11T00:00:00"/>
    <s v="Second Class"/>
    <s v="DL-13315"/>
    <s v="Delfina Latchford"/>
    <x v="0"/>
    <x v="0"/>
    <s v="New York City"/>
    <x v="15"/>
    <n v="10035"/>
    <x v="3"/>
    <s v="OFF-ST-10004123"/>
    <x v="1"/>
    <x v="4"/>
    <s v="Safco Industrial Wire Shelving System"/>
    <n v="272.94"/>
    <n v="3"/>
    <n v="0"/>
    <n v="0"/>
  </r>
  <r>
    <n v="1170"/>
    <x v="555"/>
    <x v="3"/>
    <x v="166"/>
    <d v="2014-12-11T00:00:00"/>
    <s v="Second Class"/>
    <s v="DL-13315"/>
    <s v="Delfina Latchford"/>
    <x v="0"/>
    <x v="0"/>
    <s v="New York City"/>
    <x v="15"/>
    <n v="10035"/>
    <x v="3"/>
    <s v="OFF-PA-10003172"/>
    <x v="1"/>
    <x v="10"/>
    <s v="Xerox 1996"/>
    <n v="19.440000000000001"/>
    <n v="3"/>
    <n v="0"/>
    <n v="9.3312000000000008"/>
  </r>
  <r>
    <n v="1171"/>
    <x v="555"/>
    <x v="3"/>
    <x v="166"/>
    <d v="2014-12-11T00:00:00"/>
    <s v="Second Class"/>
    <s v="DL-13315"/>
    <s v="Delfina Latchford"/>
    <x v="0"/>
    <x v="0"/>
    <s v="New York City"/>
    <x v="15"/>
    <n v="10035"/>
    <x v="3"/>
    <s v="OFF-ST-10002352"/>
    <x v="1"/>
    <x v="4"/>
    <s v="Iris Project Case"/>
    <n v="31.92"/>
    <n v="4"/>
    <n v="0"/>
    <n v="8.299199999999999"/>
  </r>
  <r>
    <n v="1172"/>
    <x v="556"/>
    <x v="2"/>
    <x v="418"/>
    <d v="2011-03-14T00:00:00"/>
    <s v="Standard Class"/>
    <s v="SW-20275"/>
    <s v="Scott Williamson"/>
    <x v="0"/>
    <x v="0"/>
    <s v="Royal Oak"/>
    <x v="12"/>
    <n v="48073"/>
    <x v="2"/>
    <s v="OFF-PA-10002259"/>
    <x v="1"/>
    <x v="10"/>
    <s v="Geographics Note Cards, Blank, White, 8 1/2&quot; x 11&quot;"/>
    <n v="22.38"/>
    <n v="2"/>
    <n v="0"/>
    <n v="10.7424"/>
  </r>
  <r>
    <n v="1173"/>
    <x v="557"/>
    <x v="2"/>
    <x v="419"/>
    <d v="2011-04-25T00:00:00"/>
    <s v="Standard Class"/>
    <s v="AA-10375"/>
    <s v="Allen Armold"/>
    <x v="0"/>
    <x v="0"/>
    <s v="Los Angeles"/>
    <x v="1"/>
    <n v="90008"/>
    <x v="1"/>
    <s v="OFF-BI-10002976"/>
    <x v="1"/>
    <x v="8"/>
    <s v="ACCOHIDE Binder by Acco"/>
    <n v="16.520000000000003"/>
    <n v="5"/>
    <n v="0.2"/>
    <n v="5.5754999999999999"/>
  </r>
  <r>
    <n v="1174"/>
    <x v="558"/>
    <x v="1"/>
    <x v="420"/>
    <d v="2012-10-26T00:00:00"/>
    <s v="Standard Class"/>
    <s v="LT-17110"/>
    <s v="Liz Thompson"/>
    <x v="0"/>
    <x v="0"/>
    <s v="Bloomington"/>
    <x v="10"/>
    <n v="61701"/>
    <x v="2"/>
    <s v="OFF-BI-10000301"/>
    <x v="1"/>
    <x v="8"/>
    <s v="GBC Instant Report Kit"/>
    <n v="5.1759999999999984"/>
    <n v="4"/>
    <n v="0.8"/>
    <n v="-7.7640000000000011"/>
  </r>
  <r>
    <n v="1175"/>
    <x v="559"/>
    <x v="1"/>
    <x v="421"/>
    <d v="2012-08-25T00:00:00"/>
    <s v="First Class"/>
    <s v="DP-13105"/>
    <s v="Dave Poirier"/>
    <x v="1"/>
    <x v="0"/>
    <s v="New York City"/>
    <x v="15"/>
    <n v="10035"/>
    <x v="3"/>
    <s v="OFF-BI-10003694"/>
    <x v="1"/>
    <x v="8"/>
    <s v="Avery 3 1/2&quot; Diskette Storage Pages, 10/Pack"/>
    <n v="50.112000000000002"/>
    <n v="6"/>
    <n v="0.2"/>
    <n v="16.2864"/>
  </r>
  <r>
    <n v="1176"/>
    <x v="560"/>
    <x v="0"/>
    <x v="48"/>
    <d v="2013-09-04T00:00:00"/>
    <s v="Standard Class"/>
    <s v="AB-10060"/>
    <s v="Adam Bellavance"/>
    <x v="2"/>
    <x v="0"/>
    <s v="Concord"/>
    <x v="38"/>
    <n v="3301"/>
    <x v="3"/>
    <s v="OFF-SU-10000381"/>
    <x v="1"/>
    <x v="14"/>
    <s v="Acme Forged Steel Scissors with Black Enamel Handles"/>
    <n v="27.93"/>
    <n v="3"/>
    <n v="0"/>
    <n v="8.0996999999999986"/>
  </r>
  <r>
    <n v="1177"/>
    <x v="561"/>
    <x v="2"/>
    <x v="422"/>
    <d v="2011-12-30T00:00:00"/>
    <s v="Second Class"/>
    <s v="AT-10435"/>
    <s v="Alyssa Tate"/>
    <x v="2"/>
    <x v="0"/>
    <s v="Los Angeles"/>
    <x v="1"/>
    <n v="90004"/>
    <x v="1"/>
    <s v="OFF-LA-10004425"/>
    <x v="1"/>
    <x v="2"/>
    <s v="Staples"/>
    <n v="11.56"/>
    <n v="4"/>
    <n v="0"/>
    <n v="5.4332000000000003"/>
  </r>
  <r>
    <n v="1178"/>
    <x v="562"/>
    <x v="0"/>
    <x v="49"/>
    <d v="2013-12-06T00:00:00"/>
    <s v="Standard Class"/>
    <s v="JE-15745"/>
    <s v="Joel Eaton"/>
    <x v="0"/>
    <x v="0"/>
    <s v="Rockville"/>
    <x v="39"/>
    <n v="20852"/>
    <x v="3"/>
    <s v="FUR-CH-10001270"/>
    <x v="0"/>
    <x v="1"/>
    <s v="Harbour Creations Steel Folding Chair"/>
    <n v="172.5"/>
    <n v="2"/>
    <n v="0"/>
    <n v="51.749999999999986"/>
  </r>
  <r>
    <n v="1179"/>
    <x v="562"/>
    <x v="0"/>
    <x v="49"/>
    <d v="2013-12-06T00:00:00"/>
    <s v="Standard Class"/>
    <s v="JE-15745"/>
    <s v="Joel Eaton"/>
    <x v="0"/>
    <x v="0"/>
    <s v="Rockville"/>
    <x v="39"/>
    <n v="20852"/>
    <x v="3"/>
    <s v="TEC-PH-10003931"/>
    <x v="2"/>
    <x v="7"/>
    <s v="JBL Micro Wireless Portable Bluetooth Speaker"/>
    <n v="179.97"/>
    <n v="3"/>
    <n v="0"/>
    <n v="44.992500000000007"/>
  </r>
  <r>
    <n v="1180"/>
    <x v="563"/>
    <x v="0"/>
    <x v="423"/>
    <d v="2013-04-28T00:00:00"/>
    <s v="Second Class"/>
    <s v="CA-12055"/>
    <s v="Cathy Armstrong"/>
    <x v="2"/>
    <x v="0"/>
    <s v="Houston"/>
    <x v="5"/>
    <n v="77070"/>
    <x v="2"/>
    <s v="TEC-AC-10003174"/>
    <x v="2"/>
    <x v="11"/>
    <s v="Plantronics S12 Corded Telephone Headset System"/>
    <n v="258.69600000000003"/>
    <n v="3"/>
    <n v="0.2"/>
    <n v="64.674000000000007"/>
  </r>
  <r>
    <n v="1181"/>
    <x v="564"/>
    <x v="2"/>
    <x v="261"/>
    <d v="2011-06-25T00:00:00"/>
    <s v="Standard Class"/>
    <s v="DB-13060"/>
    <s v="Dave Brooks"/>
    <x v="0"/>
    <x v="0"/>
    <s v="Lakewood"/>
    <x v="30"/>
    <n v="8701"/>
    <x v="3"/>
    <s v="TEC-PH-10004539"/>
    <x v="2"/>
    <x v="7"/>
    <s v="Wireless Extenders zBoost YX545 SOHO Signal Booster"/>
    <n v="1322.93"/>
    <n v="7"/>
    <n v="0"/>
    <n v="357.19110000000001"/>
  </r>
  <r>
    <n v="1182"/>
    <x v="564"/>
    <x v="2"/>
    <x v="261"/>
    <d v="2011-06-25T00:00:00"/>
    <s v="Standard Class"/>
    <s v="DB-13060"/>
    <s v="Dave Brooks"/>
    <x v="0"/>
    <x v="0"/>
    <s v="Lakewood"/>
    <x v="30"/>
    <n v="8701"/>
    <x v="3"/>
    <s v="OFF-AR-10001919"/>
    <x v="1"/>
    <x v="6"/>
    <s v="OIC #2 Pencils, Medium Soft"/>
    <n v="3.76"/>
    <n v="2"/>
    <n v="0"/>
    <n v="1.0903999999999998"/>
  </r>
  <r>
    <n v="1183"/>
    <x v="565"/>
    <x v="3"/>
    <x v="424"/>
    <d v="2014-01-16T00:00:00"/>
    <s v="First Class"/>
    <s v="RB-19570"/>
    <s v="Rob Beeghly"/>
    <x v="0"/>
    <x v="0"/>
    <s v="Jacksonville"/>
    <x v="3"/>
    <n v="28540"/>
    <x v="0"/>
    <s v="OFF-EN-10002504"/>
    <x v="1"/>
    <x v="12"/>
    <s v="Tyvek  Top-Opening Peel &amp; Seel Envelopes, Plain White"/>
    <n v="21.744"/>
    <n v="1"/>
    <n v="0.2"/>
    <n v="7.3385999999999996"/>
  </r>
  <r>
    <n v="1184"/>
    <x v="565"/>
    <x v="3"/>
    <x v="424"/>
    <d v="2014-01-16T00:00:00"/>
    <s v="First Class"/>
    <s v="RB-19570"/>
    <s v="Rob Beeghly"/>
    <x v="0"/>
    <x v="0"/>
    <s v="Jacksonville"/>
    <x v="3"/>
    <n v="28540"/>
    <x v="0"/>
    <s v="TEC-PH-10003655"/>
    <x v="2"/>
    <x v="7"/>
    <s v="Sannysis Cute Owl Design Soft Skin Case Cover for Samsung Galaxy S4"/>
    <n v="7.92"/>
    <n v="5"/>
    <n v="0.2"/>
    <n v="0.69300000000000006"/>
  </r>
  <r>
    <n v="1185"/>
    <x v="566"/>
    <x v="2"/>
    <x v="156"/>
    <d v="2011-11-30T00:00:00"/>
    <s v="Standard Class"/>
    <s v="HR-14830"/>
    <s v="Harold Ryan"/>
    <x v="1"/>
    <x v="0"/>
    <s v="Seattle"/>
    <x v="4"/>
    <n v="98103"/>
    <x v="1"/>
    <s v="OFF-BI-10004656"/>
    <x v="1"/>
    <x v="8"/>
    <s v="Peel &amp; Stick Add-On Corner Pockets"/>
    <n v="12.096000000000002"/>
    <n v="7"/>
    <n v="0.2"/>
    <n v="4.2335999999999991"/>
  </r>
  <r>
    <n v="1186"/>
    <x v="566"/>
    <x v="2"/>
    <x v="156"/>
    <d v="2011-11-30T00:00:00"/>
    <s v="Standard Class"/>
    <s v="HR-14830"/>
    <s v="Harold Ryan"/>
    <x v="1"/>
    <x v="0"/>
    <s v="Seattle"/>
    <x v="4"/>
    <n v="98103"/>
    <x v="1"/>
    <s v="OFF-ST-10002344"/>
    <x v="1"/>
    <x v="4"/>
    <s v="Carina 42&quot;Hx23 3/4&quot;W Media Storage Unit"/>
    <n v="485.88"/>
    <n v="6"/>
    <n v="0"/>
    <n v="9.7176000000000329"/>
  </r>
  <r>
    <n v="1187"/>
    <x v="566"/>
    <x v="2"/>
    <x v="156"/>
    <d v="2011-11-30T00:00:00"/>
    <s v="Standard Class"/>
    <s v="HR-14830"/>
    <s v="Harold Ryan"/>
    <x v="1"/>
    <x v="0"/>
    <s v="Seattle"/>
    <x v="4"/>
    <n v="98103"/>
    <x v="1"/>
    <s v="OFF-PA-10001800"/>
    <x v="1"/>
    <x v="10"/>
    <s v="Xerox 220"/>
    <n v="25.92"/>
    <n v="4"/>
    <n v="0"/>
    <n v="12.441600000000001"/>
  </r>
  <r>
    <n v="1188"/>
    <x v="566"/>
    <x v="2"/>
    <x v="156"/>
    <d v="2011-11-30T00:00:00"/>
    <s v="Standard Class"/>
    <s v="HR-14830"/>
    <s v="Harold Ryan"/>
    <x v="1"/>
    <x v="0"/>
    <s v="Seattle"/>
    <x v="4"/>
    <n v="98103"/>
    <x v="1"/>
    <s v="OFF-ST-10000036"/>
    <x v="1"/>
    <x v="4"/>
    <s v="Recycled Data-Pak for Archival Bound Computer Printouts, 12-1/2 x 12-1/2 x 16"/>
    <n v="197.58"/>
    <n v="2"/>
    <n v="0"/>
    <n v="53.346599999999995"/>
  </r>
  <r>
    <n v="1189"/>
    <x v="567"/>
    <x v="3"/>
    <x v="425"/>
    <d v="2014-03-01T00:00:00"/>
    <s v="Second Class"/>
    <s v="BT-11530"/>
    <s v="Bradley Talbott"/>
    <x v="2"/>
    <x v="0"/>
    <s v="Los Angeles"/>
    <x v="1"/>
    <n v="90036"/>
    <x v="1"/>
    <s v="OFF-AP-10004532"/>
    <x v="1"/>
    <x v="9"/>
    <s v="Kensington 6 Outlet Guardian Standard Surge Protector"/>
    <n v="81.92"/>
    <n v="4"/>
    <n v="0"/>
    <n v="22.118400000000001"/>
  </r>
  <r>
    <n v="1190"/>
    <x v="567"/>
    <x v="3"/>
    <x v="425"/>
    <d v="2014-03-01T00:00:00"/>
    <s v="Second Class"/>
    <s v="BT-11530"/>
    <s v="Bradley Talbott"/>
    <x v="2"/>
    <x v="0"/>
    <s v="Los Angeles"/>
    <x v="1"/>
    <n v="90036"/>
    <x v="1"/>
    <s v="TEC-PH-10004447"/>
    <x v="2"/>
    <x v="7"/>
    <s v="Toshiba IPT2010-SD IP Telephone"/>
    <n v="889.53600000000006"/>
    <n v="8"/>
    <n v="0.2"/>
    <n v="66.715199999999982"/>
  </r>
  <r>
    <n v="1191"/>
    <x v="567"/>
    <x v="3"/>
    <x v="425"/>
    <d v="2014-03-01T00:00:00"/>
    <s v="Second Class"/>
    <s v="BT-11530"/>
    <s v="Bradley Talbott"/>
    <x v="2"/>
    <x v="0"/>
    <s v="Los Angeles"/>
    <x v="1"/>
    <n v="90036"/>
    <x v="1"/>
    <s v="FUR-CH-10003973"/>
    <x v="0"/>
    <x v="1"/>
    <s v="GuestStacker Chair with Chrome Finish Legs"/>
    <n v="892.22400000000005"/>
    <n v="3"/>
    <n v="0.2"/>
    <n v="89.222400000000022"/>
  </r>
  <r>
    <n v="1192"/>
    <x v="567"/>
    <x v="3"/>
    <x v="425"/>
    <d v="2014-03-01T00:00:00"/>
    <s v="Second Class"/>
    <s v="BT-11530"/>
    <s v="Bradley Talbott"/>
    <x v="2"/>
    <x v="0"/>
    <s v="Los Angeles"/>
    <x v="1"/>
    <n v="90036"/>
    <x v="1"/>
    <s v="OFF-PA-10001970"/>
    <x v="1"/>
    <x v="10"/>
    <s v="Xerox 1908"/>
    <n v="223.92"/>
    <n v="4"/>
    <n v="0"/>
    <n v="109.7208"/>
  </r>
  <r>
    <n v="1193"/>
    <x v="567"/>
    <x v="3"/>
    <x v="425"/>
    <d v="2014-03-01T00:00:00"/>
    <s v="Second Class"/>
    <s v="BT-11530"/>
    <s v="Bradley Talbott"/>
    <x v="2"/>
    <x v="0"/>
    <s v="Los Angeles"/>
    <x v="1"/>
    <n v="90036"/>
    <x v="1"/>
    <s v="OFF-PA-10000682"/>
    <x v="1"/>
    <x v="10"/>
    <s v="Xerox 1924"/>
    <n v="23.12"/>
    <n v="4"/>
    <n v="0"/>
    <n v="11.328800000000001"/>
  </r>
  <r>
    <n v="1194"/>
    <x v="568"/>
    <x v="1"/>
    <x v="426"/>
    <d v="2012-09-15T00:00:00"/>
    <s v="Same Day"/>
    <s v="NG-18355"/>
    <s v="Nat Gilpin"/>
    <x v="1"/>
    <x v="0"/>
    <s v="Coral Springs"/>
    <x v="2"/>
    <n v="33065"/>
    <x v="0"/>
    <s v="OFF-PA-10001937"/>
    <x v="1"/>
    <x v="10"/>
    <s v="Xerox 21"/>
    <n v="15.552000000000003"/>
    <n v="3"/>
    <n v="0.2"/>
    <n v="5.4432"/>
  </r>
  <r>
    <n v="1195"/>
    <x v="568"/>
    <x v="1"/>
    <x v="426"/>
    <d v="2012-09-15T00:00:00"/>
    <s v="Same Day"/>
    <s v="NG-18355"/>
    <s v="Nat Gilpin"/>
    <x v="1"/>
    <x v="0"/>
    <s v="Coral Springs"/>
    <x v="2"/>
    <n v="33065"/>
    <x v="0"/>
    <s v="FUR-FU-10002268"/>
    <x v="0"/>
    <x v="5"/>
    <s v="Ultra Door Push Plate"/>
    <n v="15.712000000000002"/>
    <n v="4"/>
    <n v="0.2"/>
    <n v="2.553199999999999"/>
  </r>
  <r>
    <n v="1196"/>
    <x v="568"/>
    <x v="1"/>
    <x v="426"/>
    <d v="2012-09-15T00:00:00"/>
    <s v="Same Day"/>
    <s v="NG-18355"/>
    <s v="Nat Gilpin"/>
    <x v="1"/>
    <x v="0"/>
    <s v="Coral Springs"/>
    <x v="2"/>
    <n v="33065"/>
    <x v="0"/>
    <s v="OFF-ST-10001321"/>
    <x v="1"/>
    <x v="4"/>
    <s v="Decoflex Hanging Personal Folder File, Blue"/>
    <n v="24.672000000000001"/>
    <n v="2"/>
    <n v="0.2"/>
    <n v="2.1588000000000021"/>
  </r>
  <r>
    <n v="1197"/>
    <x v="568"/>
    <x v="1"/>
    <x v="426"/>
    <d v="2012-09-15T00:00:00"/>
    <s v="Same Day"/>
    <s v="NG-18355"/>
    <s v="Nat Gilpin"/>
    <x v="1"/>
    <x v="0"/>
    <s v="Coral Springs"/>
    <x v="2"/>
    <n v="33065"/>
    <x v="0"/>
    <s v="FUR-FU-10003394"/>
    <x v="0"/>
    <x v="5"/>
    <s v="Tenex &quot;The Solids&quot; Textured Chair Mats"/>
    <n v="55.967999999999996"/>
    <n v="1"/>
    <n v="0.2"/>
    <n v="-2.098800000000006"/>
  </r>
  <r>
    <n v="1198"/>
    <x v="569"/>
    <x v="0"/>
    <x v="143"/>
    <d v="2013-04-13T00:00:00"/>
    <s v="Standard Class"/>
    <s v="ZC-21910"/>
    <s v="Zuschuss Carroll"/>
    <x v="0"/>
    <x v="0"/>
    <s v="Houston"/>
    <x v="5"/>
    <n v="77041"/>
    <x v="2"/>
    <s v="TEC-AC-10001990"/>
    <x v="2"/>
    <x v="11"/>
    <s v="Kensington Orbit Wireless Mobile Trackball for PC and Mac"/>
    <n v="431.92800000000005"/>
    <n v="9"/>
    <n v="0.2"/>
    <n v="64.789199999999951"/>
  </r>
  <r>
    <n v="1199"/>
    <x v="569"/>
    <x v="0"/>
    <x v="143"/>
    <d v="2013-04-13T00:00:00"/>
    <s v="Standard Class"/>
    <s v="ZC-21910"/>
    <s v="Zuschuss Carroll"/>
    <x v="0"/>
    <x v="0"/>
    <s v="Houston"/>
    <x v="5"/>
    <n v="77041"/>
    <x v="2"/>
    <s v="FUR-CH-10004540"/>
    <x v="0"/>
    <x v="1"/>
    <s v="Global Chrome Stack Chair"/>
    <n v="95.983999999999995"/>
    <n v="4"/>
    <n v="0.3"/>
    <n v="-4.1135999999999981"/>
  </r>
  <r>
    <n v="1200"/>
    <x v="569"/>
    <x v="0"/>
    <x v="143"/>
    <d v="2013-04-13T00:00:00"/>
    <s v="Standard Class"/>
    <s v="ZC-21910"/>
    <s v="Zuschuss Carroll"/>
    <x v="0"/>
    <x v="0"/>
    <s v="Houston"/>
    <x v="5"/>
    <n v="77041"/>
    <x v="2"/>
    <s v="OFF-BI-10004995"/>
    <x v="1"/>
    <x v="8"/>
    <s v="GBC DocuBind P400 Electric Binding System"/>
    <n v="1088.7919999999997"/>
    <n v="4"/>
    <n v="0.8"/>
    <n v="-1850.9464000000007"/>
  </r>
  <r>
    <n v="1201"/>
    <x v="570"/>
    <x v="0"/>
    <x v="427"/>
    <d v="2013-07-25T00:00:00"/>
    <s v="Standard Class"/>
    <s v="LS-16945"/>
    <s v="Linda Southworth"/>
    <x v="1"/>
    <x v="0"/>
    <s v="Denver"/>
    <x v="22"/>
    <n v="80219"/>
    <x v="1"/>
    <s v="FUR-CH-10002335"/>
    <x v="0"/>
    <x v="1"/>
    <s v="Hon GuestStacker Chair"/>
    <n v="544.00800000000004"/>
    <n v="3"/>
    <n v="0.2"/>
    <n v="40.800600000000003"/>
  </r>
  <r>
    <n v="1202"/>
    <x v="570"/>
    <x v="0"/>
    <x v="427"/>
    <d v="2013-07-25T00:00:00"/>
    <s v="Standard Class"/>
    <s v="LS-16945"/>
    <s v="Linda Southworth"/>
    <x v="1"/>
    <x v="0"/>
    <s v="Denver"/>
    <x v="22"/>
    <n v="80219"/>
    <x v="1"/>
    <s v="OFF-BI-10004967"/>
    <x v="1"/>
    <x v="8"/>
    <s v="Round Ring Binders"/>
    <n v="1.8720000000000003"/>
    <n v="3"/>
    <n v="0.7"/>
    <n v="-1.4352"/>
  </r>
  <r>
    <n v="1203"/>
    <x v="570"/>
    <x v="0"/>
    <x v="427"/>
    <d v="2013-07-25T00:00:00"/>
    <s v="Standard Class"/>
    <s v="LS-16945"/>
    <s v="Linda Southworth"/>
    <x v="1"/>
    <x v="0"/>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x v="0"/>
    <s v="Denver"/>
    <x v="22"/>
    <n v="80219"/>
    <x v="1"/>
    <s v="OFF-ST-10002292"/>
    <x v="1"/>
    <x v="4"/>
    <s v="Sauder Facets Collection Locker/File Cabinet, Sky Alder Finish"/>
    <n v="593.5680000000001"/>
    <n v="2"/>
    <n v="0.2"/>
    <n v="0"/>
  </r>
  <r>
    <n v="1205"/>
    <x v="570"/>
    <x v="0"/>
    <x v="427"/>
    <d v="2013-07-25T00:00:00"/>
    <s v="Standard Class"/>
    <s v="LS-16945"/>
    <s v="Linda Southworth"/>
    <x v="1"/>
    <x v="0"/>
    <s v="Denver"/>
    <x v="22"/>
    <n v="80219"/>
    <x v="1"/>
    <s v="OFF-ST-10000689"/>
    <x v="1"/>
    <x v="4"/>
    <s v="Fellowes Strictly Business Drawer File, Letter/Legal Size"/>
    <n v="338.04"/>
    <n v="3"/>
    <n v="0.2"/>
    <n v="-33.804000000000002"/>
  </r>
  <r>
    <n v="1206"/>
    <x v="571"/>
    <x v="3"/>
    <x v="378"/>
    <d v="2014-08-05T00:00:00"/>
    <s v="First Class"/>
    <s v="LH-16750"/>
    <s v="Larry Hughes"/>
    <x v="0"/>
    <x v="0"/>
    <s v="Charlotte"/>
    <x v="3"/>
    <n v="28205"/>
    <x v="0"/>
    <s v="TEC-PH-10002660"/>
    <x v="2"/>
    <x v="7"/>
    <s v="Nortel Networks T7316 E Nt8 B27"/>
    <n v="271.95999999999998"/>
    <n v="5"/>
    <n v="0.2"/>
    <n v="16.997500000000016"/>
  </r>
  <r>
    <n v="1207"/>
    <x v="572"/>
    <x v="0"/>
    <x v="216"/>
    <d v="2013-07-19T00:00:00"/>
    <s v="Second Class"/>
    <s v="SW-20755"/>
    <s v="Steven Ward"/>
    <x v="1"/>
    <x v="0"/>
    <s v="New York City"/>
    <x v="15"/>
    <n v="10009"/>
    <x v="3"/>
    <s v="OFF-ST-10004634"/>
    <x v="1"/>
    <x v="4"/>
    <s v="Personal Folder Holder, Ebony"/>
    <n v="11.21"/>
    <n v="1"/>
    <n v="0"/>
    <n v="3.3629999999999995"/>
  </r>
  <r>
    <n v="1208"/>
    <x v="572"/>
    <x v="0"/>
    <x v="216"/>
    <d v="2013-07-19T00:00:00"/>
    <s v="Second Class"/>
    <s v="SW-20755"/>
    <s v="Steven Ward"/>
    <x v="1"/>
    <x v="0"/>
    <s v="New York City"/>
    <x v="15"/>
    <n v="10009"/>
    <x v="3"/>
    <s v="OFF-BI-10002160"/>
    <x v="1"/>
    <x v="8"/>
    <s v="Acco Hanging Data Binders"/>
    <n v="9.1440000000000001"/>
    <n v="3"/>
    <n v="0.2"/>
    <n v="3.2003999999999997"/>
  </r>
  <r>
    <n v="1209"/>
    <x v="572"/>
    <x v="0"/>
    <x v="216"/>
    <d v="2013-07-19T00:00:00"/>
    <s v="Second Class"/>
    <s v="SW-20755"/>
    <s v="Steven Ward"/>
    <x v="1"/>
    <x v="0"/>
    <s v="New York City"/>
    <x v="15"/>
    <n v="10009"/>
    <x v="3"/>
    <s v="OFF-FA-10002988"/>
    <x v="1"/>
    <x v="13"/>
    <s v="Ideal Clamps"/>
    <n v="14.069999999999999"/>
    <n v="7"/>
    <n v="0"/>
    <n v="6.8942999999999994"/>
  </r>
  <r>
    <n v="1210"/>
    <x v="572"/>
    <x v="0"/>
    <x v="216"/>
    <d v="2013-07-19T00:00:00"/>
    <s v="Second Class"/>
    <s v="SW-20755"/>
    <s v="Steven Ward"/>
    <x v="1"/>
    <x v="0"/>
    <s v="New York City"/>
    <x v="15"/>
    <n v="10009"/>
    <x v="3"/>
    <s v="OFF-AR-10004999"/>
    <x v="1"/>
    <x v="6"/>
    <s v="Newell 315"/>
    <n v="41.86"/>
    <n v="7"/>
    <n v="0"/>
    <n v="10.465"/>
  </r>
  <r>
    <n v="1211"/>
    <x v="572"/>
    <x v="0"/>
    <x v="216"/>
    <d v="2013-07-19T00:00:00"/>
    <s v="Second Class"/>
    <s v="SW-20755"/>
    <s v="Steven Ward"/>
    <x v="1"/>
    <x v="0"/>
    <s v="New York City"/>
    <x v="15"/>
    <n v="10009"/>
    <x v="3"/>
    <s v="OFF-BI-10001031"/>
    <x v="1"/>
    <x v="8"/>
    <s v="Pressboard Data Binders by Wilson Jones"/>
    <n v="8.5440000000000005"/>
    <n v="2"/>
    <n v="0.2"/>
    <n v="2.8835999999999995"/>
  </r>
  <r>
    <n v="1212"/>
    <x v="572"/>
    <x v="0"/>
    <x v="216"/>
    <d v="2013-07-19T00:00:00"/>
    <s v="Second Class"/>
    <s v="SW-20755"/>
    <s v="Steven Ward"/>
    <x v="1"/>
    <x v="0"/>
    <s v="New York City"/>
    <x v="15"/>
    <n v="10009"/>
    <x v="3"/>
    <s v="FUR-BO-10004695"/>
    <x v="0"/>
    <x v="0"/>
    <s v="O'Sullivan 2-Door Barrister Bookcase in Odessa Pine"/>
    <n v="579.13599999999997"/>
    <n v="4"/>
    <n v="0.2"/>
    <n v="21.717599999999948"/>
  </r>
  <r>
    <n v="1213"/>
    <x v="573"/>
    <x v="3"/>
    <x v="428"/>
    <d v="2014-09-14T00:00:00"/>
    <s v="Standard Class"/>
    <s v="SP-20620"/>
    <s v="Stefania Perrino"/>
    <x v="1"/>
    <x v="0"/>
    <s v="Philadelphia"/>
    <x v="9"/>
    <n v="19134"/>
    <x v="3"/>
    <s v="FUR-CH-10004860"/>
    <x v="0"/>
    <x v="1"/>
    <s v="Global Low Back Tilter Chair"/>
    <n v="141.37199999999999"/>
    <n v="2"/>
    <n v="0.3"/>
    <n v="-48.470400000000019"/>
  </r>
  <r>
    <n v="1214"/>
    <x v="573"/>
    <x v="3"/>
    <x v="428"/>
    <d v="2014-09-14T00:00:00"/>
    <s v="Standard Class"/>
    <s v="SP-20620"/>
    <s v="Stefania Perrino"/>
    <x v="1"/>
    <x v="0"/>
    <s v="Philadelphia"/>
    <x v="9"/>
    <n v="19134"/>
    <x v="3"/>
    <s v="OFF-BI-10002432"/>
    <x v="1"/>
    <x v="8"/>
    <s v="Wilson Jones Standard D-Ring Binders"/>
    <n v="3.036"/>
    <n v="2"/>
    <n v="0.7"/>
    <n v="-2.3275999999999994"/>
  </r>
  <r>
    <n v="1215"/>
    <x v="573"/>
    <x v="3"/>
    <x v="428"/>
    <d v="2014-09-14T00:00:00"/>
    <s v="Standard Class"/>
    <s v="SP-20620"/>
    <s v="Stefania Perrino"/>
    <x v="1"/>
    <x v="0"/>
    <s v="Philadelphia"/>
    <x v="9"/>
    <n v="19134"/>
    <x v="3"/>
    <s v="OFF-BI-10000069"/>
    <x v="1"/>
    <x v="8"/>
    <s v="GBC Prepunched Paper, 19-Hole, for Binding Systems, 24-lb"/>
    <n v="4.503000000000001"/>
    <n v="1"/>
    <n v="0.7"/>
    <n v="-3.6024000000000012"/>
  </r>
  <r>
    <n v="1216"/>
    <x v="573"/>
    <x v="3"/>
    <x v="428"/>
    <d v="2014-09-14T00:00:00"/>
    <s v="Standard Class"/>
    <s v="SP-20620"/>
    <s v="Stefania Perrino"/>
    <x v="1"/>
    <x v="0"/>
    <s v="Philadelphia"/>
    <x v="9"/>
    <n v="19134"/>
    <x v="3"/>
    <s v="OFF-AR-10003602"/>
    <x v="1"/>
    <x v="6"/>
    <s v="Quartet Omega Colored Chalk, 12/Pack"/>
    <n v="4.6719999999999997"/>
    <n v="1"/>
    <n v="0.2"/>
    <n v="1.5767999999999998"/>
  </r>
  <r>
    <n v="1217"/>
    <x v="573"/>
    <x v="3"/>
    <x v="428"/>
    <d v="2014-09-14T00:00:00"/>
    <s v="Standard Class"/>
    <s v="SP-20620"/>
    <s v="Stefania Perrino"/>
    <x v="1"/>
    <x v="0"/>
    <s v="Philadelphia"/>
    <x v="9"/>
    <n v="19134"/>
    <x v="3"/>
    <s v="TEC-AC-10004469"/>
    <x v="2"/>
    <x v="11"/>
    <s v="Microsoft Sculpt Comfort Mouse"/>
    <n v="95.88000000000001"/>
    <n v="3"/>
    <n v="0.2"/>
    <n v="28.764000000000006"/>
  </r>
  <r>
    <n v="1218"/>
    <x v="573"/>
    <x v="3"/>
    <x v="428"/>
    <d v="2014-09-14T00:00:00"/>
    <s v="Standard Class"/>
    <s v="SP-20620"/>
    <s v="Stefania Perrino"/>
    <x v="1"/>
    <x v="0"/>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x v="0"/>
    <s v="Philadelphia"/>
    <x v="9"/>
    <n v="19134"/>
    <x v="3"/>
    <s v="TEC-AC-10003174"/>
    <x v="2"/>
    <x v="11"/>
    <s v="Plantronics S12 Corded Telephone Headset System"/>
    <n v="258.69600000000003"/>
    <n v="3"/>
    <n v="0.2"/>
    <n v="64.674000000000007"/>
  </r>
  <r>
    <n v="1220"/>
    <x v="573"/>
    <x v="3"/>
    <x v="428"/>
    <d v="2014-09-14T00:00:00"/>
    <s v="Standard Class"/>
    <s v="SP-20620"/>
    <s v="Stefania Perrino"/>
    <x v="1"/>
    <x v="0"/>
    <s v="Philadelphia"/>
    <x v="9"/>
    <n v="19134"/>
    <x v="3"/>
    <s v="TEC-PH-10002200"/>
    <x v="2"/>
    <x v="7"/>
    <s v="Samsung Galaxy Note 2"/>
    <n v="1931.9579999999999"/>
    <n v="7"/>
    <n v="0.4"/>
    <n v="-386.3915999999997"/>
  </r>
  <r>
    <n v="1221"/>
    <x v="574"/>
    <x v="2"/>
    <x v="136"/>
    <d v="2011-07-16T00:00:00"/>
    <s v="Standard Class"/>
    <s v="BF-11170"/>
    <s v="Ben Ferrer"/>
    <x v="2"/>
    <x v="0"/>
    <s v="Los Angeles"/>
    <x v="1"/>
    <n v="90036"/>
    <x v="1"/>
    <s v="OFF-ST-10000107"/>
    <x v="1"/>
    <x v="4"/>
    <s v="Fellowes Super Stor/Drawer"/>
    <n v="249.75"/>
    <n v="9"/>
    <n v="0"/>
    <n v="44.954999999999977"/>
  </r>
  <r>
    <n v="1222"/>
    <x v="574"/>
    <x v="2"/>
    <x v="136"/>
    <d v="2011-07-16T00:00:00"/>
    <s v="Standard Class"/>
    <s v="BF-11170"/>
    <s v="Ben Ferrer"/>
    <x v="2"/>
    <x v="0"/>
    <s v="Los Angeles"/>
    <x v="1"/>
    <n v="90036"/>
    <x v="1"/>
    <s v="TEC-PH-10000439"/>
    <x v="2"/>
    <x v="7"/>
    <s v="GE DSL Phone Line Filter"/>
    <n v="255.93600000000004"/>
    <n v="8"/>
    <n v="0.2"/>
    <n v="28.792799999999971"/>
  </r>
  <r>
    <n v="1223"/>
    <x v="575"/>
    <x v="0"/>
    <x v="429"/>
    <d v="2013-12-06T00:00:00"/>
    <s v="First Class"/>
    <s v="BM-11140"/>
    <s v="Becky Martin"/>
    <x v="0"/>
    <x v="0"/>
    <s v="New York City"/>
    <x v="15"/>
    <n v="10024"/>
    <x v="3"/>
    <s v="FUR-FU-10001602"/>
    <x v="0"/>
    <x v="5"/>
    <s v="Eldon Delta Triangular Chair Mat, 52&quot; x 58&quot;, Clear"/>
    <n v="113.78999999999999"/>
    <n v="3"/>
    <n v="0"/>
    <n v="20.482199999999992"/>
  </r>
  <r>
    <n v="1224"/>
    <x v="575"/>
    <x v="0"/>
    <x v="429"/>
    <d v="2013-12-06T00:00:00"/>
    <s v="First Class"/>
    <s v="BM-11140"/>
    <s v="Becky Martin"/>
    <x v="0"/>
    <x v="0"/>
    <s v="New York City"/>
    <x v="15"/>
    <n v="10024"/>
    <x v="3"/>
    <s v="TEC-AC-10001432"/>
    <x v="2"/>
    <x v="11"/>
    <s v="Enermax Aurora Lite Keyboard"/>
    <n v="78.150000000000006"/>
    <n v="1"/>
    <n v="0"/>
    <n v="34.38600000000001"/>
  </r>
  <r>
    <n v="1225"/>
    <x v="575"/>
    <x v="0"/>
    <x v="429"/>
    <d v="2013-12-06T00:00:00"/>
    <s v="First Class"/>
    <s v="BM-11140"/>
    <s v="Becky Martin"/>
    <x v="0"/>
    <x v="0"/>
    <s v="New York City"/>
    <x v="15"/>
    <n v="10024"/>
    <x v="3"/>
    <s v="OFF-BI-10004656"/>
    <x v="1"/>
    <x v="8"/>
    <s v="Peel &amp; Stick Add-On Corner Pockets"/>
    <n v="1.7280000000000002"/>
    <n v="1"/>
    <n v="0.2"/>
    <n v="0.60479999999999989"/>
  </r>
  <r>
    <n v="1226"/>
    <x v="575"/>
    <x v="0"/>
    <x v="429"/>
    <d v="2013-12-06T00:00:00"/>
    <s v="First Class"/>
    <s v="BM-11140"/>
    <s v="Becky Martin"/>
    <x v="0"/>
    <x v="0"/>
    <s v="New York City"/>
    <x v="15"/>
    <n v="10024"/>
    <x v="3"/>
    <s v="OFF-PA-10001685"/>
    <x v="1"/>
    <x v="10"/>
    <s v="Staples"/>
    <n v="40.56"/>
    <n v="4"/>
    <n v="0"/>
    <n v="19.874400000000001"/>
  </r>
  <r>
    <n v="1227"/>
    <x v="575"/>
    <x v="0"/>
    <x v="429"/>
    <d v="2013-12-06T00:00:00"/>
    <s v="First Class"/>
    <s v="BM-11140"/>
    <s v="Becky Martin"/>
    <x v="0"/>
    <x v="0"/>
    <s v="New York City"/>
    <x v="15"/>
    <n v="10024"/>
    <x v="3"/>
    <s v="OFF-ST-10001418"/>
    <x v="1"/>
    <x v="4"/>
    <s v="Carina Media Storage Towers in Natural &amp; Black"/>
    <n v="182.94"/>
    <n v="3"/>
    <n v="0"/>
    <n v="3.6587999999999994"/>
  </r>
  <r>
    <n v="1228"/>
    <x v="575"/>
    <x v="0"/>
    <x v="429"/>
    <d v="2013-12-06T00:00:00"/>
    <s v="First Class"/>
    <s v="BM-11140"/>
    <s v="Becky Martin"/>
    <x v="0"/>
    <x v="0"/>
    <s v="New York City"/>
    <x v="15"/>
    <n v="10024"/>
    <x v="3"/>
    <s v="OFF-ST-10000676"/>
    <x v="1"/>
    <x v="4"/>
    <s v="Fellowes Econo/Stor Drawers"/>
    <n v="193.86"/>
    <n v="2"/>
    <n v="0"/>
    <n v="11.631599999999992"/>
  </r>
  <r>
    <n v="1229"/>
    <x v="576"/>
    <x v="3"/>
    <x v="44"/>
    <d v="2014-11-12T00:00:00"/>
    <s v="Standard Class"/>
    <s v="ZC-21910"/>
    <s v="Zuschuss Carroll"/>
    <x v="0"/>
    <x v="0"/>
    <s v="Los Angeles"/>
    <x v="1"/>
    <n v="90045"/>
    <x v="1"/>
    <s v="OFF-EN-10001219"/>
    <x v="1"/>
    <x v="12"/>
    <s v="#10- 4 1/8&quot; x 9 1/2&quot; Security-Tint Envelopes"/>
    <n v="15.28"/>
    <n v="2"/>
    <n v="0"/>
    <n v="7.4871999999999996"/>
  </r>
  <r>
    <n v="1230"/>
    <x v="576"/>
    <x v="3"/>
    <x v="44"/>
    <d v="2014-11-12T00:00:00"/>
    <s v="Standard Class"/>
    <s v="ZC-21910"/>
    <s v="Zuschuss Carroll"/>
    <x v="0"/>
    <x v="0"/>
    <s v="Los Angeles"/>
    <x v="1"/>
    <n v="90045"/>
    <x v="1"/>
    <s v="FUR-FU-10001424"/>
    <x v="0"/>
    <x v="5"/>
    <s v="Dax Clear Box Frame"/>
    <n v="8.73"/>
    <n v="1"/>
    <n v="0"/>
    <n v="2.9681999999999995"/>
  </r>
  <r>
    <n v="1231"/>
    <x v="576"/>
    <x v="3"/>
    <x v="44"/>
    <d v="2014-11-12T00:00:00"/>
    <s v="Standard Class"/>
    <s v="ZC-21910"/>
    <s v="Zuschuss Carroll"/>
    <x v="0"/>
    <x v="0"/>
    <s v="Los Angeles"/>
    <x v="1"/>
    <n v="90045"/>
    <x v="1"/>
    <s v="OFF-AR-10001022"/>
    <x v="1"/>
    <x v="6"/>
    <s v="SANFORD Liquid Accent Tank-Style Highlighters"/>
    <n v="5.68"/>
    <n v="2"/>
    <n v="0"/>
    <n v="1.7607999999999997"/>
  </r>
  <r>
    <n v="1232"/>
    <x v="577"/>
    <x v="1"/>
    <x v="89"/>
    <d v="2012-11-02T00:00:00"/>
    <s v="Second Class"/>
    <s v="KT-16480"/>
    <s v="Kean Thornton"/>
    <x v="0"/>
    <x v="0"/>
    <s v="Buffalo"/>
    <x v="15"/>
    <n v="14215"/>
    <x v="3"/>
    <s v="OFF-AR-10000369"/>
    <x v="1"/>
    <x v="6"/>
    <s v="Design Ebony Sketching Pencil"/>
    <n v="2.78"/>
    <n v="2"/>
    <n v="0"/>
    <n v="0.72279999999999989"/>
  </r>
  <r>
    <n v="1233"/>
    <x v="577"/>
    <x v="1"/>
    <x v="89"/>
    <d v="2012-11-02T00:00:00"/>
    <s v="Second Class"/>
    <s v="KT-16480"/>
    <s v="Kean Thornton"/>
    <x v="0"/>
    <x v="0"/>
    <s v="Buffalo"/>
    <x v="15"/>
    <n v="14215"/>
    <x v="3"/>
    <s v="OFF-EN-10003055"/>
    <x v="1"/>
    <x v="12"/>
    <s v="Blue String-Tie &amp; Button Interoffice Envelopes, 10 x 13"/>
    <n v="79.959999999999994"/>
    <n v="2"/>
    <n v="0"/>
    <n v="35.981999999999992"/>
  </r>
  <r>
    <n v="1234"/>
    <x v="578"/>
    <x v="0"/>
    <x v="198"/>
    <d v="2013-06-02T00:00:00"/>
    <s v="First Class"/>
    <s v="BG-11695"/>
    <s v="Brooke Gillingham"/>
    <x v="1"/>
    <x v="0"/>
    <s v="Cincinnati"/>
    <x v="24"/>
    <n v="45231"/>
    <x v="3"/>
    <s v="TEC-CO-10001046"/>
    <x v="2"/>
    <x v="16"/>
    <s v="Canon Imageclass D680 Copier / Fax"/>
    <n v="839.98799999999994"/>
    <n v="2"/>
    <n v="0.4"/>
    <n v="69.99899999999991"/>
  </r>
  <r>
    <n v="1235"/>
    <x v="579"/>
    <x v="0"/>
    <x v="99"/>
    <d v="2013-10-29T00:00:00"/>
    <s v="Same Day"/>
    <s v="PG-18820"/>
    <s v="Patrick Gardner"/>
    <x v="0"/>
    <x v="0"/>
    <s v="Boynton Beach"/>
    <x v="2"/>
    <n v="33437"/>
    <x v="0"/>
    <s v="FUR-FU-10000076"/>
    <x v="0"/>
    <x v="5"/>
    <s v="24-Hour Round Wall Clock"/>
    <n v="47.952000000000005"/>
    <n v="3"/>
    <n v="0.2"/>
    <n v="13.786200000000006"/>
  </r>
  <r>
    <n v="1236"/>
    <x v="579"/>
    <x v="0"/>
    <x v="99"/>
    <d v="2013-10-29T00:00:00"/>
    <s v="Same Day"/>
    <s v="PG-18820"/>
    <s v="Patrick Gardner"/>
    <x v="0"/>
    <x v="0"/>
    <s v="Boynton Beach"/>
    <x v="2"/>
    <n v="33437"/>
    <x v="0"/>
    <s v="OFF-BI-10003719"/>
    <x v="1"/>
    <x v="8"/>
    <s v="Large Capacity Hanging Post Binders"/>
    <n v="37.425000000000004"/>
    <n v="5"/>
    <n v="0.7"/>
    <n v="-29.940000000000012"/>
  </r>
  <r>
    <n v="1237"/>
    <x v="579"/>
    <x v="0"/>
    <x v="99"/>
    <d v="2013-10-29T00:00:00"/>
    <s v="Same Day"/>
    <s v="PG-18820"/>
    <s v="Patrick Gardner"/>
    <x v="0"/>
    <x v="0"/>
    <s v="Boynton Beach"/>
    <x v="2"/>
    <n v="33437"/>
    <x v="0"/>
    <s v="FUR-FU-10003268"/>
    <x v="0"/>
    <x v="5"/>
    <s v="Eldon Radial Chair Mat for Low to Medium Pile Carpets"/>
    <n v="63.967999999999996"/>
    <n v="2"/>
    <n v="0.2"/>
    <n v="0"/>
  </r>
  <r>
    <n v="1238"/>
    <x v="579"/>
    <x v="0"/>
    <x v="99"/>
    <d v="2013-10-29T00:00:00"/>
    <s v="Same Day"/>
    <s v="PG-18820"/>
    <s v="Patrick Gardner"/>
    <x v="0"/>
    <x v="0"/>
    <s v="Boynton Beach"/>
    <x v="2"/>
    <n v="33437"/>
    <x v="0"/>
    <s v="FUR-FU-10003553"/>
    <x v="0"/>
    <x v="5"/>
    <s v="Howard Miller 13-1/2&quot; Diameter Rosebrook Wall Clock"/>
    <n v="165.048"/>
    <n v="3"/>
    <n v="0.2"/>
    <n v="41.262"/>
  </r>
  <r>
    <n v="1239"/>
    <x v="580"/>
    <x v="2"/>
    <x v="430"/>
    <d v="2011-08-15T00:00:00"/>
    <s v="Standard Class"/>
    <s v="GM-14680"/>
    <s v="Greg Matthias"/>
    <x v="0"/>
    <x v="0"/>
    <s v="Seattle"/>
    <x v="4"/>
    <n v="98105"/>
    <x v="1"/>
    <s v="FUR-FU-10003691"/>
    <x v="0"/>
    <x v="5"/>
    <s v="Eldon Image Series Desk Accessories, Ebony"/>
    <n v="12.35"/>
    <n v="1"/>
    <n v="0"/>
    <n v="5.4340000000000002"/>
  </r>
  <r>
    <n v="1240"/>
    <x v="580"/>
    <x v="2"/>
    <x v="430"/>
    <d v="2011-08-15T00:00:00"/>
    <s v="Standard Class"/>
    <s v="GM-14680"/>
    <s v="Greg Matthias"/>
    <x v="0"/>
    <x v="0"/>
    <s v="Seattle"/>
    <x v="4"/>
    <n v="98105"/>
    <x v="1"/>
    <s v="OFF-AR-10003903"/>
    <x v="1"/>
    <x v="6"/>
    <s v="Sanford 52201 APSCO Electric Pencil Sharpener"/>
    <n v="40.97"/>
    <n v="1"/>
    <n v="0"/>
    <n v="10.652200000000001"/>
  </r>
  <r>
    <n v="1241"/>
    <x v="580"/>
    <x v="2"/>
    <x v="430"/>
    <d v="2011-08-15T00:00:00"/>
    <s v="Standard Class"/>
    <s v="GM-14680"/>
    <s v="Greg Matthias"/>
    <x v="0"/>
    <x v="0"/>
    <s v="Seattle"/>
    <x v="4"/>
    <n v="98105"/>
    <x v="1"/>
    <s v="OFF-FA-10004854"/>
    <x v="1"/>
    <x v="13"/>
    <s v="Vinyl Coated Wire Paper Clips in Organizer Box, 800/Box"/>
    <n v="22.96"/>
    <n v="2"/>
    <n v="0"/>
    <n v="10.7912"/>
  </r>
  <r>
    <n v="1242"/>
    <x v="581"/>
    <x v="0"/>
    <x v="48"/>
    <d v="2013-09-05T00:00:00"/>
    <s v="Standard Class"/>
    <s v="MO-17800"/>
    <s v="Meg O'Connel"/>
    <x v="2"/>
    <x v="0"/>
    <s v="New York City"/>
    <x v="15"/>
    <n v="10024"/>
    <x v="3"/>
    <s v="TEC-PH-10003442"/>
    <x v="2"/>
    <x v="7"/>
    <s v="Samsung Replacement EH64AVFWE Premium Headset"/>
    <n v="22"/>
    <n v="4"/>
    <n v="0"/>
    <n v="5.5"/>
  </r>
  <r>
    <n v="1243"/>
    <x v="582"/>
    <x v="0"/>
    <x v="431"/>
    <d v="2013-02-22T00:00:00"/>
    <s v="Standard Class"/>
    <s v="PG-18820"/>
    <s v="Patrick Gardner"/>
    <x v="0"/>
    <x v="0"/>
    <s v="New York City"/>
    <x v="15"/>
    <n v="10009"/>
    <x v="3"/>
    <s v="OFF-BI-10004519"/>
    <x v="1"/>
    <x v="8"/>
    <s v="GBC DocuBind P100 Manual Binding Machine"/>
    <n v="398.35199999999998"/>
    <n v="3"/>
    <n v="0.2"/>
    <n v="124.48499999999999"/>
  </r>
  <r>
    <n v="1244"/>
    <x v="582"/>
    <x v="0"/>
    <x v="431"/>
    <d v="2013-02-22T00:00:00"/>
    <s v="Standard Class"/>
    <s v="PG-18820"/>
    <s v="Patrick Gardner"/>
    <x v="0"/>
    <x v="0"/>
    <s v="New York City"/>
    <x v="15"/>
    <n v="10009"/>
    <x v="3"/>
    <s v="OFF-FA-10000304"/>
    <x v="1"/>
    <x v="13"/>
    <s v="Advantus Push Pins"/>
    <n v="8.7200000000000006"/>
    <n v="4"/>
    <n v="0"/>
    <n v="3.5752000000000006"/>
  </r>
  <r>
    <n v="1245"/>
    <x v="583"/>
    <x v="3"/>
    <x v="304"/>
    <d v="2014-05-22T00:00:00"/>
    <s v="Standard Class"/>
    <s v="EJ-14155"/>
    <s v="Eva Jacobs"/>
    <x v="0"/>
    <x v="0"/>
    <s v="Gulfport"/>
    <x v="35"/>
    <n v="39503"/>
    <x v="0"/>
    <s v="OFF-EN-10004955"/>
    <x v="1"/>
    <x v="12"/>
    <s v="Fashion Color Clasp Envelopes"/>
    <n v="48.69"/>
    <n v="9"/>
    <n v="0"/>
    <n v="23.8581"/>
  </r>
  <r>
    <n v="1246"/>
    <x v="584"/>
    <x v="2"/>
    <x v="432"/>
    <d v="2011-12-14T00:00:00"/>
    <s v="Second Class"/>
    <s v="NP-18700"/>
    <s v="Nora Preis"/>
    <x v="0"/>
    <x v="0"/>
    <s v="Fresno"/>
    <x v="1"/>
    <n v="93727"/>
    <x v="1"/>
    <s v="FUR-TA-10004619"/>
    <x v="0"/>
    <x v="3"/>
    <s v="Hon Non-Folding Utility Tables"/>
    <n v="764.6880000000001"/>
    <n v="6"/>
    <n v="0.2"/>
    <n v="95.585999999999899"/>
  </r>
  <r>
    <n v="1247"/>
    <x v="584"/>
    <x v="2"/>
    <x v="432"/>
    <d v="2011-12-14T00:00:00"/>
    <s v="Second Class"/>
    <s v="NP-18700"/>
    <s v="Nora Preis"/>
    <x v="0"/>
    <x v="0"/>
    <s v="Fresno"/>
    <x v="1"/>
    <n v="93727"/>
    <x v="1"/>
    <s v="FUR-TA-10003473"/>
    <x v="0"/>
    <x v="3"/>
    <s v="Bretford Rectangular Conference Table Tops"/>
    <n v="3610.848"/>
    <n v="12"/>
    <n v="0.2"/>
    <n v="135.4068000000002"/>
  </r>
  <r>
    <n v="1248"/>
    <x v="584"/>
    <x v="2"/>
    <x v="432"/>
    <d v="2011-12-14T00:00:00"/>
    <s v="Second Class"/>
    <s v="NP-18700"/>
    <s v="Nora Preis"/>
    <x v="0"/>
    <x v="0"/>
    <s v="Fresno"/>
    <x v="1"/>
    <n v="93727"/>
    <x v="1"/>
    <s v="FUR-BO-10004467"/>
    <x v="0"/>
    <x v="0"/>
    <s v="Bestar Classic Bookcase"/>
    <n v="254.97449999999998"/>
    <n v="3"/>
    <n v="0.15"/>
    <n v="11.998799999999989"/>
  </r>
  <r>
    <n v="1249"/>
    <x v="585"/>
    <x v="3"/>
    <x v="404"/>
    <d v="2014-12-25T00:00:00"/>
    <s v="Standard Class"/>
    <s v="DJ-13630"/>
    <s v="Doug Jacobs"/>
    <x v="0"/>
    <x v="0"/>
    <s v="New York City"/>
    <x v="15"/>
    <n v="10009"/>
    <x v="3"/>
    <s v="OFF-AR-10002280"/>
    <x v="1"/>
    <x v="6"/>
    <s v="Staples"/>
    <n v="38.82"/>
    <n v="6"/>
    <n v="0"/>
    <n v="17.468999999999998"/>
  </r>
  <r>
    <n v="1250"/>
    <x v="585"/>
    <x v="3"/>
    <x v="404"/>
    <d v="2014-12-25T00:00:00"/>
    <s v="Standard Class"/>
    <s v="DJ-13630"/>
    <s v="Doug Jacobs"/>
    <x v="0"/>
    <x v="0"/>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x v="0"/>
    <s v="New York City"/>
    <x v="15"/>
    <n v="10009"/>
    <x v="3"/>
    <s v="OFF-AP-10000891"/>
    <x v="1"/>
    <x v="9"/>
    <s v="Kensington 7 Outlet MasterPiece HOMEOFFICE Power Control Center"/>
    <n v="1704.56"/>
    <n v="13"/>
    <n v="0"/>
    <n v="511.36799999999999"/>
  </r>
  <r>
    <n v="1252"/>
    <x v="585"/>
    <x v="3"/>
    <x v="404"/>
    <d v="2014-12-25T00:00:00"/>
    <s v="Standard Class"/>
    <s v="DJ-13630"/>
    <s v="Doug Jacobs"/>
    <x v="0"/>
    <x v="0"/>
    <s v="New York City"/>
    <x v="15"/>
    <n v="10009"/>
    <x v="3"/>
    <s v="OFF-AR-10000462"/>
    <x v="1"/>
    <x v="6"/>
    <s v="Sanford Pocket Accent Highlighters"/>
    <n v="3.2"/>
    <n v="2"/>
    <n v="0"/>
    <n v="1.3760000000000003"/>
  </r>
  <r>
    <n v="1253"/>
    <x v="586"/>
    <x v="1"/>
    <x v="433"/>
    <d v="2012-07-09T00:00:00"/>
    <s v="Standard Class"/>
    <s v="IM-15070"/>
    <s v="Irene Maddox"/>
    <x v="0"/>
    <x v="0"/>
    <s v="Milwaukee"/>
    <x v="6"/>
    <n v="53209"/>
    <x v="2"/>
    <s v="TEC-PH-10004165"/>
    <x v="2"/>
    <x v="7"/>
    <s v="Mitel MiVoice 5330e IP Phone"/>
    <n v="1099.96"/>
    <n v="4"/>
    <n v="0"/>
    <n v="285.9896"/>
  </r>
  <r>
    <n v="1254"/>
    <x v="587"/>
    <x v="3"/>
    <x v="434"/>
    <d v="2014-03-15T00:00:00"/>
    <s v="Standard Class"/>
    <s v="MH-18115"/>
    <s v="Mick Hernandez"/>
    <x v="2"/>
    <x v="0"/>
    <s v="Chester"/>
    <x v="9"/>
    <n v="19013"/>
    <x v="3"/>
    <s v="OFF-AR-10003958"/>
    <x v="1"/>
    <x v="6"/>
    <s v="Newell 337"/>
    <n v="5.2480000000000002"/>
    <n v="2"/>
    <n v="0.2"/>
    <n v="0.59039999999999915"/>
  </r>
  <r>
    <n v="1255"/>
    <x v="587"/>
    <x v="3"/>
    <x v="434"/>
    <d v="2014-03-15T00:00:00"/>
    <s v="Standard Class"/>
    <s v="MH-18115"/>
    <s v="Mick Hernandez"/>
    <x v="2"/>
    <x v="0"/>
    <s v="Chester"/>
    <x v="9"/>
    <n v="19013"/>
    <x v="3"/>
    <s v="TEC-PH-10000149"/>
    <x v="2"/>
    <x v="7"/>
    <s v="Cisco SPA525G2 IP Phone - Wireless"/>
    <n v="35.909999999999997"/>
    <n v="3"/>
    <n v="0.4"/>
    <n v="-8.3790000000000031"/>
  </r>
  <r>
    <n v="1256"/>
    <x v="587"/>
    <x v="3"/>
    <x v="434"/>
    <d v="2014-03-15T00:00:00"/>
    <s v="Standard Class"/>
    <s v="MH-18115"/>
    <s v="Mick Hernandez"/>
    <x v="2"/>
    <x v="0"/>
    <s v="Chester"/>
    <x v="9"/>
    <n v="19013"/>
    <x v="3"/>
    <s v="FUR-FU-10003724"/>
    <x v="0"/>
    <x v="5"/>
    <s v="Westinghouse Clip-On Gooseneck Lamps"/>
    <n v="6.6959999999999997"/>
    <n v="1"/>
    <n v="0.2"/>
    <n v="0.50219999999999976"/>
  </r>
  <r>
    <n v="1257"/>
    <x v="587"/>
    <x v="3"/>
    <x v="434"/>
    <d v="2014-03-15T00:00:00"/>
    <s v="Standard Class"/>
    <s v="MH-18115"/>
    <s v="Mick Hernandez"/>
    <x v="2"/>
    <x v="0"/>
    <s v="Chester"/>
    <x v="9"/>
    <n v="19013"/>
    <x v="3"/>
    <s v="FUR-FU-10003535"/>
    <x v="0"/>
    <x v="5"/>
    <s v="Howard Miller Distant Time Traveler Alarm Clock"/>
    <n v="43.872000000000007"/>
    <n v="2"/>
    <n v="0.2"/>
    <n v="11.516399999999999"/>
  </r>
  <r>
    <n v="1258"/>
    <x v="588"/>
    <x v="0"/>
    <x v="435"/>
    <d v="2013-12-29T00:00:00"/>
    <s v="Second Class"/>
    <s v="RB-19795"/>
    <s v="Ross Baird"/>
    <x v="2"/>
    <x v="0"/>
    <s v="Charlotte"/>
    <x v="3"/>
    <n v="28205"/>
    <x v="0"/>
    <s v="OFF-BI-10001575"/>
    <x v="1"/>
    <x v="8"/>
    <s v="GBC Linen Binding Covers"/>
    <n v="27.882000000000005"/>
    <n v="3"/>
    <n v="0.7"/>
    <n v="-20.446799999999996"/>
  </r>
  <r>
    <n v="1259"/>
    <x v="588"/>
    <x v="0"/>
    <x v="435"/>
    <d v="2013-12-29T00:00:00"/>
    <s v="Second Class"/>
    <s v="RB-19795"/>
    <s v="Ross Baird"/>
    <x v="2"/>
    <x v="0"/>
    <s v="Charlotte"/>
    <x v="3"/>
    <n v="28205"/>
    <x v="0"/>
    <s v="OFF-ST-10003716"/>
    <x v="1"/>
    <x v="4"/>
    <s v="Tennsco Double-Tier Lockers"/>
    <n v="540.048"/>
    <n v="3"/>
    <n v="0.2"/>
    <n v="-47.254199999999997"/>
  </r>
  <r>
    <n v="1260"/>
    <x v="588"/>
    <x v="0"/>
    <x v="435"/>
    <d v="2013-12-29T00:00:00"/>
    <s v="Second Class"/>
    <s v="RB-19795"/>
    <s v="Ross Baird"/>
    <x v="2"/>
    <x v="0"/>
    <s v="Charlotte"/>
    <x v="3"/>
    <n v="28205"/>
    <x v="0"/>
    <s v="TEC-AC-10004469"/>
    <x v="2"/>
    <x v="11"/>
    <s v="Microsoft Sculpt Comfort Mouse"/>
    <n v="255.68000000000004"/>
    <n v="8"/>
    <n v="0.2"/>
    <n v="76.704000000000008"/>
  </r>
  <r>
    <n v="1261"/>
    <x v="589"/>
    <x v="3"/>
    <x v="436"/>
    <d v="2014-10-28T00:00:00"/>
    <s v="Standard Class"/>
    <s v="JR-15700"/>
    <s v="Jocasta Rupert"/>
    <x v="0"/>
    <x v="0"/>
    <s v="Jacksonville"/>
    <x v="2"/>
    <n v="32216"/>
    <x v="0"/>
    <s v="TEC-PH-10004586"/>
    <x v="2"/>
    <x v="7"/>
    <s v="Wilson SignalBoost 841262 DB PRO Amplifier Kit"/>
    <n v="863.87999999999988"/>
    <n v="3"/>
    <n v="0.2"/>
    <n v="107.98499999999996"/>
  </r>
  <r>
    <n v="1262"/>
    <x v="590"/>
    <x v="0"/>
    <x v="99"/>
    <d v="2013-11-05T00:00:00"/>
    <s v="Standard Class"/>
    <s v="SM-20950"/>
    <s v="Suzanne McNair"/>
    <x v="1"/>
    <x v="0"/>
    <s v="Greenville"/>
    <x v="3"/>
    <n v="27834"/>
    <x v="0"/>
    <s v="OFF-BI-10004236"/>
    <x v="1"/>
    <x v="8"/>
    <s v="XtraLife ClearVue Slant-D Ring Binder, White, 3&quot;"/>
    <n v="17.616000000000003"/>
    <n v="4"/>
    <n v="0.7"/>
    <n v="-14.0928"/>
  </r>
  <r>
    <n v="1263"/>
    <x v="591"/>
    <x v="3"/>
    <x v="437"/>
    <d v="2014-07-10T00:00:00"/>
    <s v="Second Class"/>
    <s v="CS-12355"/>
    <s v="Christine Sundaresam"/>
    <x v="0"/>
    <x v="0"/>
    <s v="Long Beach"/>
    <x v="15"/>
    <n v="11561"/>
    <x v="3"/>
    <s v="OFF-BI-10001634"/>
    <x v="1"/>
    <x v="8"/>
    <s v="Wilson Jones Active Use Binders"/>
    <n v="17.472000000000001"/>
    <n v="3"/>
    <n v="0.2"/>
    <n v="6.3336000000000006"/>
  </r>
  <r>
    <n v="1264"/>
    <x v="592"/>
    <x v="0"/>
    <x v="393"/>
    <d v="2013-10-03T00:00:00"/>
    <s v="First Class"/>
    <s v="CC-12220"/>
    <s v="Chris Cortes"/>
    <x v="0"/>
    <x v="0"/>
    <s v="La Porte"/>
    <x v="14"/>
    <n v="46350"/>
    <x v="2"/>
    <s v="TEC-PH-10000215"/>
    <x v="2"/>
    <x v="7"/>
    <s v="Plantronics Cordless Phone Headset with In-line Volume - M214C"/>
    <n v="69.900000000000006"/>
    <n v="2"/>
    <n v="0"/>
    <n v="18.873000000000005"/>
  </r>
  <r>
    <n v="1265"/>
    <x v="592"/>
    <x v="0"/>
    <x v="393"/>
    <d v="2013-10-03T00:00:00"/>
    <s v="First Class"/>
    <s v="CC-12220"/>
    <s v="Chris Cortes"/>
    <x v="0"/>
    <x v="0"/>
    <s v="La Porte"/>
    <x v="14"/>
    <n v="46350"/>
    <x v="2"/>
    <s v="FUR-FU-10003724"/>
    <x v="0"/>
    <x v="5"/>
    <s v="Westinghouse Clip-On Gooseneck Lamps"/>
    <n v="41.849999999999994"/>
    <n v="5"/>
    <n v="0"/>
    <n v="10.880999999999998"/>
  </r>
  <r>
    <n v="1266"/>
    <x v="593"/>
    <x v="3"/>
    <x v="264"/>
    <d v="2014-09-08T00:00:00"/>
    <s v="Standard Class"/>
    <s v="PF-19225"/>
    <s v="Phillip Flathmann"/>
    <x v="0"/>
    <x v="0"/>
    <s v="San Francisco"/>
    <x v="1"/>
    <n v="94122"/>
    <x v="1"/>
    <s v="OFF-AR-10000422"/>
    <x v="1"/>
    <x v="6"/>
    <s v="Pencil and Crayon Sharpener"/>
    <n v="6.57"/>
    <n v="3"/>
    <n v="0"/>
    <n v="1.7738999999999998"/>
  </r>
  <r>
    <n v="1267"/>
    <x v="594"/>
    <x v="2"/>
    <x v="163"/>
    <d v="2011-12-29T00:00:00"/>
    <s v="Standard Class"/>
    <s v="JC-16105"/>
    <s v="Julie Creighton"/>
    <x v="1"/>
    <x v="0"/>
    <s v="Los Angeles"/>
    <x v="1"/>
    <n v="90045"/>
    <x v="1"/>
    <s v="OFF-ST-10003306"/>
    <x v="1"/>
    <x v="4"/>
    <s v="Letter Size Cart"/>
    <n v="142.86000000000001"/>
    <n v="1"/>
    <n v="0"/>
    <n v="41.429399999999987"/>
  </r>
  <r>
    <n v="1268"/>
    <x v="594"/>
    <x v="2"/>
    <x v="163"/>
    <d v="2011-12-29T00:00:00"/>
    <s v="Standard Class"/>
    <s v="JC-16105"/>
    <s v="Julie Creighton"/>
    <x v="1"/>
    <x v="0"/>
    <s v="Los Angeles"/>
    <x v="1"/>
    <n v="90045"/>
    <x v="1"/>
    <s v="FUR-CH-10001146"/>
    <x v="0"/>
    <x v="1"/>
    <s v="Global Value Mid-Back Manager's Chair, Gray"/>
    <n v="292.27200000000005"/>
    <n v="6"/>
    <n v="0.2"/>
    <n v="18.266999999999967"/>
  </r>
  <r>
    <n v="1269"/>
    <x v="595"/>
    <x v="3"/>
    <x v="397"/>
    <d v="2014-09-28T00:00:00"/>
    <s v="Standard Class"/>
    <s v="BG-11695"/>
    <s v="Brooke Gillingham"/>
    <x v="1"/>
    <x v="0"/>
    <s v="Louisville"/>
    <x v="22"/>
    <n v="80027"/>
    <x v="1"/>
    <s v="FUR-FU-10000246"/>
    <x v="0"/>
    <x v="5"/>
    <s v="Aluminum Document Frame"/>
    <n v="29.328000000000003"/>
    <n v="3"/>
    <n v="0.2"/>
    <n v="3.665999999999995"/>
  </r>
  <r>
    <n v="1270"/>
    <x v="596"/>
    <x v="3"/>
    <x v="400"/>
    <d v="2014-06-09T00:00:00"/>
    <s v="Standard Class"/>
    <s v="DC-12850"/>
    <s v="Dan Campbell"/>
    <x v="0"/>
    <x v="0"/>
    <s v="Florence"/>
    <x v="19"/>
    <n v="35630"/>
    <x v="0"/>
    <s v="OFF-PA-10002870"/>
    <x v="1"/>
    <x v="10"/>
    <s v="Ampad Phone Message Book, Recycled, 400 Message Capacity, 5 ¾” x 11”"/>
    <n v="12.48"/>
    <n v="2"/>
    <n v="0"/>
    <n v="5.6159999999999997"/>
  </r>
  <r>
    <n v="1271"/>
    <x v="597"/>
    <x v="0"/>
    <x v="438"/>
    <d v="2013-04-27T00:00:00"/>
    <s v="Standard Class"/>
    <s v="SP-20545"/>
    <s v="Sibella Parks"/>
    <x v="1"/>
    <x v="0"/>
    <s v="Chicago"/>
    <x v="10"/>
    <n v="60623"/>
    <x v="2"/>
    <s v="OFF-ST-10000563"/>
    <x v="1"/>
    <x v="4"/>
    <s v="Fellowes Bankers Box Stor/Drawer Steel Plus"/>
    <n v="102.33600000000001"/>
    <n v="4"/>
    <n v="0.2"/>
    <n v="-12.792000000000002"/>
  </r>
  <r>
    <n v="1272"/>
    <x v="597"/>
    <x v="0"/>
    <x v="438"/>
    <d v="2013-04-27T00:00:00"/>
    <s v="Standard Class"/>
    <s v="SP-20545"/>
    <s v="Sibella Parks"/>
    <x v="1"/>
    <x v="0"/>
    <s v="Chicago"/>
    <x v="10"/>
    <n v="60623"/>
    <x v="2"/>
    <s v="OFF-AP-10004487"/>
    <x v="1"/>
    <x v="9"/>
    <s v="Kensington 4 Outlet MasterPiece Compact Power Control Center"/>
    <n v="48.791999999999987"/>
    <n v="3"/>
    <n v="0.8"/>
    <n v="-126.85920000000002"/>
  </r>
  <r>
    <n v="1273"/>
    <x v="597"/>
    <x v="0"/>
    <x v="438"/>
    <d v="2013-04-27T00:00:00"/>
    <s v="Standard Class"/>
    <s v="SP-20545"/>
    <s v="Sibella Parks"/>
    <x v="1"/>
    <x v="0"/>
    <s v="Chicago"/>
    <x v="10"/>
    <n v="60623"/>
    <x v="2"/>
    <s v="OFF-BI-10002854"/>
    <x v="1"/>
    <x v="8"/>
    <s v="Performers Binder/Pad Holder, Black"/>
    <n v="44.847999999999992"/>
    <n v="8"/>
    <n v="0.8"/>
    <n v="-67.27200000000002"/>
  </r>
  <r>
    <n v="1274"/>
    <x v="598"/>
    <x v="0"/>
    <x v="439"/>
    <d v="2013-05-27T00:00:00"/>
    <s v="Same Day"/>
    <s v="MS-17710"/>
    <s v="Maurice Satty"/>
    <x v="0"/>
    <x v="0"/>
    <s v="Fort Worth"/>
    <x v="5"/>
    <n v="76106"/>
    <x v="2"/>
    <s v="OFF-PA-10004621"/>
    <x v="1"/>
    <x v="10"/>
    <s v="Xerox 212"/>
    <n v="10.368000000000002"/>
    <n v="2"/>
    <n v="0.2"/>
    <n v="3.6288"/>
  </r>
  <r>
    <n v="1275"/>
    <x v="598"/>
    <x v="0"/>
    <x v="439"/>
    <d v="2013-05-27T00:00:00"/>
    <s v="Same Day"/>
    <s v="MS-17710"/>
    <s v="Maurice Satty"/>
    <x v="0"/>
    <x v="0"/>
    <s v="Fort Worth"/>
    <x v="5"/>
    <n v="76106"/>
    <x v="2"/>
    <s v="FUR-CH-10001973"/>
    <x v="0"/>
    <x v="1"/>
    <s v="Office Star Flex Back Scooter Chair with White Frame"/>
    <n v="388.42999999999995"/>
    <n v="5"/>
    <n v="0.3"/>
    <n v="-88.783999999999978"/>
  </r>
  <r>
    <n v="1276"/>
    <x v="598"/>
    <x v="0"/>
    <x v="439"/>
    <d v="2013-05-27T00:00:00"/>
    <s v="Same Day"/>
    <s v="MS-17710"/>
    <s v="Maurice Satty"/>
    <x v="0"/>
    <x v="0"/>
    <s v="Fort Worth"/>
    <x v="5"/>
    <n v="76106"/>
    <x v="2"/>
    <s v="OFF-PA-10004040"/>
    <x v="1"/>
    <x v="10"/>
    <s v="Universal Premium White Copier/Laser Paper (20Lb. and 87 Bright)"/>
    <n v="14.352000000000002"/>
    <n v="3"/>
    <n v="0.2"/>
    <n v="5.2026000000000003"/>
  </r>
  <r>
    <n v="1277"/>
    <x v="598"/>
    <x v="0"/>
    <x v="439"/>
    <d v="2013-05-27T00:00:00"/>
    <s v="Same Day"/>
    <s v="MS-17710"/>
    <s v="Maurice Satty"/>
    <x v="0"/>
    <x v="0"/>
    <s v="Fort Worth"/>
    <x v="5"/>
    <n v="76106"/>
    <x v="2"/>
    <s v="TEC-AC-10000580"/>
    <x v="2"/>
    <x v="11"/>
    <s v="Logitech G13 Programmable Gameboard with LCD Display"/>
    <n v="63.991999999999997"/>
    <n v="1"/>
    <n v="0.2"/>
    <n v="-7.1990999999999961"/>
  </r>
  <r>
    <n v="1278"/>
    <x v="599"/>
    <x v="0"/>
    <x v="440"/>
    <d v="2013-05-08T00:00:00"/>
    <s v="Standard Class"/>
    <s v="BD-11770"/>
    <s v="Bryan Davis"/>
    <x v="0"/>
    <x v="0"/>
    <s v="Houston"/>
    <x v="5"/>
    <n v="77070"/>
    <x v="2"/>
    <s v="OFF-AR-10004022"/>
    <x v="1"/>
    <x v="6"/>
    <s v="Panasonic KP-380BK Classic Electric Pencil Sharpener"/>
    <n v="86.352000000000004"/>
    <n v="3"/>
    <n v="0.2"/>
    <n v="5.3969999999999914"/>
  </r>
  <r>
    <n v="1279"/>
    <x v="600"/>
    <x v="2"/>
    <x v="78"/>
    <d v="2011-09-11T00:00:00"/>
    <s v="First Class"/>
    <s v="KC-16255"/>
    <s v="Karen Carlisle"/>
    <x v="1"/>
    <x v="0"/>
    <s v="Macon"/>
    <x v="32"/>
    <n v="31204"/>
    <x v="0"/>
    <s v="TEC-AC-10004209"/>
    <x v="2"/>
    <x v="11"/>
    <s v="Memorex Froggy Flash Drive 4 GB"/>
    <n v="32.97"/>
    <n v="3"/>
    <n v="0"/>
    <n v="12.8583"/>
  </r>
  <r>
    <n v="1280"/>
    <x v="600"/>
    <x v="2"/>
    <x v="78"/>
    <d v="2011-09-11T00:00:00"/>
    <s v="First Class"/>
    <s v="KC-16255"/>
    <s v="Karen Carlisle"/>
    <x v="1"/>
    <x v="0"/>
    <s v="Macon"/>
    <x v="32"/>
    <n v="31204"/>
    <x v="0"/>
    <s v="TEC-AC-10000023"/>
    <x v="2"/>
    <x v="11"/>
    <s v="Maxell 74 Minute CD-R Spindle, 50/Pack"/>
    <n v="83.88"/>
    <n v="4"/>
    <n v="0"/>
    <n v="30.196799999999996"/>
  </r>
  <r>
    <n v="1281"/>
    <x v="601"/>
    <x v="0"/>
    <x v="64"/>
    <d v="2013-09-07T00:00:00"/>
    <s v="First Class"/>
    <s v="TR-21325"/>
    <s v="Toby Ritter"/>
    <x v="0"/>
    <x v="0"/>
    <s v="Cedar Rapids"/>
    <x v="23"/>
    <n v="52402"/>
    <x v="2"/>
    <s v="TEC-PH-10003505"/>
    <x v="2"/>
    <x v="7"/>
    <s v="Geemarc AmpliPOWER60"/>
    <n v="278.39999999999998"/>
    <n v="3"/>
    <n v="0"/>
    <n v="80.735999999999976"/>
  </r>
  <r>
    <n v="1282"/>
    <x v="602"/>
    <x v="3"/>
    <x v="359"/>
    <d v="2014-04-12T00:00:00"/>
    <s v="First Class"/>
    <s v="SA-20830"/>
    <s v="Sue Ann Reed"/>
    <x v="0"/>
    <x v="0"/>
    <s v="Jacksonville"/>
    <x v="2"/>
    <n v="32216"/>
    <x v="0"/>
    <s v="OFF-LA-10000121"/>
    <x v="1"/>
    <x v="2"/>
    <s v="Avery 48"/>
    <n v="15.120000000000001"/>
    <n v="3"/>
    <n v="0.2"/>
    <n v="4.9139999999999988"/>
  </r>
  <r>
    <n v="1283"/>
    <x v="602"/>
    <x v="3"/>
    <x v="359"/>
    <d v="2014-04-12T00:00:00"/>
    <s v="First Class"/>
    <s v="SA-20830"/>
    <s v="Sue Ann Reed"/>
    <x v="0"/>
    <x v="0"/>
    <s v="Jacksonville"/>
    <x v="2"/>
    <n v="32216"/>
    <x v="0"/>
    <s v="OFF-BI-10002026"/>
    <x v="1"/>
    <x v="8"/>
    <s v="Avery Arch Ring Binders"/>
    <n v="17.430000000000003"/>
    <n v="1"/>
    <n v="0.7"/>
    <n v="-13.363000000000003"/>
  </r>
  <r>
    <n v="1284"/>
    <x v="602"/>
    <x v="3"/>
    <x v="359"/>
    <d v="2014-04-12T00:00:00"/>
    <s v="First Class"/>
    <s v="SA-20830"/>
    <s v="Sue Ann Reed"/>
    <x v="0"/>
    <x v="0"/>
    <s v="Jacksonville"/>
    <x v="2"/>
    <n v="32216"/>
    <x v="0"/>
    <s v="OFF-PA-10000994"/>
    <x v="1"/>
    <x v="10"/>
    <s v="Xerox 1915"/>
    <n v="251.64"/>
    <n v="3"/>
    <n v="0.2"/>
    <n v="88.073999999999984"/>
  </r>
  <r>
    <n v="1285"/>
    <x v="603"/>
    <x v="1"/>
    <x v="401"/>
    <d v="2012-12-12T00:00:00"/>
    <s v="Standard Class"/>
    <s v="KW-16435"/>
    <s v="Katrina Willman"/>
    <x v="0"/>
    <x v="0"/>
    <s v="Austin"/>
    <x v="5"/>
    <n v="78745"/>
    <x v="2"/>
    <s v="OFF-BI-10002813"/>
    <x v="1"/>
    <x v="8"/>
    <s v="Avery Reinforcements for Hole-Punch Pages"/>
    <n v="2.7719999999999994"/>
    <n v="7"/>
    <n v="0.8"/>
    <n v="-4.8510000000000009"/>
  </r>
  <r>
    <n v="1286"/>
    <x v="604"/>
    <x v="0"/>
    <x v="190"/>
    <d v="2013-07-04T00:00:00"/>
    <s v="Standard Class"/>
    <s v="GM-14500"/>
    <s v="Gene McClure"/>
    <x v="0"/>
    <x v="0"/>
    <s v="Providence"/>
    <x v="34"/>
    <n v="2908"/>
    <x v="3"/>
    <s v="OFF-ST-10000617"/>
    <x v="1"/>
    <x v="4"/>
    <s v="Woodgrain Magazine Files by Perma"/>
    <n v="14.9"/>
    <n v="5"/>
    <n v="0"/>
    <n v="1.0429999999999984"/>
  </r>
  <r>
    <n v="1287"/>
    <x v="605"/>
    <x v="1"/>
    <x v="433"/>
    <d v="2012-07-08T00:00:00"/>
    <s v="Standard Class"/>
    <s v="AD-10180"/>
    <s v="Alan Dominguez"/>
    <x v="2"/>
    <x v="0"/>
    <s v="New York City"/>
    <x v="15"/>
    <n v="10035"/>
    <x v="3"/>
    <s v="OFF-AR-10004817"/>
    <x v="1"/>
    <x v="6"/>
    <s v="Colorific Watercolor Pencils"/>
    <n v="15.48"/>
    <n v="3"/>
    <n v="0"/>
    <n v="4.4891999999999985"/>
  </r>
  <r>
    <n v="1288"/>
    <x v="606"/>
    <x v="0"/>
    <x v="441"/>
    <d v="2013-11-27T00:00:00"/>
    <s v="Standard Class"/>
    <s v="TB-21355"/>
    <s v="Todd Boyes"/>
    <x v="1"/>
    <x v="0"/>
    <s v="New York City"/>
    <x v="15"/>
    <n v="10009"/>
    <x v="3"/>
    <s v="FUR-FU-10000397"/>
    <x v="0"/>
    <x v="5"/>
    <s v="Luxo Economy Swing Arm Lamp"/>
    <n v="39.880000000000003"/>
    <n v="2"/>
    <n v="0"/>
    <n v="11.166400000000003"/>
  </r>
  <r>
    <n v="1289"/>
    <x v="606"/>
    <x v="0"/>
    <x v="441"/>
    <d v="2013-11-27T00:00:00"/>
    <s v="Standard Class"/>
    <s v="TB-21355"/>
    <s v="Todd Boyes"/>
    <x v="1"/>
    <x v="0"/>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x v="0"/>
    <s v="New York City"/>
    <x v="15"/>
    <n v="10009"/>
    <x v="3"/>
    <s v="OFF-AR-10001860"/>
    <x v="1"/>
    <x v="6"/>
    <s v="BIC Liqua Brite Liner"/>
    <n v="20.82"/>
    <n v="3"/>
    <n v="0"/>
    <n v="7.4952000000000005"/>
  </r>
  <r>
    <n v="1291"/>
    <x v="607"/>
    <x v="0"/>
    <x v="338"/>
    <d v="2013-11-13T00:00:00"/>
    <s v="First Class"/>
    <s v="CC-12430"/>
    <s v="Chuck Clark"/>
    <x v="2"/>
    <x v="0"/>
    <s v="San Francisco"/>
    <x v="1"/>
    <n v="94122"/>
    <x v="1"/>
    <s v="OFF-BI-10004970"/>
    <x v="1"/>
    <x v="8"/>
    <s v="ACCOHIDE 3-Ring Binder, Blue, 1&quot;"/>
    <n v="13.216000000000001"/>
    <n v="4"/>
    <n v="0.2"/>
    <n v="4.4603999999999999"/>
  </r>
  <r>
    <n v="1292"/>
    <x v="607"/>
    <x v="0"/>
    <x v="338"/>
    <d v="2013-11-13T00:00:00"/>
    <s v="First Class"/>
    <s v="CC-12430"/>
    <s v="Chuck Clark"/>
    <x v="2"/>
    <x v="0"/>
    <s v="San Francisco"/>
    <x v="1"/>
    <n v="94122"/>
    <x v="1"/>
    <s v="OFF-PA-10003172"/>
    <x v="1"/>
    <x v="10"/>
    <s v="Xerox 1996"/>
    <n v="32.400000000000006"/>
    <n v="5"/>
    <n v="0"/>
    <n v="15.552000000000001"/>
  </r>
  <r>
    <n v="1293"/>
    <x v="608"/>
    <x v="1"/>
    <x v="375"/>
    <d v="2012-09-01T00:00:00"/>
    <s v="Standard Class"/>
    <s v="PF-19165"/>
    <s v="Philip Fox"/>
    <x v="0"/>
    <x v="0"/>
    <s v="San Diego"/>
    <x v="1"/>
    <n v="92105"/>
    <x v="1"/>
    <s v="OFF-SU-10001218"/>
    <x v="1"/>
    <x v="14"/>
    <s v="Fiskars Softgrip Scissors"/>
    <n v="32.94"/>
    <n v="3"/>
    <n v="0"/>
    <n v="9.2232000000000021"/>
  </r>
  <r>
    <n v="1294"/>
    <x v="608"/>
    <x v="1"/>
    <x v="375"/>
    <d v="2012-09-01T00:00:00"/>
    <s v="Standard Class"/>
    <s v="PF-19165"/>
    <s v="Philip Fox"/>
    <x v="0"/>
    <x v="0"/>
    <s v="San Diego"/>
    <x v="1"/>
    <n v="92105"/>
    <x v="1"/>
    <s v="OFF-PA-10002968"/>
    <x v="1"/>
    <x v="10"/>
    <s v="Xerox 1973"/>
    <n v="114.2"/>
    <n v="5"/>
    <n v="0"/>
    <n v="52.531999999999996"/>
  </r>
  <r>
    <n v="1295"/>
    <x v="608"/>
    <x v="1"/>
    <x v="375"/>
    <d v="2012-09-01T00:00:00"/>
    <s v="Standard Class"/>
    <s v="PF-19165"/>
    <s v="Philip Fox"/>
    <x v="0"/>
    <x v="0"/>
    <s v="San Diego"/>
    <x v="1"/>
    <n v="92105"/>
    <x v="1"/>
    <s v="OFF-LA-10000134"/>
    <x v="1"/>
    <x v="2"/>
    <s v="Avery 511"/>
    <n v="3.08"/>
    <n v="1"/>
    <n v="0"/>
    <n v="1.4783999999999999"/>
  </r>
  <r>
    <n v="1296"/>
    <x v="609"/>
    <x v="1"/>
    <x v="442"/>
    <d v="2012-05-29T00:00:00"/>
    <s v="Standard Class"/>
    <s v="JH-16180"/>
    <s v="Justin Hirsh"/>
    <x v="0"/>
    <x v="0"/>
    <s v="Pueblo"/>
    <x v="22"/>
    <n v="81001"/>
    <x v="1"/>
    <s v="OFF-AP-10004487"/>
    <x v="1"/>
    <x v="9"/>
    <s v="Kensington 4 Outlet MasterPiece Compact Power Control Center"/>
    <n v="845.72799999999995"/>
    <n v="13"/>
    <n v="0.2"/>
    <n v="84.572799999999944"/>
  </r>
  <r>
    <n v="1297"/>
    <x v="610"/>
    <x v="3"/>
    <x v="247"/>
    <d v="2015-01-04T00:00:00"/>
    <s v="Standard Class"/>
    <s v="EB-13975"/>
    <s v="Erica Bern"/>
    <x v="1"/>
    <x v="0"/>
    <s v="Fairfield"/>
    <x v="1"/>
    <n v="94533"/>
    <x v="1"/>
    <s v="OFF-BI-10002103"/>
    <x v="1"/>
    <x v="8"/>
    <s v="Cardinal Slant-D Ring Binder, Heavy Gauge Vinyl"/>
    <n v="13.904"/>
    <n v="2"/>
    <n v="0.2"/>
    <n v="4.5187999999999997"/>
  </r>
  <r>
    <n v="1298"/>
    <x v="610"/>
    <x v="3"/>
    <x v="247"/>
    <d v="2015-01-04T00:00:00"/>
    <s v="Standard Class"/>
    <s v="EB-13975"/>
    <s v="Erica Bern"/>
    <x v="1"/>
    <x v="0"/>
    <s v="Fairfield"/>
    <x v="1"/>
    <n v="94533"/>
    <x v="1"/>
    <s v="OFF-BI-10004632"/>
    <x v="1"/>
    <x v="8"/>
    <s v="GBC Binding covers"/>
    <n v="20.72"/>
    <n v="2"/>
    <n v="0.2"/>
    <n v="6.4749999999999979"/>
  </r>
  <r>
    <n v="1299"/>
    <x v="611"/>
    <x v="0"/>
    <x v="16"/>
    <d v="2013-12-13T00:00:00"/>
    <s v="Second Class"/>
    <s v="QJ-19255"/>
    <s v="Quincy Jones"/>
    <x v="1"/>
    <x v="0"/>
    <s v="Saint Paul"/>
    <x v="11"/>
    <n v="55106"/>
    <x v="2"/>
    <s v="TEC-PH-10003555"/>
    <x v="2"/>
    <x v="7"/>
    <s v="Motorola HK250 Universal Bluetooth Headset"/>
    <n v="114.94999999999999"/>
    <n v="5"/>
    <n v="0"/>
    <n v="2.2990000000000066"/>
  </r>
  <r>
    <n v="1300"/>
    <x v="612"/>
    <x v="1"/>
    <x v="242"/>
    <d v="2012-10-07T00:00:00"/>
    <s v="First Class"/>
    <s v="AA-10315"/>
    <s v="Alex Avila"/>
    <x v="0"/>
    <x v="0"/>
    <s v="San Francisco"/>
    <x v="1"/>
    <n v="94109"/>
    <x v="1"/>
    <s v="OFF-ST-10001590"/>
    <x v="1"/>
    <x v="4"/>
    <s v="Tenex Personal Project File with Scoop Front Design, Black"/>
    <n v="26.96"/>
    <n v="2"/>
    <n v="0"/>
    <n v="7.0095999999999989"/>
  </r>
  <r>
    <n v="1301"/>
    <x v="613"/>
    <x v="0"/>
    <x v="443"/>
    <d v="2013-12-26T00:00:00"/>
    <s v="Second Class"/>
    <s v="LC-17140"/>
    <s v="Logan Currie"/>
    <x v="0"/>
    <x v="0"/>
    <s v="Springfield"/>
    <x v="17"/>
    <n v="22153"/>
    <x v="0"/>
    <s v="FUR-FU-10003664"/>
    <x v="0"/>
    <x v="5"/>
    <s v="Electrix Architect's Clamp-On Swing Arm Lamp, Black"/>
    <n v="572.76"/>
    <n v="6"/>
    <n v="0"/>
    <n v="166.10039999999995"/>
  </r>
  <r>
    <n v="1302"/>
    <x v="613"/>
    <x v="0"/>
    <x v="443"/>
    <d v="2013-12-26T00:00:00"/>
    <s v="Second Class"/>
    <s v="LC-17140"/>
    <s v="Logan Currie"/>
    <x v="0"/>
    <x v="0"/>
    <s v="Springfield"/>
    <x v="17"/>
    <n v="22153"/>
    <x v="0"/>
    <s v="FUR-FU-10003664"/>
    <x v="0"/>
    <x v="5"/>
    <s v="Electrix Architect's Clamp-On Swing Arm Lamp, Black"/>
    <n v="286.38"/>
    <n v="3"/>
    <n v="0"/>
    <n v="83.050199999999975"/>
  </r>
  <r>
    <n v="1303"/>
    <x v="614"/>
    <x v="1"/>
    <x v="444"/>
    <d v="2012-09-24T00:00:00"/>
    <s v="Second Class"/>
    <s v="TC-21535"/>
    <s v="Tracy Collins"/>
    <x v="2"/>
    <x v="0"/>
    <s v="Arlington"/>
    <x v="17"/>
    <n v="22204"/>
    <x v="0"/>
    <s v="FUR-BO-10003433"/>
    <x v="0"/>
    <x v="0"/>
    <s v="Sauder Cornerstone Collection Library"/>
    <n v="61.96"/>
    <n v="2"/>
    <n v="0"/>
    <n v="4.3371999999999957"/>
  </r>
  <r>
    <n v="1304"/>
    <x v="615"/>
    <x v="3"/>
    <x v="445"/>
    <d v="2014-07-08T00:00:00"/>
    <s v="Standard Class"/>
    <s v="CS-12460"/>
    <s v="Chuck Sachs"/>
    <x v="0"/>
    <x v="0"/>
    <s v="Columbus"/>
    <x v="32"/>
    <n v="31907"/>
    <x v="0"/>
    <s v="FUR-FU-10002554"/>
    <x v="0"/>
    <x v="5"/>
    <s v="Westinghouse Floor Lamp with Metal Mesh Shade, Black"/>
    <n v="23.99"/>
    <n v="1"/>
    <n v="0"/>
    <n v="5.5176999999999978"/>
  </r>
  <r>
    <n v="1305"/>
    <x v="615"/>
    <x v="3"/>
    <x v="445"/>
    <d v="2014-07-08T00:00:00"/>
    <s v="Standard Class"/>
    <s v="CS-12460"/>
    <s v="Chuck Sachs"/>
    <x v="0"/>
    <x v="0"/>
    <s v="Columbus"/>
    <x v="32"/>
    <n v="31907"/>
    <x v="0"/>
    <s v="TEC-PH-10001557"/>
    <x v="2"/>
    <x v="7"/>
    <s v="Pyle PMP37LED"/>
    <n v="287.96999999999997"/>
    <n v="3"/>
    <n v="0"/>
    <n v="77.751899999999992"/>
  </r>
  <r>
    <n v="1306"/>
    <x v="616"/>
    <x v="0"/>
    <x v="216"/>
    <d v="2013-07-17T00:00:00"/>
    <s v="Second Class"/>
    <s v="BM-11785"/>
    <s v="Bryan Mills"/>
    <x v="0"/>
    <x v="0"/>
    <s v="Houston"/>
    <x v="5"/>
    <n v="77036"/>
    <x v="2"/>
    <s v="TEC-PH-10003437"/>
    <x v="2"/>
    <x v="7"/>
    <s v="Blue Parrot B250XT Professional Grade Wireless Bluetooth Headset with"/>
    <n v="419.94399999999996"/>
    <n v="7"/>
    <n v="0.2"/>
    <n v="52.492999999999967"/>
  </r>
  <r>
    <n v="1307"/>
    <x v="617"/>
    <x v="0"/>
    <x v="23"/>
    <d v="2013-06-22T00:00:00"/>
    <s v="First Class"/>
    <s v="RC-19825"/>
    <s v="Roy Collins"/>
    <x v="0"/>
    <x v="0"/>
    <s v="Pasadena"/>
    <x v="1"/>
    <n v="91104"/>
    <x v="1"/>
    <s v="OFF-PA-10002986"/>
    <x v="1"/>
    <x v="10"/>
    <s v="Xerox 1898"/>
    <n v="46.76"/>
    <n v="7"/>
    <n v="0"/>
    <n v="22.444800000000001"/>
  </r>
  <r>
    <n v="1308"/>
    <x v="617"/>
    <x v="0"/>
    <x v="23"/>
    <d v="2013-06-22T00:00:00"/>
    <s v="First Class"/>
    <s v="RC-19825"/>
    <s v="Roy Collins"/>
    <x v="0"/>
    <x v="0"/>
    <s v="Pasadena"/>
    <x v="1"/>
    <n v="91104"/>
    <x v="1"/>
    <s v="OFF-BI-10000320"/>
    <x v="1"/>
    <x v="8"/>
    <s v="GBC Plastic Binding Combs"/>
    <n v="17.712"/>
    <n v="3"/>
    <n v="0.2"/>
    <n v="6.4206000000000012"/>
  </r>
  <r>
    <n v="1309"/>
    <x v="617"/>
    <x v="0"/>
    <x v="23"/>
    <d v="2013-06-22T00:00:00"/>
    <s v="First Class"/>
    <s v="RC-19825"/>
    <s v="Roy Collins"/>
    <x v="0"/>
    <x v="0"/>
    <s v="Pasadena"/>
    <x v="1"/>
    <n v="91104"/>
    <x v="1"/>
    <s v="OFF-AP-10003971"/>
    <x v="1"/>
    <x v="9"/>
    <s v="Belkin 6 Outlet Metallic Surge Strip"/>
    <n v="21.78"/>
    <n v="2"/>
    <n v="0"/>
    <n v="5.6628000000000007"/>
  </r>
  <r>
    <n v="1310"/>
    <x v="617"/>
    <x v="0"/>
    <x v="23"/>
    <d v="2013-06-22T00:00:00"/>
    <s v="First Class"/>
    <s v="RC-19825"/>
    <s v="Roy Collins"/>
    <x v="0"/>
    <x v="0"/>
    <s v="Pasadena"/>
    <x v="1"/>
    <n v="91104"/>
    <x v="1"/>
    <s v="OFF-ST-10001469"/>
    <x v="1"/>
    <x v="4"/>
    <s v="Fellowes Bankers Box Recycled Super Stor/Drawer"/>
    <n v="161.94"/>
    <n v="3"/>
    <n v="0"/>
    <n v="9.716399999999993"/>
  </r>
  <r>
    <n v="1311"/>
    <x v="617"/>
    <x v="0"/>
    <x v="23"/>
    <d v="2013-06-22T00:00:00"/>
    <s v="First Class"/>
    <s v="RC-19825"/>
    <s v="Roy Collins"/>
    <x v="0"/>
    <x v="0"/>
    <s v="Pasadena"/>
    <x v="1"/>
    <n v="91104"/>
    <x v="1"/>
    <s v="FUR-CH-10003846"/>
    <x v="0"/>
    <x v="1"/>
    <s v="Hon Valutask Swivel Chairs"/>
    <n v="161.56800000000001"/>
    <n v="2"/>
    <n v="0.2"/>
    <n v="-8.0783999999999949"/>
  </r>
  <r>
    <n v="1312"/>
    <x v="618"/>
    <x v="0"/>
    <x v="10"/>
    <d v="2013-12-14T00:00:00"/>
    <s v="Standard Class"/>
    <s v="FM-14380"/>
    <s v="Fred McMath"/>
    <x v="0"/>
    <x v="0"/>
    <s v="Lawrence"/>
    <x v="31"/>
    <n v="1841"/>
    <x v="3"/>
    <s v="OFF-LA-10001404"/>
    <x v="1"/>
    <x v="2"/>
    <s v="Avery 517"/>
    <n v="3.69"/>
    <n v="1"/>
    <n v="0"/>
    <n v="1.7343"/>
  </r>
  <r>
    <n v="1313"/>
    <x v="618"/>
    <x v="0"/>
    <x v="10"/>
    <d v="2013-12-14T00:00:00"/>
    <s v="Standard Class"/>
    <s v="FM-14380"/>
    <s v="Fred McMath"/>
    <x v="0"/>
    <x v="0"/>
    <s v="Lawrence"/>
    <x v="31"/>
    <n v="1841"/>
    <x v="3"/>
    <s v="OFF-LA-10001474"/>
    <x v="1"/>
    <x v="2"/>
    <s v="Avery 477"/>
    <n v="122.12"/>
    <n v="4"/>
    <n v="0"/>
    <n v="56.175200000000004"/>
  </r>
  <r>
    <n v="1314"/>
    <x v="619"/>
    <x v="0"/>
    <x v="446"/>
    <d v="2013-10-02T00:00:00"/>
    <s v="Standard Class"/>
    <s v="PK-19075"/>
    <s v="Pete Kriz"/>
    <x v="0"/>
    <x v="0"/>
    <s v="Columbus"/>
    <x v="24"/>
    <n v="43229"/>
    <x v="3"/>
    <s v="FUR-CH-10003199"/>
    <x v="0"/>
    <x v="1"/>
    <s v="Office Star - Contemporary Task Swivel Chair"/>
    <n v="155.37199999999999"/>
    <n v="2"/>
    <n v="0.3"/>
    <n v="-13.317599999999999"/>
  </r>
  <r>
    <n v="1315"/>
    <x v="620"/>
    <x v="0"/>
    <x v="122"/>
    <d v="2013-12-24T00:00:00"/>
    <s v="Standard Class"/>
    <s v="HG-14965"/>
    <s v="Henry Goldwyn"/>
    <x v="1"/>
    <x v="0"/>
    <s v="Los Angeles"/>
    <x v="1"/>
    <n v="90032"/>
    <x v="1"/>
    <s v="OFF-PA-10003072"/>
    <x v="1"/>
    <x v="10"/>
    <s v="Eureka Recycled Copy Paper 8 1/2&quot; x 11&quot;, Ream"/>
    <n v="38.880000000000003"/>
    <n v="6"/>
    <n v="0"/>
    <n v="18.662400000000002"/>
  </r>
  <r>
    <n v="1316"/>
    <x v="620"/>
    <x v="0"/>
    <x v="122"/>
    <d v="2013-12-24T00:00:00"/>
    <s v="Standard Class"/>
    <s v="HG-14965"/>
    <s v="Henry Goldwyn"/>
    <x v="1"/>
    <x v="0"/>
    <s v="Los Angeles"/>
    <x v="1"/>
    <n v="90032"/>
    <x v="1"/>
    <s v="FUR-FU-10004960"/>
    <x v="0"/>
    <x v="5"/>
    <s v="Seth Thomas 12&quot; Clock w/ Goldtone Case"/>
    <n v="183.84"/>
    <n v="8"/>
    <n v="0"/>
    <n v="62.505600000000001"/>
  </r>
  <r>
    <n v="1317"/>
    <x v="620"/>
    <x v="0"/>
    <x v="122"/>
    <d v="2013-12-24T00:00:00"/>
    <s v="Standard Class"/>
    <s v="HG-14965"/>
    <s v="Henry Goldwyn"/>
    <x v="1"/>
    <x v="0"/>
    <s v="Los Angeles"/>
    <x v="1"/>
    <n v="90032"/>
    <x v="1"/>
    <s v="OFF-SU-10003505"/>
    <x v="1"/>
    <x v="14"/>
    <s v="Premier Electric Letter Opener"/>
    <n v="579.29999999999995"/>
    <n v="5"/>
    <n v="0"/>
    <n v="28.964999999999961"/>
  </r>
  <r>
    <n v="1318"/>
    <x v="621"/>
    <x v="3"/>
    <x v="389"/>
    <d v="2014-12-15T00:00:00"/>
    <s v="Standard Class"/>
    <s v="HA-14920"/>
    <s v="Helen Andreada"/>
    <x v="0"/>
    <x v="0"/>
    <s v="Philadelphia"/>
    <x v="9"/>
    <n v="19120"/>
    <x v="3"/>
    <s v="TEC-AC-10003116"/>
    <x v="2"/>
    <x v="11"/>
    <s v="Memorex Froggy Flash Drive 8 GB"/>
    <n v="14.200000000000001"/>
    <n v="1"/>
    <n v="0.2"/>
    <n v="3.3724999999999992"/>
  </r>
  <r>
    <n v="1319"/>
    <x v="622"/>
    <x v="2"/>
    <x v="268"/>
    <d v="2011-07-05T00:00:00"/>
    <s v="Standard Class"/>
    <s v="LW-16825"/>
    <s v="Laurel Workman"/>
    <x v="1"/>
    <x v="0"/>
    <s v="Deltona"/>
    <x v="2"/>
    <n v="32725"/>
    <x v="0"/>
    <s v="TEC-PH-10004586"/>
    <x v="2"/>
    <x v="7"/>
    <s v="Wilson SignalBoost 841262 DB PRO Amplifier Kit"/>
    <n v="575.91999999999996"/>
    <n v="2"/>
    <n v="0.2"/>
    <n v="71.989999999999981"/>
  </r>
  <r>
    <n v="1320"/>
    <x v="622"/>
    <x v="2"/>
    <x v="268"/>
    <d v="2011-07-05T00:00:00"/>
    <s v="Standard Class"/>
    <s v="LW-16825"/>
    <s v="Laurel Workman"/>
    <x v="1"/>
    <x v="0"/>
    <s v="Deltona"/>
    <x v="2"/>
    <n v="32725"/>
    <x v="0"/>
    <s v="OFF-BI-10000546"/>
    <x v="1"/>
    <x v="8"/>
    <s v="Avery Durable Binders"/>
    <n v="5.1840000000000011"/>
    <n v="6"/>
    <n v="0.7"/>
    <n v="-3.6288"/>
  </r>
  <r>
    <n v="1321"/>
    <x v="623"/>
    <x v="3"/>
    <x v="447"/>
    <d v="2014-02-09T00:00:00"/>
    <s v="Standard Class"/>
    <s v="MC-17575"/>
    <s v="Matt Collins"/>
    <x v="0"/>
    <x v="0"/>
    <s v="Cincinnati"/>
    <x v="24"/>
    <n v="45231"/>
    <x v="3"/>
    <s v="OFF-BI-10002071"/>
    <x v="1"/>
    <x v="8"/>
    <s v="Fellowes Black Plastic Comb Bindings"/>
    <n v="5.2290000000000001"/>
    <n v="3"/>
    <n v="0.7"/>
    <n v="-4.1831999999999976"/>
  </r>
  <r>
    <n v="1322"/>
    <x v="623"/>
    <x v="3"/>
    <x v="447"/>
    <d v="2014-02-09T00:00:00"/>
    <s v="Standard Class"/>
    <s v="MC-17575"/>
    <s v="Matt Collins"/>
    <x v="0"/>
    <x v="0"/>
    <s v="Cincinnati"/>
    <x v="24"/>
    <n v="45231"/>
    <x v="3"/>
    <s v="OFF-ST-10001490"/>
    <x v="1"/>
    <x v="4"/>
    <s v="Hot File 7-Pocket, Floor Stand"/>
    <n v="285.55200000000002"/>
    <n v="2"/>
    <n v="0.2"/>
    <n v="35.69399999999996"/>
  </r>
  <r>
    <n v="1323"/>
    <x v="624"/>
    <x v="3"/>
    <x v="448"/>
    <d v="2014-03-09T00:00:00"/>
    <s v="Standard Class"/>
    <s v="LP-17095"/>
    <s v="Liz Preis"/>
    <x v="0"/>
    <x v="0"/>
    <s v="Murray"/>
    <x v="0"/>
    <n v="42071"/>
    <x v="0"/>
    <s v="OFF-AP-10004859"/>
    <x v="1"/>
    <x v="9"/>
    <s v="Acco 6 Outlet Guardian Premium Surge Suppressor"/>
    <n v="72.8"/>
    <n v="5"/>
    <n v="0"/>
    <n v="19.656000000000002"/>
  </r>
  <r>
    <n v="1324"/>
    <x v="625"/>
    <x v="3"/>
    <x v="449"/>
    <d v="2014-10-11T00:00:00"/>
    <s v="First Class"/>
    <s v="EB-14170"/>
    <s v="Evan Bailliet"/>
    <x v="0"/>
    <x v="0"/>
    <s v="Wilmington"/>
    <x v="3"/>
    <n v="28403"/>
    <x v="0"/>
    <s v="OFF-PA-10002659"/>
    <x v="1"/>
    <x v="10"/>
    <s v="Avoid Verbal Orders Carbonless Minifold Book"/>
    <n v="10.816000000000001"/>
    <n v="4"/>
    <n v="0.2"/>
    <n v="3.5151999999999988"/>
  </r>
  <r>
    <n v="1325"/>
    <x v="626"/>
    <x v="2"/>
    <x v="450"/>
    <d v="2011-10-03T00:00:00"/>
    <s v="Standard Class"/>
    <s v="GZ-14545"/>
    <s v="George Zrebassa"/>
    <x v="1"/>
    <x v="0"/>
    <s v="Lawrence"/>
    <x v="31"/>
    <n v="1841"/>
    <x v="3"/>
    <s v="OFF-ST-10001321"/>
    <x v="1"/>
    <x v="4"/>
    <s v="Decoflex Hanging Personal Folder File, Blue"/>
    <n v="46.26"/>
    <n v="3"/>
    <n v="0"/>
    <n v="12.490200000000003"/>
  </r>
  <r>
    <n v="1326"/>
    <x v="627"/>
    <x v="2"/>
    <x v="279"/>
    <d v="2011-05-30T00:00:00"/>
    <s v="First Class"/>
    <s v="LE-16810"/>
    <s v="Laurel Elliston"/>
    <x v="0"/>
    <x v="0"/>
    <s v="Chicago"/>
    <x v="10"/>
    <n v="60653"/>
    <x v="2"/>
    <s v="OFF-BI-10004139"/>
    <x v="1"/>
    <x v="8"/>
    <s v="Fellowes Presentation Covers for Comb Binding Machines"/>
    <n v="17.459999999999997"/>
    <n v="6"/>
    <n v="0.8"/>
    <n v="-30.555000000000007"/>
  </r>
  <r>
    <n v="1327"/>
    <x v="628"/>
    <x v="1"/>
    <x v="451"/>
    <d v="2012-06-18T00:00:00"/>
    <s v="Standard Class"/>
    <s v="AD-10180"/>
    <s v="Alan Dominguez"/>
    <x v="2"/>
    <x v="0"/>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x v="0"/>
    <s v="Norwich"/>
    <x v="29"/>
    <n v="6360"/>
    <x v="3"/>
    <s v="OFF-PA-10004156"/>
    <x v="1"/>
    <x v="10"/>
    <s v="Xerox 188"/>
    <n v="11.34"/>
    <n v="1"/>
    <n v="0"/>
    <n v="5.5565999999999995"/>
  </r>
  <r>
    <n v="1329"/>
    <x v="630"/>
    <x v="3"/>
    <x v="453"/>
    <d v="2014-10-19T00:00:00"/>
    <s v="Second Class"/>
    <s v="FG-14260"/>
    <s v="Frank Gastineau"/>
    <x v="2"/>
    <x v="0"/>
    <s v="San Francisco"/>
    <x v="1"/>
    <n v="94110"/>
    <x v="1"/>
    <s v="OFF-AR-10002818"/>
    <x v="1"/>
    <x v="6"/>
    <s v="Panasonic KP-310 Heavy-Duty Electric Pencil Sharpener"/>
    <n v="87.92"/>
    <n v="4"/>
    <n v="0"/>
    <n v="26.375999999999998"/>
  </r>
  <r>
    <n v="1330"/>
    <x v="631"/>
    <x v="0"/>
    <x v="454"/>
    <d v="2013-05-28T00:00:00"/>
    <s v="Standard Class"/>
    <s v="LD-17005"/>
    <s v="Lisa DeCherney"/>
    <x v="0"/>
    <x v="0"/>
    <s v="San Francisco"/>
    <x v="1"/>
    <n v="94109"/>
    <x v="1"/>
    <s v="FUR-FU-10003691"/>
    <x v="0"/>
    <x v="5"/>
    <s v="Eldon Image Series Desk Accessories, Ebony"/>
    <n v="37.049999999999997"/>
    <n v="3"/>
    <n v="0"/>
    <n v="16.302"/>
  </r>
  <r>
    <n v="1331"/>
    <x v="632"/>
    <x v="3"/>
    <x v="455"/>
    <d v="2014-06-07T00:00:00"/>
    <s v="Standard Class"/>
    <s v="AB-10255"/>
    <s v="Alejandro Ballentine"/>
    <x v="2"/>
    <x v="0"/>
    <s v="Lorain"/>
    <x v="24"/>
    <n v="44052"/>
    <x v="3"/>
    <s v="TEC-PH-10000347"/>
    <x v="2"/>
    <x v="7"/>
    <s v="Cush Cases Heavy Duty Rugged Cover Case for Samsung Galaxy S5 - Purple"/>
    <n v="2.97"/>
    <n v="1"/>
    <n v="0.4"/>
    <n v="-0.64350000000000018"/>
  </r>
  <r>
    <n v="1332"/>
    <x v="632"/>
    <x v="3"/>
    <x v="455"/>
    <d v="2014-06-07T00:00:00"/>
    <s v="Standard Class"/>
    <s v="AB-10255"/>
    <s v="Alejandro Ballentine"/>
    <x v="2"/>
    <x v="0"/>
    <s v="Lorain"/>
    <x v="24"/>
    <n v="44052"/>
    <x v="3"/>
    <s v="OFF-ST-10004507"/>
    <x v="1"/>
    <x v="4"/>
    <s v="Advantus Rolling Storage Box"/>
    <n v="27.439999999999998"/>
    <n v="2"/>
    <n v="0.2"/>
    <n v="2.4009999999999998"/>
  </r>
  <r>
    <n v="1333"/>
    <x v="633"/>
    <x v="2"/>
    <x v="456"/>
    <d v="2011-02-22T00:00:00"/>
    <s v="Standard Class"/>
    <s v="MN-17935"/>
    <s v="Michael Nguyen"/>
    <x v="0"/>
    <x v="0"/>
    <s v="Dallas"/>
    <x v="5"/>
    <n v="75220"/>
    <x v="2"/>
    <s v="OFF-BI-10002012"/>
    <x v="1"/>
    <x v="8"/>
    <s v="Wilson Jones Easy Flow II Sheet Lifters"/>
    <n v="1.0799999999999998"/>
    <n v="3"/>
    <n v="0.8"/>
    <n v="-1.7280000000000002"/>
  </r>
  <r>
    <n v="1334"/>
    <x v="633"/>
    <x v="2"/>
    <x v="456"/>
    <d v="2011-02-22T00:00:00"/>
    <s v="Standard Class"/>
    <s v="MN-17935"/>
    <s v="Michael Nguyen"/>
    <x v="0"/>
    <x v="0"/>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x v="0"/>
    <s v="Los Angeles"/>
    <x v="1"/>
    <n v="90049"/>
    <x v="1"/>
    <s v="OFF-BI-10003684"/>
    <x v="1"/>
    <x v="8"/>
    <s v="Wilson Jones Legal Size Ring Binders"/>
    <n v="140.73599999999999"/>
    <n v="8"/>
    <n v="0.2"/>
    <n v="52.775999999999996"/>
  </r>
  <r>
    <n v="1336"/>
    <x v="635"/>
    <x v="0"/>
    <x v="458"/>
    <d v="2013-05-24T00:00:00"/>
    <s v="Standard Class"/>
    <s v="JR-15670"/>
    <s v="Jim Radford"/>
    <x v="0"/>
    <x v="0"/>
    <s v="Middletown"/>
    <x v="29"/>
    <n v="6457"/>
    <x v="3"/>
    <s v="OFF-ST-10002574"/>
    <x v="1"/>
    <x v="4"/>
    <s v="SAFCO Commercial Wire Shelving, Black"/>
    <n v="552.55999999999995"/>
    <n v="4"/>
    <n v="0"/>
    <n v="0"/>
  </r>
  <r>
    <n v="1337"/>
    <x v="636"/>
    <x v="3"/>
    <x v="459"/>
    <d v="2014-04-08T00:00:00"/>
    <s v="Standard Class"/>
    <s v="JF-15190"/>
    <s v="Jamie Frazer"/>
    <x v="0"/>
    <x v="0"/>
    <s v="Los Angeles"/>
    <x v="1"/>
    <n v="90008"/>
    <x v="1"/>
    <s v="FUR-FU-10003724"/>
    <x v="0"/>
    <x v="5"/>
    <s v="Westinghouse Clip-On Gooseneck Lamps"/>
    <n v="25.11"/>
    <n v="3"/>
    <n v="0"/>
    <n v="6.5285999999999991"/>
  </r>
  <r>
    <n v="1338"/>
    <x v="637"/>
    <x v="3"/>
    <x v="185"/>
    <d v="2014-04-03T00:00:00"/>
    <s v="Second Class"/>
    <s v="CM-12115"/>
    <s v="Chad McGuire"/>
    <x v="0"/>
    <x v="0"/>
    <s v="New York City"/>
    <x v="15"/>
    <n v="10011"/>
    <x v="3"/>
    <s v="FUR-FU-10004018"/>
    <x v="0"/>
    <x v="5"/>
    <s v="Tensor Computer Mounted Lamp"/>
    <n v="29.78"/>
    <n v="2"/>
    <n v="0"/>
    <n v="8.0406000000000013"/>
  </r>
  <r>
    <n v="1339"/>
    <x v="637"/>
    <x v="3"/>
    <x v="185"/>
    <d v="2014-04-03T00:00:00"/>
    <s v="Second Class"/>
    <s v="CM-12115"/>
    <s v="Chad McGuire"/>
    <x v="0"/>
    <x v="0"/>
    <s v="New York City"/>
    <x v="15"/>
    <n v="10011"/>
    <x v="3"/>
    <s v="TEC-PH-10002549"/>
    <x v="2"/>
    <x v="7"/>
    <s v="Polycom SoundPoint IP 450 VoIP phone"/>
    <n v="677.58"/>
    <n v="3"/>
    <n v="0"/>
    <n v="176.17080000000001"/>
  </r>
  <r>
    <n v="1340"/>
    <x v="637"/>
    <x v="3"/>
    <x v="185"/>
    <d v="2014-04-03T00:00:00"/>
    <s v="Second Class"/>
    <s v="CM-12115"/>
    <s v="Chad McGuire"/>
    <x v="0"/>
    <x v="0"/>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x v="0"/>
    <s v="Jacksonville"/>
    <x v="3"/>
    <n v="28540"/>
    <x v="0"/>
    <s v="TEC-MA-10002178"/>
    <x v="2"/>
    <x v="15"/>
    <s v="Cisco CP-7937G Unified IP Conference Station Phone"/>
    <n v="695.7"/>
    <n v="2"/>
    <n v="0.5"/>
    <n v="-27.827999999999975"/>
  </r>
  <r>
    <n v="1342"/>
    <x v="638"/>
    <x v="3"/>
    <x v="460"/>
    <d v="2014-01-05T00:00:00"/>
    <s v="First Class"/>
    <s v="AS-10045"/>
    <s v="Aaron Smayling"/>
    <x v="1"/>
    <x v="0"/>
    <s v="Jacksonville"/>
    <x v="3"/>
    <n v="28540"/>
    <x v="0"/>
    <s v="OFF-BI-10003694"/>
    <x v="1"/>
    <x v="8"/>
    <s v="Avery 3 1/2&quot; Diskette Storage Pages, 10/Pack"/>
    <n v="15.66"/>
    <n v="5"/>
    <n v="0.7"/>
    <n v="-12.527999999999995"/>
  </r>
  <r>
    <n v="1343"/>
    <x v="638"/>
    <x v="3"/>
    <x v="460"/>
    <d v="2014-01-05T00:00:00"/>
    <s v="First Class"/>
    <s v="AS-10045"/>
    <s v="Aaron Smayling"/>
    <x v="1"/>
    <x v="0"/>
    <s v="Jacksonville"/>
    <x v="3"/>
    <n v="28540"/>
    <x v="0"/>
    <s v="OFF-BI-10000474"/>
    <x v="1"/>
    <x v="8"/>
    <s v="Avery Recycled Flexi-View Covers for Binding Systems"/>
    <n v="28.854000000000006"/>
    <n v="6"/>
    <n v="0.7"/>
    <n v="-21.159599999999998"/>
  </r>
  <r>
    <n v="1344"/>
    <x v="639"/>
    <x v="1"/>
    <x v="71"/>
    <d v="2012-06-01T00:00:00"/>
    <s v="Standard Class"/>
    <s v="KB-16315"/>
    <s v="Karl Braun"/>
    <x v="0"/>
    <x v="0"/>
    <s v="Freeport"/>
    <x v="15"/>
    <n v="11520"/>
    <x v="3"/>
    <s v="OFF-AR-10000411"/>
    <x v="1"/>
    <x v="6"/>
    <s v="Boston 16701 Slimline Battery Pencil Sharpener"/>
    <n v="47.82"/>
    <n v="3"/>
    <n v="0"/>
    <n v="14.345999999999995"/>
  </r>
  <r>
    <n v="1345"/>
    <x v="639"/>
    <x v="1"/>
    <x v="71"/>
    <d v="2012-06-01T00:00:00"/>
    <s v="Standard Class"/>
    <s v="KB-16315"/>
    <s v="Karl Braun"/>
    <x v="0"/>
    <x v="0"/>
    <s v="Freeport"/>
    <x v="15"/>
    <n v="11520"/>
    <x v="3"/>
    <s v="OFF-LA-10000262"/>
    <x v="1"/>
    <x v="2"/>
    <s v="Avery 494"/>
    <n v="13.049999999999999"/>
    <n v="5"/>
    <n v="0"/>
    <n v="6.0029999999999992"/>
  </r>
  <r>
    <n v="1346"/>
    <x v="640"/>
    <x v="2"/>
    <x v="461"/>
    <d v="2011-03-24T00:00:00"/>
    <s v="Standard Class"/>
    <s v="BN-11515"/>
    <s v="Bradley Nguyen"/>
    <x v="0"/>
    <x v="0"/>
    <s v="Lakeville"/>
    <x v="11"/>
    <n v="55044"/>
    <x v="2"/>
    <s v="OFF-AP-10001154"/>
    <x v="1"/>
    <x v="9"/>
    <s v="Bionaire Personal Warm Mist Humidifier/Vaporizer"/>
    <n v="93.78"/>
    <n v="2"/>
    <n v="0"/>
    <n v="36.574200000000005"/>
  </r>
  <r>
    <n v="1347"/>
    <x v="640"/>
    <x v="2"/>
    <x v="461"/>
    <d v="2011-03-24T00:00:00"/>
    <s v="Standard Class"/>
    <s v="BN-11515"/>
    <s v="Bradley Nguyen"/>
    <x v="0"/>
    <x v="0"/>
    <s v="Lakeville"/>
    <x v="11"/>
    <n v="55044"/>
    <x v="2"/>
    <s v="OFF-PA-10000466"/>
    <x v="1"/>
    <x v="10"/>
    <s v="Memo Book, 100 Message Capacity, 5 3/8” x 11”"/>
    <n v="47.18"/>
    <n v="7"/>
    <n v="0"/>
    <n v="23.59"/>
  </r>
  <r>
    <n v="1348"/>
    <x v="640"/>
    <x v="2"/>
    <x v="461"/>
    <d v="2011-03-24T00:00:00"/>
    <s v="Standard Class"/>
    <s v="BN-11515"/>
    <s v="Bradley Nguyen"/>
    <x v="0"/>
    <x v="0"/>
    <s v="Lakeville"/>
    <x v="11"/>
    <n v="55044"/>
    <x v="2"/>
    <s v="OFF-AR-10003829"/>
    <x v="1"/>
    <x v="6"/>
    <s v="Newell 35"/>
    <n v="19.68"/>
    <n v="6"/>
    <n v="0"/>
    <n v="5.7071999999999976"/>
  </r>
  <r>
    <n v="1349"/>
    <x v="640"/>
    <x v="2"/>
    <x v="461"/>
    <d v="2011-03-24T00:00:00"/>
    <s v="Standard Class"/>
    <s v="BN-11515"/>
    <s v="Bradley Nguyen"/>
    <x v="0"/>
    <x v="0"/>
    <s v="Lakeville"/>
    <x v="11"/>
    <n v="55044"/>
    <x v="2"/>
    <s v="OFF-BI-10001758"/>
    <x v="1"/>
    <x v="8"/>
    <s v="Wilson Jones 14 Line Acrylic Coated Pressboard Data Binders"/>
    <n v="53.4"/>
    <n v="10"/>
    <n v="0"/>
    <n v="25.097999999999999"/>
  </r>
  <r>
    <n v="1350"/>
    <x v="640"/>
    <x v="2"/>
    <x v="461"/>
    <d v="2011-03-24T00:00:00"/>
    <s v="Standard Class"/>
    <s v="BN-11515"/>
    <s v="Bradley Nguyen"/>
    <x v="0"/>
    <x v="0"/>
    <s v="Lakeville"/>
    <x v="11"/>
    <n v="55044"/>
    <x v="2"/>
    <s v="OFF-BI-10000136"/>
    <x v="1"/>
    <x v="8"/>
    <s v="Avery Non-Stick Heavy Duty View Round Locking Ring Binders"/>
    <n v="35.880000000000003"/>
    <n v="6"/>
    <n v="0"/>
    <n v="17.2224"/>
  </r>
  <r>
    <n v="1351"/>
    <x v="641"/>
    <x v="2"/>
    <x v="462"/>
    <d v="2011-10-08T00:00:00"/>
    <s v="Second Class"/>
    <s v="BP-11290"/>
    <s v="Beth Paige"/>
    <x v="0"/>
    <x v="0"/>
    <s v="Evanston"/>
    <x v="10"/>
    <n v="60201"/>
    <x v="2"/>
    <s v="FUR-CH-10002880"/>
    <x v="0"/>
    <x v="1"/>
    <s v="Global High-Back Leather Tilter, Burgundy"/>
    <n v="258.279"/>
    <n v="3"/>
    <n v="0.3"/>
    <n v="-70.104300000000023"/>
  </r>
  <r>
    <n v="1352"/>
    <x v="642"/>
    <x v="0"/>
    <x v="463"/>
    <d v="2013-04-01T00:00:00"/>
    <s v="First Class"/>
    <s v="AS-10045"/>
    <s v="Aaron Smayling"/>
    <x v="1"/>
    <x v="0"/>
    <s v="Arlington"/>
    <x v="17"/>
    <n v="22204"/>
    <x v="0"/>
    <s v="OFF-ST-10000649"/>
    <x v="1"/>
    <x v="4"/>
    <s v="Hanging Personal Folder File"/>
    <n v="31.4"/>
    <n v="2"/>
    <n v="0"/>
    <n v="7.8500000000000014"/>
  </r>
  <r>
    <n v="1353"/>
    <x v="643"/>
    <x v="3"/>
    <x v="464"/>
    <d v="2014-05-10T00:00:00"/>
    <s v="Standard Class"/>
    <s v="LW-16990"/>
    <s v="Lindsay Williams"/>
    <x v="1"/>
    <x v="0"/>
    <s v="San Francisco"/>
    <x v="1"/>
    <n v="94109"/>
    <x v="1"/>
    <s v="TEC-PH-10003092"/>
    <x v="2"/>
    <x v="7"/>
    <s v="Motorola L804"/>
    <n v="183.96"/>
    <n v="5"/>
    <n v="0.2"/>
    <n v="20.695499999999988"/>
  </r>
  <r>
    <n v="1354"/>
    <x v="643"/>
    <x v="3"/>
    <x v="464"/>
    <d v="2014-05-10T00:00:00"/>
    <s v="Standard Class"/>
    <s v="LW-16990"/>
    <s v="Lindsay Williams"/>
    <x v="1"/>
    <x v="0"/>
    <s v="San Francisco"/>
    <x v="1"/>
    <n v="94109"/>
    <x v="1"/>
    <s v="OFF-PA-10002250"/>
    <x v="1"/>
    <x v="10"/>
    <s v="Things To Do Today Pad"/>
    <n v="17.61"/>
    <n v="3"/>
    <n v="0"/>
    <n v="8.4527999999999999"/>
  </r>
  <r>
    <n v="1355"/>
    <x v="643"/>
    <x v="3"/>
    <x v="464"/>
    <d v="2014-05-10T00:00:00"/>
    <s v="Standard Class"/>
    <s v="LW-16990"/>
    <s v="Lindsay Williams"/>
    <x v="1"/>
    <x v="0"/>
    <s v="San Francisco"/>
    <x v="1"/>
    <n v="94109"/>
    <x v="1"/>
    <s v="FUR-TA-10003473"/>
    <x v="0"/>
    <x v="3"/>
    <s v="Bretford Rectangular Conference Table Tops"/>
    <n v="300.904"/>
    <n v="1"/>
    <n v="0.2"/>
    <n v="11.283900000000017"/>
  </r>
  <r>
    <n v="1356"/>
    <x v="644"/>
    <x v="2"/>
    <x v="260"/>
    <d v="2011-07-05T00:00:00"/>
    <s v="Same Day"/>
    <s v="DC-12850"/>
    <s v="Dan Campbell"/>
    <x v="0"/>
    <x v="0"/>
    <s v="Houston"/>
    <x v="5"/>
    <n v="77036"/>
    <x v="2"/>
    <s v="OFF-ST-10001522"/>
    <x v="1"/>
    <x v="4"/>
    <s v="Gould Plastics 18-Pocket Panel Bin, 34w x 5-1/4d x 20-1/2h"/>
    <n v="220.77600000000001"/>
    <n v="3"/>
    <n v="0.2"/>
    <n v="-44.155200000000022"/>
  </r>
  <r>
    <n v="1357"/>
    <x v="644"/>
    <x v="2"/>
    <x v="260"/>
    <d v="2011-07-05T00:00:00"/>
    <s v="Same Day"/>
    <s v="DC-12850"/>
    <s v="Dan Campbell"/>
    <x v="0"/>
    <x v="0"/>
    <s v="Houston"/>
    <x v="5"/>
    <n v="77036"/>
    <x v="2"/>
    <s v="OFF-ST-10000563"/>
    <x v="1"/>
    <x v="4"/>
    <s v="Fellowes Bankers Box Stor/Drawer Steel Plus"/>
    <n v="281.42400000000004"/>
    <n v="11"/>
    <n v="0.2"/>
    <n v="-35.178000000000004"/>
  </r>
  <r>
    <n v="1358"/>
    <x v="645"/>
    <x v="0"/>
    <x v="465"/>
    <d v="2013-05-08T00:00:00"/>
    <s v="First Class"/>
    <s v="ND-18370"/>
    <s v="Natalie DeCherney"/>
    <x v="0"/>
    <x v="0"/>
    <s v="Louisville"/>
    <x v="0"/>
    <n v="40214"/>
    <x v="0"/>
    <s v="OFF-PA-10003641"/>
    <x v="1"/>
    <x v="10"/>
    <s v="Xerox 1909"/>
    <n v="79.14"/>
    <n v="3"/>
    <n v="0"/>
    <n v="36.404399999999995"/>
  </r>
  <r>
    <n v="1359"/>
    <x v="646"/>
    <x v="3"/>
    <x v="466"/>
    <d v="2014-04-28T00:00:00"/>
    <s v="First Class"/>
    <s v="LB-16735"/>
    <s v="Larry Blacks"/>
    <x v="0"/>
    <x v="0"/>
    <s v="Fort Worth"/>
    <x v="5"/>
    <n v="76106"/>
    <x v="2"/>
    <s v="FUR-FU-10000010"/>
    <x v="0"/>
    <x v="5"/>
    <s v="DAX Value U-Channel Document Frames, Easel Back"/>
    <n v="1.988"/>
    <n v="1"/>
    <n v="0.6"/>
    <n v="-1.4413"/>
  </r>
  <r>
    <n v="1360"/>
    <x v="647"/>
    <x v="2"/>
    <x v="467"/>
    <d v="2011-10-01T00:00:00"/>
    <s v="Second Class"/>
    <s v="KT-16465"/>
    <s v="Kean Takahito"/>
    <x v="0"/>
    <x v="0"/>
    <s v="Los Angeles"/>
    <x v="1"/>
    <n v="90049"/>
    <x v="1"/>
    <s v="FUR-CH-10002961"/>
    <x v="0"/>
    <x v="1"/>
    <s v="Leather Task Chair, Black"/>
    <n v="145.56800000000001"/>
    <n v="2"/>
    <n v="0.2"/>
    <n v="0"/>
  </r>
  <r>
    <n v="1361"/>
    <x v="648"/>
    <x v="3"/>
    <x v="15"/>
    <d v="2014-10-26T00:00:00"/>
    <s v="Standard Class"/>
    <s v="HM-14860"/>
    <s v="Harry Marie"/>
    <x v="1"/>
    <x v="0"/>
    <s v="Philadelphia"/>
    <x v="9"/>
    <n v="19120"/>
    <x v="3"/>
    <s v="OFF-AR-10002956"/>
    <x v="1"/>
    <x v="6"/>
    <s v="Boston 16801 Nautilus Battery Pencil Sharpener"/>
    <n v="123.256"/>
    <n v="7"/>
    <n v="0.2"/>
    <n v="9.2441999999999993"/>
  </r>
  <r>
    <n v="1362"/>
    <x v="648"/>
    <x v="3"/>
    <x v="15"/>
    <d v="2014-10-26T00:00:00"/>
    <s v="Standard Class"/>
    <s v="HM-14860"/>
    <s v="Harry Marie"/>
    <x v="1"/>
    <x v="0"/>
    <s v="Philadelphia"/>
    <x v="9"/>
    <n v="19120"/>
    <x v="3"/>
    <s v="OFF-PA-10004041"/>
    <x v="1"/>
    <x v="10"/>
    <s v="It's Hot Message Books with Stickers, 2 3/4&quot; x 5&quot;"/>
    <n v="23.680000000000003"/>
    <n v="4"/>
    <n v="0.2"/>
    <n v="7.3999999999999995"/>
  </r>
  <r>
    <n v="1363"/>
    <x v="648"/>
    <x v="3"/>
    <x v="15"/>
    <d v="2014-10-26T00:00:00"/>
    <s v="Standard Class"/>
    <s v="HM-14860"/>
    <s v="Harry Marie"/>
    <x v="1"/>
    <x v="0"/>
    <s v="Philadelphia"/>
    <x v="9"/>
    <n v="19120"/>
    <x v="3"/>
    <s v="TEC-PH-10001336"/>
    <x v="2"/>
    <x v="7"/>
    <s v="Digium D40 VoIP phone"/>
    <n v="309.57600000000002"/>
    <n v="4"/>
    <n v="0.4"/>
    <n v="-56.755600000000015"/>
  </r>
  <r>
    <n v="1364"/>
    <x v="649"/>
    <x v="3"/>
    <x v="468"/>
    <d v="2014-11-12T00:00:00"/>
    <s v="First Class"/>
    <s v="AB-10600"/>
    <s v="Ann Blume"/>
    <x v="1"/>
    <x v="0"/>
    <s v="Tucson"/>
    <x v="16"/>
    <n v="85705"/>
    <x v="1"/>
    <s v="OFF-BI-10001036"/>
    <x v="1"/>
    <x v="8"/>
    <s v="Cardinal EasyOpen D-Ring Binders"/>
    <n v="38.388000000000005"/>
    <n v="14"/>
    <n v="0.7"/>
    <n v="-25.591999999999999"/>
  </r>
  <r>
    <n v="1365"/>
    <x v="649"/>
    <x v="3"/>
    <x v="468"/>
    <d v="2014-11-12T00:00:00"/>
    <s v="First Class"/>
    <s v="AB-10600"/>
    <s v="Ann Blume"/>
    <x v="1"/>
    <x v="0"/>
    <s v="Tucson"/>
    <x v="16"/>
    <n v="85705"/>
    <x v="1"/>
    <s v="TEC-MA-10003183"/>
    <x v="2"/>
    <x v="15"/>
    <s v="DYMO CardScan Personal V9 Business Card Scanner"/>
    <n v="95.994000000000014"/>
    <n v="2"/>
    <n v="0.7"/>
    <n v="-63.995999999999981"/>
  </r>
  <r>
    <n v="1366"/>
    <x v="649"/>
    <x v="3"/>
    <x v="468"/>
    <d v="2014-11-12T00:00:00"/>
    <s v="First Class"/>
    <s v="AB-10600"/>
    <s v="Ann Blume"/>
    <x v="1"/>
    <x v="0"/>
    <s v="Tucson"/>
    <x v="16"/>
    <n v="85705"/>
    <x v="1"/>
    <s v="TEC-AC-10001314"/>
    <x v="2"/>
    <x v="11"/>
    <s v="Case Logic 2.4GHz Wireless Keyboard"/>
    <n v="239.95200000000003"/>
    <n v="6"/>
    <n v="0.2"/>
    <n v="-35.992800000000038"/>
  </r>
  <r>
    <n v="1367"/>
    <x v="649"/>
    <x v="3"/>
    <x v="468"/>
    <d v="2014-11-12T00:00:00"/>
    <s v="First Class"/>
    <s v="AB-10600"/>
    <s v="Ann Blume"/>
    <x v="1"/>
    <x v="0"/>
    <s v="Tucson"/>
    <x v="16"/>
    <n v="85705"/>
    <x v="1"/>
    <s v="TEC-PH-10002563"/>
    <x v="2"/>
    <x v="7"/>
    <s v="Adtran 1202752G1"/>
    <n v="201.584"/>
    <n v="2"/>
    <n v="0.2"/>
    <n v="15.118800000000007"/>
  </r>
  <r>
    <n v="1368"/>
    <x v="649"/>
    <x v="3"/>
    <x v="468"/>
    <d v="2014-11-12T00:00:00"/>
    <s v="First Class"/>
    <s v="AB-10600"/>
    <s v="Ann Blume"/>
    <x v="1"/>
    <x v="0"/>
    <s v="Tucson"/>
    <x v="16"/>
    <n v="85705"/>
    <x v="1"/>
    <s v="FUR-CH-10003312"/>
    <x v="0"/>
    <x v="1"/>
    <s v="Hon 2090 “Pillow Soft” Series Mid Back Swivel/Tilt Chairs"/>
    <n v="899.13600000000008"/>
    <n v="4"/>
    <n v="0.2"/>
    <n v="-146.10960000000014"/>
  </r>
  <r>
    <n v="1369"/>
    <x v="650"/>
    <x v="3"/>
    <x v="141"/>
    <d v="2014-07-12T00:00:00"/>
    <s v="First Class"/>
    <s v="SZ-20035"/>
    <s v="Sam Zeldin"/>
    <x v="2"/>
    <x v="0"/>
    <s v="Pico Rivera"/>
    <x v="1"/>
    <n v="90660"/>
    <x v="1"/>
    <s v="FUR-FU-10001588"/>
    <x v="0"/>
    <x v="5"/>
    <s v="Deflect-o SuperTray Unbreakable Stackable Tray, Letter, Black"/>
    <n v="145.9"/>
    <n v="5"/>
    <n v="0"/>
    <n v="62.736999999999995"/>
  </r>
  <r>
    <n v="1370"/>
    <x v="651"/>
    <x v="1"/>
    <x v="100"/>
    <d v="2012-12-28T00:00:00"/>
    <s v="Standard Class"/>
    <s v="JR-15670"/>
    <s v="Jim Radford"/>
    <x v="0"/>
    <x v="0"/>
    <s v="Colorado Springs"/>
    <x v="22"/>
    <n v="80906"/>
    <x v="1"/>
    <s v="FUR-BO-10002613"/>
    <x v="0"/>
    <x v="0"/>
    <s v="Atlantic Metals Mobile 4-Shelf Bookcases, Custom Colors"/>
    <n v="590.05800000000011"/>
    <n v="7"/>
    <n v="0.7"/>
    <n v="-786.74400000000026"/>
  </r>
  <r>
    <n v="1371"/>
    <x v="651"/>
    <x v="1"/>
    <x v="100"/>
    <d v="2012-12-28T00:00:00"/>
    <s v="Standard Class"/>
    <s v="JR-15670"/>
    <s v="Jim Radford"/>
    <x v="0"/>
    <x v="0"/>
    <s v="Colorado Springs"/>
    <x v="22"/>
    <n v="80906"/>
    <x v="1"/>
    <s v="OFF-AR-10003405"/>
    <x v="1"/>
    <x v="6"/>
    <s v="Dixon My First Ticonderoga Pencil, #2"/>
    <n v="14.04"/>
    <n v="3"/>
    <n v="0.2"/>
    <n v="1.5794999999999986"/>
  </r>
  <r>
    <n v="1372"/>
    <x v="652"/>
    <x v="3"/>
    <x v="469"/>
    <d v="2014-03-13T00:00:00"/>
    <s v="Standard Class"/>
    <s v="MG-17890"/>
    <s v="Michael Granlund"/>
    <x v="2"/>
    <x v="0"/>
    <s v="Clinton"/>
    <x v="39"/>
    <n v="20735"/>
    <x v="3"/>
    <s v="TEC-AC-10004510"/>
    <x v="2"/>
    <x v="11"/>
    <s v="Logitech Desktop MK120 Mouse and keyboard Combo"/>
    <n v="49.08"/>
    <n v="3"/>
    <n v="0"/>
    <n v="4.9079999999999977"/>
  </r>
  <r>
    <n v="1373"/>
    <x v="653"/>
    <x v="2"/>
    <x v="470"/>
    <d v="2011-04-06T00:00:00"/>
    <s v="Second Class"/>
    <s v="KM-16720"/>
    <s v="Kunst Miller"/>
    <x v="0"/>
    <x v="0"/>
    <s v="Vallejo"/>
    <x v="1"/>
    <n v="94591"/>
    <x v="1"/>
    <s v="OFF-LA-10002312"/>
    <x v="1"/>
    <x v="2"/>
    <s v="Avery 490"/>
    <n v="29.6"/>
    <n v="2"/>
    <n v="0"/>
    <n v="14.8"/>
  </r>
  <r>
    <n v="1374"/>
    <x v="653"/>
    <x v="2"/>
    <x v="470"/>
    <d v="2011-04-06T00:00:00"/>
    <s v="Second Class"/>
    <s v="KM-16720"/>
    <s v="Kunst Miller"/>
    <x v="0"/>
    <x v="0"/>
    <s v="Vallejo"/>
    <x v="1"/>
    <n v="94591"/>
    <x v="1"/>
    <s v="OFF-BI-10000042"/>
    <x v="1"/>
    <x v="8"/>
    <s v="Pressboard Data Binder, Crimson, 12&quot; X 8 1/2&quot;"/>
    <n v="17.088000000000001"/>
    <n v="4"/>
    <n v="0.2"/>
    <n v="5.5535999999999994"/>
  </r>
  <r>
    <n v="1375"/>
    <x v="654"/>
    <x v="1"/>
    <x v="471"/>
    <d v="2012-09-19T00:00:00"/>
    <s v="Standard Class"/>
    <s v="CA-12265"/>
    <s v="Christina Anderson"/>
    <x v="0"/>
    <x v="0"/>
    <s v="Provo"/>
    <x v="7"/>
    <n v="84604"/>
    <x v="1"/>
    <s v="FUR-TA-10003008"/>
    <x v="0"/>
    <x v="3"/>
    <s v="Lesro Round Back Collection Coffee Table, End Table"/>
    <n v="912.75"/>
    <n v="5"/>
    <n v="0"/>
    <n v="118.65750000000006"/>
  </r>
  <r>
    <n v="1376"/>
    <x v="655"/>
    <x v="2"/>
    <x v="472"/>
    <d v="2011-08-09T00:00:00"/>
    <s v="Second Class"/>
    <s v="VD-21670"/>
    <s v="Valerie Dominguez"/>
    <x v="0"/>
    <x v="0"/>
    <s v="Pleasant Grove"/>
    <x v="7"/>
    <n v="84062"/>
    <x v="1"/>
    <s v="OFF-AP-10003590"/>
    <x v="1"/>
    <x v="9"/>
    <s v="Hoover WindTunnel Plus Canister Vacuum"/>
    <n v="1089.75"/>
    <n v="3"/>
    <n v="0"/>
    <n v="305.13000000000011"/>
  </r>
  <r>
    <n v="1377"/>
    <x v="655"/>
    <x v="2"/>
    <x v="472"/>
    <d v="2011-08-09T00:00:00"/>
    <s v="Second Class"/>
    <s v="VD-21670"/>
    <s v="Valerie Dominguez"/>
    <x v="0"/>
    <x v="0"/>
    <s v="Pleasant Grove"/>
    <x v="7"/>
    <n v="84062"/>
    <x v="1"/>
    <s v="OFF-PA-10000806"/>
    <x v="1"/>
    <x v="10"/>
    <s v="Xerox 1934"/>
    <n v="447.84"/>
    <n v="8"/>
    <n v="0"/>
    <n v="219.44159999999999"/>
  </r>
  <r>
    <n v="1378"/>
    <x v="655"/>
    <x v="2"/>
    <x v="472"/>
    <d v="2011-08-09T00:00:00"/>
    <s v="Second Class"/>
    <s v="VD-21670"/>
    <s v="Valerie Dominguez"/>
    <x v="0"/>
    <x v="0"/>
    <s v="Pleasant Grove"/>
    <x v="7"/>
    <n v="84062"/>
    <x v="1"/>
    <s v="OFF-AR-10000896"/>
    <x v="1"/>
    <x v="6"/>
    <s v="Newell 329"/>
    <n v="16.399999999999999"/>
    <n v="5"/>
    <n v="0"/>
    <n v="4.2639999999999993"/>
  </r>
  <r>
    <n v="1379"/>
    <x v="655"/>
    <x v="2"/>
    <x v="472"/>
    <d v="2011-08-09T00:00:00"/>
    <s v="Second Class"/>
    <s v="VD-21670"/>
    <s v="Valerie Dominguez"/>
    <x v="0"/>
    <x v="0"/>
    <s v="Pleasant Grove"/>
    <x v="7"/>
    <n v="84062"/>
    <x v="1"/>
    <s v="TEC-PH-10002310"/>
    <x v="2"/>
    <x v="7"/>
    <s v="Panasonic KX T7731-B Digital phone"/>
    <n v="399.96000000000004"/>
    <n v="5"/>
    <n v="0.2"/>
    <n v="34.996499999999969"/>
  </r>
  <r>
    <n v="1380"/>
    <x v="655"/>
    <x v="2"/>
    <x v="472"/>
    <d v="2011-08-09T00:00:00"/>
    <s v="Second Class"/>
    <s v="VD-21670"/>
    <s v="Valerie Dominguez"/>
    <x v="0"/>
    <x v="0"/>
    <s v="Pleasant Grove"/>
    <x v="7"/>
    <n v="84062"/>
    <x v="1"/>
    <s v="OFF-ST-10002289"/>
    <x v="1"/>
    <x v="4"/>
    <s v="Safco Wire Cube Shelving System, For Use as 4 or 5 14&quot; Cubes, Black"/>
    <n v="158.9"/>
    <n v="5"/>
    <n v="0"/>
    <n v="7.9449999999999932"/>
  </r>
  <r>
    <n v="1381"/>
    <x v="655"/>
    <x v="2"/>
    <x v="472"/>
    <d v="2011-08-09T00:00:00"/>
    <s v="Second Class"/>
    <s v="VD-21670"/>
    <s v="Valerie Dominguez"/>
    <x v="0"/>
    <x v="0"/>
    <s v="Pleasant Grove"/>
    <x v="7"/>
    <n v="84062"/>
    <x v="1"/>
    <s v="OFF-BI-10002852"/>
    <x v="1"/>
    <x v="8"/>
    <s v="Ibico Standard Transparent Covers"/>
    <n v="13.184000000000001"/>
    <n v="1"/>
    <n v="0.2"/>
    <n v="4.7792000000000003"/>
  </r>
  <r>
    <n v="1382"/>
    <x v="656"/>
    <x v="0"/>
    <x v="323"/>
    <d v="2013-09-10T00:00:00"/>
    <s v="Standard Class"/>
    <s v="JK-16120"/>
    <s v="Julie Kriz"/>
    <x v="2"/>
    <x v="0"/>
    <s v="Aurora"/>
    <x v="10"/>
    <n v="60505"/>
    <x v="2"/>
    <s v="FUR-FU-10003394"/>
    <x v="0"/>
    <x v="5"/>
    <s v="Tenex &quot;The Solids&quot; Textured Chair Mats"/>
    <n v="83.951999999999998"/>
    <n v="3"/>
    <n v="0.6"/>
    <n v="-90.24839999999999"/>
  </r>
  <r>
    <n v="1383"/>
    <x v="657"/>
    <x v="0"/>
    <x v="473"/>
    <d v="2013-02-05T00:00:00"/>
    <s v="Same Day"/>
    <s v="PP-18955"/>
    <s v="Paul Prost"/>
    <x v="2"/>
    <x v="0"/>
    <s v="Smyrna"/>
    <x v="32"/>
    <n v="30080"/>
    <x v="0"/>
    <s v="OFF-ST-10002344"/>
    <x v="1"/>
    <x v="4"/>
    <s v="Carina 42&quot;Hx23 3/4&quot;W Media Storage Unit"/>
    <n v="80.98"/>
    <n v="1"/>
    <n v="0"/>
    <n v="1.6196000000000055"/>
  </r>
  <r>
    <n v="1384"/>
    <x v="657"/>
    <x v="0"/>
    <x v="473"/>
    <d v="2013-02-05T00:00:00"/>
    <s v="Same Day"/>
    <s v="PP-18955"/>
    <s v="Paul Prost"/>
    <x v="2"/>
    <x v="0"/>
    <s v="Smyrna"/>
    <x v="32"/>
    <n v="30080"/>
    <x v="0"/>
    <s v="OFF-PA-10001289"/>
    <x v="1"/>
    <x v="10"/>
    <s v="White Computer Printout Paper by Universal"/>
    <n v="348.84"/>
    <n v="9"/>
    <n v="0"/>
    <n v="170.9316"/>
  </r>
  <r>
    <n v="1385"/>
    <x v="657"/>
    <x v="0"/>
    <x v="473"/>
    <d v="2013-02-05T00:00:00"/>
    <s v="Same Day"/>
    <s v="PP-18955"/>
    <s v="Paul Prost"/>
    <x v="2"/>
    <x v="0"/>
    <s v="Smyrna"/>
    <x v="32"/>
    <n v="30080"/>
    <x v="0"/>
    <s v="OFF-FA-10000053"/>
    <x v="1"/>
    <x v="13"/>
    <s v="Revere Boxed Rubber Bands by Revere"/>
    <n v="9.4499999999999993"/>
    <n v="5"/>
    <n v="0"/>
    <n v="0.18900000000000028"/>
  </r>
  <r>
    <n v="1386"/>
    <x v="657"/>
    <x v="0"/>
    <x v="473"/>
    <d v="2013-02-05T00:00:00"/>
    <s v="Same Day"/>
    <s v="PP-18955"/>
    <s v="Paul Prost"/>
    <x v="2"/>
    <x v="0"/>
    <s v="Smyrna"/>
    <x v="32"/>
    <n v="30080"/>
    <x v="0"/>
    <s v="FUR-FU-10004091"/>
    <x v="0"/>
    <x v="5"/>
    <s v="Eldon 200 Class Desk Accessories, Black"/>
    <n v="18.84"/>
    <n v="3"/>
    <n v="0"/>
    <n v="7.1592000000000002"/>
  </r>
  <r>
    <n v="1387"/>
    <x v="657"/>
    <x v="0"/>
    <x v="473"/>
    <d v="2013-02-05T00:00:00"/>
    <s v="Same Day"/>
    <s v="PP-18955"/>
    <s v="Paul Prost"/>
    <x v="2"/>
    <x v="0"/>
    <s v="Smyrna"/>
    <x v="32"/>
    <n v="30080"/>
    <x v="0"/>
    <s v="FUR-BO-10004015"/>
    <x v="0"/>
    <x v="0"/>
    <s v="Bush Andora Bookcase, Maple/Graphite Gray Finish"/>
    <n v="239.98"/>
    <n v="2"/>
    <n v="0"/>
    <n v="52.795599999999979"/>
  </r>
  <r>
    <n v="1388"/>
    <x v="657"/>
    <x v="0"/>
    <x v="473"/>
    <d v="2013-02-05T00:00:00"/>
    <s v="Same Day"/>
    <s v="PP-18955"/>
    <s v="Paul Prost"/>
    <x v="2"/>
    <x v="0"/>
    <s v="Smyrna"/>
    <x v="32"/>
    <n v="30080"/>
    <x v="0"/>
    <s v="OFF-EN-10003001"/>
    <x v="1"/>
    <x v="12"/>
    <s v="Ames Color-File Green Diamond Border X-ray Mailers"/>
    <n v="167.96"/>
    <n v="2"/>
    <n v="0"/>
    <n v="78.941199999999995"/>
  </r>
  <r>
    <n v="1389"/>
    <x v="657"/>
    <x v="0"/>
    <x v="473"/>
    <d v="2013-02-05T00:00:00"/>
    <s v="Same Day"/>
    <s v="PP-18955"/>
    <s v="Paul Prost"/>
    <x v="2"/>
    <x v="0"/>
    <s v="Smyrna"/>
    <x v="32"/>
    <n v="30080"/>
    <x v="0"/>
    <s v="TEC-PH-10000215"/>
    <x v="2"/>
    <x v="7"/>
    <s v="Plantronics Cordless Phone Headset with In-line Volume - M214C"/>
    <n v="104.85000000000001"/>
    <n v="3"/>
    <n v="0"/>
    <n v="28.309500000000007"/>
  </r>
  <r>
    <n v="1390"/>
    <x v="657"/>
    <x v="0"/>
    <x v="473"/>
    <d v="2013-02-05T00:00:00"/>
    <s v="Same Day"/>
    <s v="PP-18955"/>
    <s v="Paul Prost"/>
    <x v="2"/>
    <x v="0"/>
    <s v="Smyrna"/>
    <x v="32"/>
    <n v="30080"/>
    <x v="0"/>
    <s v="TEC-PH-10003645"/>
    <x v="2"/>
    <x v="7"/>
    <s v="Aastra 57i VoIP phone"/>
    <n v="484.83000000000004"/>
    <n v="3"/>
    <n v="0"/>
    <n v="126.05580000000002"/>
  </r>
  <r>
    <n v="1391"/>
    <x v="657"/>
    <x v="0"/>
    <x v="473"/>
    <d v="2013-02-05T00:00:00"/>
    <s v="Same Day"/>
    <s v="PP-18955"/>
    <s v="Paul Prost"/>
    <x v="2"/>
    <x v="0"/>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x v="0"/>
    <s v="Smyrna"/>
    <x v="32"/>
    <n v="30080"/>
    <x v="0"/>
    <s v="OFF-ST-10004804"/>
    <x v="1"/>
    <x v="4"/>
    <s v="Belkin 19&quot; Vented Equipment Shelf, Black"/>
    <n v="154.44"/>
    <n v="3"/>
    <n v="0"/>
    <n v="1.5444000000000031"/>
  </r>
  <r>
    <n v="1393"/>
    <x v="657"/>
    <x v="0"/>
    <x v="473"/>
    <d v="2013-02-05T00:00:00"/>
    <s v="Same Day"/>
    <s v="PP-18955"/>
    <s v="Paul Prost"/>
    <x v="2"/>
    <x v="0"/>
    <s v="Smyrna"/>
    <x v="32"/>
    <n v="30080"/>
    <x v="0"/>
    <s v="OFF-PA-10003892"/>
    <x v="1"/>
    <x v="10"/>
    <s v="Xerox 1943"/>
    <n v="342.37"/>
    <n v="7"/>
    <n v="0"/>
    <n v="160.91389999999998"/>
  </r>
  <r>
    <n v="1394"/>
    <x v="658"/>
    <x v="3"/>
    <x v="445"/>
    <d v="2014-07-05T00:00:00"/>
    <s v="First Class"/>
    <s v="YS-21880"/>
    <s v="Yana Sorensen"/>
    <x v="1"/>
    <x v="0"/>
    <s v="Burlington"/>
    <x v="3"/>
    <n v="27217"/>
    <x v="0"/>
    <s v="OFF-AR-10003514"/>
    <x v="1"/>
    <x v="6"/>
    <s v="4009 Highlighters by Sanford"/>
    <n v="9.5519999999999996"/>
    <n v="3"/>
    <n v="0.2"/>
    <n v="1.5521999999999991"/>
  </r>
  <r>
    <n v="1395"/>
    <x v="659"/>
    <x v="3"/>
    <x v="449"/>
    <d v="2014-10-15T00:00:00"/>
    <s v="Standard Class"/>
    <s v="CK-12760"/>
    <s v="Cyma Kinney"/>
    <x v="1"/>
    <x v="0"/>
    <s v="Aurora"/>
    <x v="10"/>
    <n v="60505"/>
    <x v="2"/>
    <s v="FUR-TA-10002958"/>
    <x v="0"/>
    <x v="3"/>
    <s v="Bevis Oval Conference Table, Walnut"/>
    <n v="652.45000000000005"/>
    <n v="5"/>
    <n v="0.5"/>
    <n v="-430.61700000000019"/>
  </r>
  <r>
    <n v="1396"/>
    <x v="659"/>
    <x v="3"/>
    <x v="449"/>
    <d v="2014-10-15T00:00:00"/>
    <s v="Standard Class"/>
    <s v="CK-12760"/>
    <s v="Cyma Kinney"/>
    <x v="1"/>
    <x v="0"/>
    <s v="Aurora"/>
    <x v="10"/>
    <n v="60505"/>
    <x v="2"/>
    <s v="FUR-TA-10001676"/>
    <x v="0"/>
    <x v="3"/>
    <s v="Hon 61000 Series Interactive Training Tables"/>
    <n v="66.644999999999996"/>
    <n v="3"/>
    <n v="0.5"/>
    <n v="-42.652799999999999"/>
  </r>
  <r>
    <n v="1397"/>
    <x v="660"/>
    <x v="0"/>
    <x v="390"/>
    <d v="2013-11-27T00:00:00"/>
    <s v="First Class"/>
    <s v="NC-18340"/>
    <s v="Nat Carroll"/>
    <x v="0"/>
    <x v="0"/>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x v="0"/>
    <s v="New York City"/>
    <x v="15"/>
    <n v="10035"/>
    <x v="3"/>
    <s v="OFF-PA-10004971"/>
    <x v="1"/>
    <x v="10"/>
    <s v="Xerox 196"/>
    <n v="11.56"/>
    <n v="2"/>
    <n v="0"/>
    <n v="5.6644000000000005"/>
  </r>
  <r>
    <n v="1399"/>
    <x v="660"/>
    <x v="0"/>
    <x v="390"/>
    <d v="2013-11-27T00:00:00"/>
    <s v="First Class"/>
    <s v="NC-18340"/>
    <s v="Nat Carroll"/>
    <x v="0"/>
    <x v="0"/>
    <s v="New York City"/>
    <x v="15"/>
    <n v="10035"/>
    <x v="3"/>
    <s v="TEC-AC-10002323"/>
    <x v="2"/>
    <x v="11"/>
    <s v="SanDisk Ultra 32 GB MicroSDHC Class 10 Memory Card"/>
    <n v="88.4"/>
    <n v="4"/>
    <n v="0"/>
    <n v="11.492000000000004"/>
  </r>
  <r>
    <n v="1400"/>
    <x v="660"/>
    <x v="0"/>
    <x v="390"/>
    <d v="2013-11-27T00:00:00"/>
    <s v="First Class"/>
    <s v="NC-18340"/>
    <s v="Nat Carroll"/>
    <x v="0"/>
    <x v="0"/>
    <s v="New York City"/>
    <x v="15"/>
    <n v="10035"/>
    <x v="3"/>
    <s v="OFF-PA-10004888"/>
    <x v="1"/>
    <x v="10"/>
    <s v="Xerox 217"/>
    <n v="6.48"/>
    <n v="1"/>
    <n v="0"/>
    <n v="3.1104000000000003"/>
  </r>
  <r>
    <n v="1401"/>
    <x v="661"/>
    <x v="0"/>
    <x v="474"/>
    <d v="2013-11-06T00:00:00"/>
    <s v="Standard Class"/>
    <s v="KM-16375"/>
    <s v="Katherine Murray"/>
    <x v="2"/>
    <x v="0"/>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x v="0"/>
    <s v="Salem"/>
    <x v="17"/>
    <n v="24153"/>
    <x v="0"/>
    <s v="OFF-EN-10002230"/>
    <x v="1"/>
    <x v="12"/>
    <s v="Airmail Envelopes"/>
    <n v="251.79000000000002"/>
    <n v="3"/>
    <n v="0"/>
    <n v="118.34129999999999"/>
  </r>
  <r>
    <n v="1403"/>
    <x v="662"/>
    <x v="0"/>
    <x v="475"/>
    <d v="2013-04-26T00:00:00"/>
    <s v="Standard Class"/>
    <s v="GM-14455"/>
    <s v="Gary Mitchum"/>
    <x v="2"/>
    <x v="0"/>
    <s v="Columbus"/>
    <x v="24"/>
    <n v="43229"/>
    <x v="3"/>
    <s v="FUR-TA-10002622"/>
    <x v="0"/>
    <x v="3"/>
    <s v="Bush Andora Conference Table, Maple/Graphite Gray Finish"/>
    <n v="205.17599999999999"/>
    <n v="2"/>
    <n v="0.4"/>
    <n v="-58.133199999999988"/>
  </r>
  <r>
    <n v="1404"/>
    <x v="662"/>
    <x v="0"/>
    <x v="475"/>
    <d v="2013-04-26T00:00:00"/>
    <s v="Standard Class"/>
    <s v="GM-14455"/>
    <s v="Gary Mitchum"/>
    <x v="2"/>
    <x v="0"/>
    <s v="Columbus"/>
    <x v="24"/>
    <n v="43229"/>
    <x v="3"/>
    <s v="OFF-PA-10000418"/>
    <x v="1"/>
    <x v="10"/>
    <s v="Xerox 189"/>
    <n v="419.4"/>
    <n v="5"/>
    <n v="0.2"/>
    <n v="146.79"/>
  </r>
  <r>
    <n v="1405"/>
    <x v="663"/>
    <x v="2"/>
    <x v="322"/>
    <d v="2011-04-08T00:00:00"/>
    <s v="First Class"/>
    <s v="SD-20485"/>
    <s v="Shirley Daniels"/>
    <x v="2"/>
    <x v="0"/>
    <s v="Philadelphia"/>
    <x v="9"/>
    <n v="19143"/>
    <x v="3"/>
    <s v="OFF-SU-10004498"/>
    <x v="1"/>
    <x v="14"/>
    <s v="Martin-Yale Premier Letter Opener"/>
    <n v="10.304000000000002"/>
    <n v="1"/>
    <n v="0.2"/>
    <n v="-2.1896000000000004"/>
  </r>
  <r>
    <n v="1406"/>
    <x v="663"/>
    <x v="2"/>
    <x v="322"/>
    <d v="2011-04-08T00:00:00"/>
    <s v="First Class"/>
    <s v="SD-20485"/>
    <s v="Shirley Daniels"/>
    <x v="2"/>
    <x v="0"/>
    <s v="Philadelphia"/>
    <x v="9"/>
    <n v="19143"/>
    <x v="3"/>
    <s v="FUR-TA-10001039"/>
    <x v="0"/>
    <x v="3"/>
    <s v="KI Adjustable-Height Table"/>
    <n v="154.76400000000001"/>
    <n v="3"/>
    <n v="0.4"/>
    <n v="-36.11160000000001"/>
  </r>
  <r>
    <n v="1407"/>
    <x v="663"/>
    <x v="2"/>
    <x v="322"/>
    <d v="2011-04-08T00:00:00"/>
    <s v="First Class"/>
    <s v="SD-20485"/>
    <s v="Shirley Daniels"/>
    <x v="2"/>
    <x v="0"/>
    <s v="Philadelphia"/>
    <x v="9"/>
    <n v="19143"/>
    <x v="3"/>
    <s v="TEC-AC-10004659"/>
    <x v="2"/>
    <x v="11"/>
    <s v="Imation Secure+ Hardware Encrypted USB 2.0 Flash Drive; 16GB"/>
    <n v="116.78399999999999"/>
    <n v="2"/>
    <n v="0.2"/>
    <n v="21.896999999999991"/>
  </r>
  <r>
    <n v="1408"/>
    <x v="664"/>
    <x v="0"/>
    <x v="476"/>
    <d v="2013-09-07T00:00:00"/>
    <s v="Standard Class"/>
    <s v="KD-16270"/>
    <s v="Karen Daniels"/>
    <x v="0"/>
    <x v="0"/>
    <s v="New York City"/>
    <x v="15"/>
    <n v="10024"/>
    <x v="3"/>
    <s v="OFF-AR-10002240"/>
    <x v="1"/>
    <x v="6"/>
    <s v="Panasonic KP-150 Electric Pencil Sharpener"/>
    <n v="75.48"/>
    <n v="2"/>
    <n v="0"/>
    <n v="19.6248"/>
  </r>
  <r>
    <n v="1409"/>
    <x v="664"/>
    <x v="0"/>
    <x v="476"/>
    <d v="2013-09-07T00:00:00"/>
    <s v="Standard Class"/>
    <s v="KD-16270"/>
    <s v="Karen Daniels"/>
    <x v="0"/>
    <x v="0"/>
    <s v="New York City"/>
    <x v="15"/>
    <n v="10024"/>
    <x v="3"/>
    <s v="FUR-FU-10001967"/>
    <x v="0"/>
    <x v="5"/>
    <s v="Telescoping Adjustable Floor Lamp"/>
    <n v="39.979999999999997"/>
    <n v="2"/>
    <n v="0"/>
    <n v="9.9949999999999974"/>
  </r>
  <r>
    <n v="1410"/>
    <x v="665"/>
    <x v="0"/>
    <x v="477"/>
    <d v="2013-10-01T00:00:00"/>
    <s v="Standard Class"/>
    <s v="AB-10105"/>
    <s v="Adrian Barton"/>
    <x v="0"/>
    <x v="0"/>
    <s v="Phoenix"/>
    <x v="16"/>
    <n v="85023"/>
    <x v="1"/>
    <s v="FUR-TA-10002356"/>
    <x v="0"/>
    <x v="3"/>
    <s v="Bevis Boat-Shaped Conference Table"/>
    <n v="393.16500000000002"/>
    <n v="3"/>
    <n v="0.5"/>
    <n v="-204.44580000000005"/>
  </r>
  <r>
    <n v="1411"/>
    <x v="666"/>
    <x v="3"/>
    <x v="259"/>
    <d v="2014-11-12T00:00:00"/>
    <s v="Standard Class"/>
    <s v="SZ-20035"/>
    <s v="Sam Zeldin"/>
    <x v="2"/>
    <x v="0"/>
    <s v="Grand Prairie"/>
    <x v="5"/>
    <n v="75051"/>
    <x v="2"/>
    <s v="OFF-LA-10003923"/>
    <x v="1"/>
    <x v="2"/>
    <s v="Alphabetical Labels for Top Tab Filing"/>
    <n v="23.680000000000003"/>
    <n v="2"/>
    <n v="0.2"/>
    <n v="8.879999999999999"/>
  </r>
  <r>
    <n v="1412"/>
    <x v="667"/>
    <x v="0"/>
    <x v="478"/>
    <d v="2013-07-14T00:00:00"/>
    <s v="Standard Class"/>
    <s v="JD-15895"/>
    <s v="Jonathan Doherty"/>
    <x v="1"/>
    <x v="0"/>
    <s v="New York City"/>
    <x v="15"/>
    <n v="10035"/>
    <x v="3"/>
    <s v="FUR-CH-10002335"/>
    <x v="0"/>
    <x v="1"/>
    <s v="Hon GuestStacker Chair"/>
    <n v="408.00599999999997"/>
    <n v="2"/>
    <n v="0.1"/>
    <n v="72.534400000000005"/>
  </r>
  <r>
    <n v="1413"/>
    <x v="667"/>
    <x v="0"/>
    <x v="478"/>
    <d v="2013-07-14T00:00:00"/>
    <s v="Standard Class"/>
    <s v="JD-15895"/>
    <s v="Jonathan Doherty"/>
    <x v="1"/>
    <x v="0"/>
    <s v="New York City"/>
    <x v="15"/>
    <n v="10035"/>
    <x v="3"/>
    <s v="FUR-FU-10000723"/>
    <x v="0"/>
    <x v="5"/>
    <s v="Deflect-o EconoMat Studded, No Bevel Mat for Low Pile Carpeting"/>
    <n v="165.28"/>
    <n v="4"/>
    <n v="0"/>
    <n v="14.875200000000007"/>
  </r>
  <r>
    <n v="1414"/>
    <x v="668"/>
    <x v="2"/>
    <x v="479"/>
    <d v="2011-07-05T00:00:00"/>
    <s v="Standard Class"/>
    <s v="HA-14905"/>
    <s v="Helen Abelman"/>
    <x v="0"/>
    <x v="0"/>
    <s v="New York City"/>
    <x v="15"/>
    <n v="10024"/>
    <x v="3"/>
    <s v="OFF-BI-10002867"/>
    <x v="1"/>
    <x v="8"/>
    <s v="GBC Recycled Regency Composition Covers"/>
    <n v="334.76800000000003"/>
    <n v="7"/>
    <n v="0.2"/>
    <n v="108.79959999999997"/>
  </r>
  <r>
    <n v="1415"/>
    <x v="669"/>
    <x v="3"/>
    <x v="480"/>
    <d v="2014-02-01T00:00:00"/>
    <s v="Second Class"/>
    <s v="BT-11305"/>
    <s v="Beth Thompson"/>
    <x v="2"/>
    <x v="0"/>
    <s v="Costa Mesa"/>
    <x v="1"/>
    <n v="92627"/>
    <x v="1"/>
    <s v="TEC-AC-10000580"/>
    <x v="2"/>
    <x v="11"/>
    <s v="Logitech G13 Programmable Gameboard with LCD Display"/>
    <n v="239.96999999999997"/>
    <n v="3"/>
    <n v="0"/>
    <n v="26.39670000000001"/>
  </r>
  <r>
    <n v="1416"/>
    <x v="669"/>
    <x v="3"/>
    <x v="480"/>
    <d v="2014-02-01T00:00:00"/>
    <s v="Second Class"/>
    <s v="BT-11305"/>
    <s v="Beth Thompson"/>
    <x v="2"/>
    <x v="0"/>
    <s v="Costa Mesa"/>
    <x v="1"/>
    <n v="92627"/>
    <x v="1"/>
    <s v="FUR-FU-10003976"/>
    <x v="0"/>
    <x v="5"/>
    <s v="DAX Executive Solid Wood Document Frame, Desktop or Hang, Mahogany, 5 x 7"/>
    <n v="37.74"/>
    <n v="3"/>
    <n v="0"/>
    <n v="12.831599999999996"/>
  </r>
  <r>
    <n v="1417"/>
    <x v="670"/>
    <x v="1"/>
    <x v="481"/>
    <d v="2012-09-24T00:00:00"/>
    <s v="First Class"/>
    <s v="SV-20815"/>
    <s v="Stuart Van"/>
    <x v="1"/>
    <x v="0"/>
    <s v="Houston"/>
    <x v="5"/>
    <n v="77041"/>
    <x v="2"/>
    <s v="TEC-PH-10002922"/>
    <x v="2"/>
    <x v="7"/>
    <s v="ShoreTel ShorePhone IP 230 VoIP phone"/>
    <n v="946.34400000000005"/>
    <n v="7"/>
    <n v="0.2"/>
    <n v="118.29299999999989"/>
  </r>
  <r>
    <n v="1418"/>
    <x v="670"/>
    <x v="1"/>
    <x v="481"/>
    <d v="2012-09-24T00:00:00"/>
    <s v="First Class"/>
    <s v="SV-20815"/>
    <s v="Stuart Van"/>
    <x v="1"/>
    <x v="0"/>
    <s v="Houston"/>
    <x v="5"/>
    <n v="77041"/>
    <x v="2"/>
    <s v="TEC-AC-10004353"/>
    <x v="2"/>
    <x v="11"/>
    <s v="Hypercom P1300 Pinpad"/>
    <n v="151.20000000000002"/>
    <n v="3"/>
    <n v="0.2"/>
    <n v="32.130000000000003"/>
  </r>
  <r>
    <n v="1419"/>
    <x v="670"/>
    <x v="1"/>
    <x v="481"/>
    <d v="2012-09-24T00:00:00"/>
    <s v="First Class"/>
    <s v="SV-20815"/>
    <s v="Stuart Van"/>
    <x v="1"/>
    <x v="0"/>
    <s v="Houston"/>
    <x v="5"/>
    <n v="77041"/>
    <x v="2"/>
    <s v="FUR-FU-10001706"/>
    <x v="0"/>
    <x v="5"/>
    <s v="Longer-Life Soft White Bulbs"/>
    <n v="4.9280000000000008"/>
    <n v="4"/>
    <n v="0.6"/>
    <n v="-1.4783999999999997"/>
  </r>
  <r>
    <n v="1420"/>
    <x v="671"/>
    <x v="1"/>
    <x v="120"/>
    <d v="2012-09-30T00:00:00"/>
    <s v="Standard Class"/>
    <s v="RW-19540"/>
    <s v="Rick Wilson"/>
    <x v="1"/>
    <x v="0"/>
    <s v="Mesa"/>
    <x v="16"/>
    <n v="85204"/>
    <x v="1"/>
    <s v="OFF-PA-10000501"/>
    <x v="1"/>
    <x v="10"/>
    <s v="Petty Cash Envelope"/>
    <n v="86.272000000000006"/>
    <n v="4"/>
    <n v="0.2"/>
    <n v="31.273599999999998"/>
  </r>
  <r>
    <n v="1421"/>
    <x v="671"/>
    <x v="1"/>
    <x v="120"/>
    <d v="2012-09-30T00:00:00"/>
    <s v="Standard Class"/>
    <s v="RW-19540"/>
    <s v="Rick Wilson"/>
    <x v="1"/>
    <x v="0"/>
    <s v="Mesa"/>
    <x v="16"/>
    <n v="85204"/>
    <x v="1"/>
    <s v="OFF-BI-10000778"/>
    <x v="1"/>
    <x v="8"/>
    <s v="GBC VeloBinder Electric Binding Machine"/>
    <n v="72.588000000000008"/>
    <n v="2"/>
    <n v="0.7"/>
    <n v="-48.391999999999982"/>
  </r>
  <r>
    <n v="1422"/>
    <x v="671"/>
    <x v="1"/>
    <x v="120"/>
    <d v="2012-09-30T00:00:00"/>
    <s v="Standard Class"/>
    <s v="RW-19540"/>
    <s v="Rick Wilson"/>
    <x v="1"/>
    <x v="0"/>
    <s v="Mesa"/>
    <x v="16"/>
    <n v="85204"/>
    <x v="1"/>
    <s v="OFF-AP-10004980"/>
    <x v="1"/>
    <x v="9"/>
    <s v="3M Replacement Filter for Office Air Cleaner for 20' x 33' Room"/>
    <n v="60.672000000000004"/>
    <n v="2"/>
    <n v="0.2"/>
    <n v="14.409600000000003"/>
  </r>
  <r>
    <n v="1423"/>
    <x v="671"/>
    <x v="1"/>
    <x v="120"/>
    <d v="2012-09-30T00:00:00"/>
    <s v="Standard Class"/>
    <s v="RW-19540"/>
    <s v="Rick Wilson"/>
    <x v="1"/>
    <x v="0"/>
    <s v="Mesa"/>
    <x v="16"/>
    <n v="85204"/>
    <x v="1"/>
    <s v="OFF-BI-10003984"/>
    <x v="1"/>
    <x v="8"/>
    <s v="Lock-Up Easel 'Spel-Binder'"/>
    <n v="77.031000000000006"/>
    <n v="9"/>
    <n v="0.7"/>
    <n v="-59.057100000000005"/>
  </r>
  <r>
    <n v="1424"/>
    <x v="671"/>
    <x v="1"/>
    <x v="120"/>
    <d v="2012-09-30T00:00:00"/>
    <s v="Standard Class"/>
    <s v="RW-19540"/>
    <s v="Rick Wilson"/>
    <x v="1"/>
    <x v="0"/>
    <s v="Mesa"/>
    <x v="16"/>
    <n v="85204"/>
    <x v="1"/>
    <s v="OFF-ST-10000798"/>
    <x v="1"/>
    <x v="4"/>
    <s v="2300 Heavy-Duty Transfer File Systems by Perma"/>
    <n v="119.90400000000001"/>
    <n v="6"/>
    <n v="0.2"/>
    <n v="-1.4988000000000135"/>
  </r>
  <r>
    <n v="1425"/>
    <x v="671"/>
    <x v="1"/>
    <x v="120"/>
    <d v="2012-09-30T00:00:00"/>
    <s v="Standard Class"/>
    <s v="RW-19540"/>
    <s v="Rick Wilson"/>
    <x v="1"/>
    <x v="0"/>
    <s v="Mesa"/>
    <x v="16"/>
    <n v="85204"/>
    <x v="1"/>
    <s v="TEC-PH-10001750"/>
    <x v="2"/>
    <x v="7"/>
    <s v="Samsung Rugby III"/>
    <n v="263.96000000000004"/>
    <n v="5"/>
    <n v="0.2"/>
    <n v="23.096500000000006"/>
  </r>
  <r>
    <n v="1426"/>
    <x v="671"/>
    <x v="1"/>
    <x v="120"/>
    <d v="2012-09-30T00:00:00"/>
    <s v="Standard Class"/>
    <s v="RW-19540"/>
    <s v="Rick Wilson"/>
    <x v="1"/>
    <x v="0"/>
    <s v="Mesa"/>
    <x v="16"/>
    <n v="85204"/>
    <x v="1"/>
    <s v="OFF-ST-10002743"/>
    <x v="1"/>
    <x v="4"/>
    <s v="SAFCO Boltless Steel Shelving"/>
    <n v="363.64800000000002"/>
    <n v="4"/>
    <n v="0.2"/>
    <n v="-86.366400000000027"/>
  </r>
  <r>
    <n v="1427"/>
    <x v="672"/>
    <x v="1"/>
    <x v="89"/>
    <d v="2012-11-04T00:00:00"/>
    <s v="Second Class"/>
    <s v="DK-12835"/>
    <s v="Damala Kotsonis"/>
    <x v="1"/>
    <x v="0"/>
    <s v="Salinas"/>
    <x v="1"/>
    <n v="93905"/>
    <x v="1"/>
    <s v="OFF-BI-10002949"/>
    <x v="1"/>
    <x v="8"/>
    <s v="Prestige Round Ring Binders"/>
    <n v="9.7280000000000015"/>
    <n v="2"/>
    <n v="0.2"/>
    <n v="3.283199999999999"/>
  </r>
  <r>
    <n v="1428"/>
    <x v="672"/>
    <x v="1"/>
    <x v="89"/>
    <d v="2012-11-04T00:00:00"/>
    <s v="Second Class"/>
    <s v="DK-12835"/>
    <s v="Damala Kotsonis"/>
    <x v="1"/>
    <x v="0"/>
    <s v="Salinas"/>
    <x v="1"/>
    <n v="93905"/>
    <x v="1"/>
    <s v="OFF-EN-10002600"/>
    <x v="1"/>
    <x v="12"/>
    <s v="Redi-Strip #10 Envelopes, 4 1/8 x 9 1/2"/>
    <n v="14.75"/>
    <n v="5"/>
    <n v="0"/>
    <n v="7.08"/>
  </r>
  <r>
    <n v="1429"/>
    <x v="672"/>
    <x v="1"/>
    <x v="89"/>
    <d v="2012-11-04T00:00:00"/>
    <s v="Second Class"/>
    <s v="DK-12835"/>
    <s v="Damala Kotsonis"/>
    <x v="1"/>
    <x v="0"/>
    <s v="Salinas"/>
    <x v="1"/>
    <n v="93905"/>
    <x v="1"/>
    <s v="OFF-BI-10003708"/>
    <x v="1"/>
    <x v="8"/>
    <s v="Acco Four Pocket Poly Ring Binder with Label Holder, Smoke, 1&quot;"/>
    <n v="29.800000000000004"/>
    <n v="5"/>
    <n v="0.2"/>
    <n v="9.3124999999999982"/>
  </r>
  <r>
    <n v="1430"/>
    <x v="672"/>
    <x v="1"/>
    <x v="89"/>
    <d v="2012-11-04T00:00:00"/>
    <s v="Second Class"/>
    <s v="DK-12835"/>
    <s v="Damala Kotsonis"/>
    <x v="1"/>
    <x v="0"/>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x v="0"/>
    <s v="Columbus"/>
    <x v="24"/>
    <n v="43229"/>
    <x v="3"/>
    <s v="TEC-PH-10003092"/>
    <x v="2"/>
    <x v="7"/>
    <s v="Motorola L804"/>
    <n v="220.75200000000001"/>
    <n v="8"/>
    <n v="0.4"/>
    <n v="-40.47120000000001"/>
  </r>
  <r>
    <n v="1432"/>
    <x v="674"/>
    <x v="2"/>
    <x v="174"/>
    <d v="2011-12-21T00:00:00"/>
    <s v="Second Class"/>
    <s v="IM-15070"/>
    <s v="Irene Maddox"/>
    <x v="0"/>
    <x v="0"/>
    <s v="Florence"/>
    <x v="19"/>
    <n v="35630"/>
    <x v="0"/>
    <s v="OFF-BI-10001191"/>
    <x v="1"/>
    <x v="8"/>
    <s v="Canvas Sectional Post Binders"/>
    <n v="152.76"/>
    <n v="6"/>
    <n v="0"/>
    <n v="74.852400000000003"/>
  </r>
  <r>
    <n v="1433"/>
    <x v="674"/>
    <x v="2"/>
    <x v="174"/>
    <d v="2011-12-21T00:00:00"/>
    <s v="Second Class"/>
    <s v="IM-15070"/>
    <s v="Irene Maddox"/>
    <x v="0"/>
    <x v="0"/>
    <s v="Florence"/>
    <x v="19"/>
    <n v="35630"/>
    <x v="0"/>
    <s v="OFF-SU-10004115"/>
    <x v="1"/>
    <x v="14"/>
    <s v="Acme Stainless Steel Office Snips"/>
    <n v="7.27"/>
    <n v="1"/>
    <n v="0"/>
    <n v="1.9629000000000003"/>
  </r>
  <r>
    <n v="1434"/>
    <x v="674"/>
    <x v="2"/>
    <x v="174"/>
    <d v="2011-12-21T00:00:00"/>
    <s v="Second Class"/>
    <s v="IM-15070"/>
    <s v="Irene Maddox"/>
    <x v="0"/>
    <x v="0"/>
    <s v="Florence"/>
    <x v="19"/>
    <n v="35630"/>
    <x v="0"/>
    <s v="FUR-CH-10000513"/>
    <x v="0"/>
    <x v="1"/>
    <s v="High-Back Leather Manager's Chair"/>
    <n v="1819.8600000000001"/>
    <n v="14"/>
    <n v="0"/>
    <n v="163.78740000000002"/>
  </r>
  <r>
    <n v="1435"/>
    <x v="675"/>
    <x v="0"/>
    <x v="482"/>
    <d v="2013-12-31T00:00:00"/>
    <s v="Standard Class"/>
    <s v="FP-14320"/>
    <s v="Frank Preis"/>
    <x v="0"/>
    <x v="0"/>
    <s v="Seattle"/>
    <x v="4"/>
    <n v="98105"/>
    <x v="1"/>
    <s v="OFF-PA-10003673"/>
    <x v="1"/>
    <x v="10"/>
    <s v="Strathmore Photo Mount Cards"/>
    <n v="33.9"/>
    <n v="5"/>
    <n v="0"/>
    <n v="15.593999999999999"/>
  </r>
  <r>
    <n v="1436"/>
    <x v="676"/>
    <x v="3"/>
    <x v="308"/>
    <d v="2014-06-28T00:00:00"/>
    <s v="Standard Class"/>
    <s v="ST-20530"/>
    <s v="Shui Tom"/>
    <x v="0"/>
    <x v="0"/>
    <s v="Parma"/>
    <x v="24"/>
    <n v="44134"/>
    <x v="3"/>
    <s v="OFF-PA-10001639"/>
    <x v="1"/>
    <x v="10"/>
    <s v="Xerox 203"/>
    <n v="31.104000000000006"/>
    <n v="6"/>
    <n v="0.2"/>
    <n v="10.8864"/>
  </r>
  <r>
    <n v="1437"/>
    <x v="676"/>
    <x v="3"/>
    <x v="308"/>
    <d v="2014-06-28T00:00:00"/>
    <s v="Standard Class"/>
    <s v="ST-20530"/>
    <s v="Shui Tom"/>
    <x v="0"/>
    <x v="0"/>
    <s v="Parma"/>
    <x v="24"/>
    <n v="44134"/>
    <x v="3"/>
    <s v="OFF-AR-10003829"/>
    <x v="1"/>
    <x v="6"/>
    <s v="Newell 35"/>
    <n v="5.2480000000000002"/>
    <n v="2"/>
    <n v="0.2"/>
    <n v="0.59039999999999915"/>
  </r>
  <r>
    <n v="1438"/>
    <x v="677"/>
    <x v="1"/>
    <x v="52"/>
    <d v="2012-10-15T00:00:00"/>
    <s v="Same Day"/>
    <s v="JE-15745"/>
    <s v="Joel Eaton"/>
    <x v="0"/>
    <x v="0"/>
    <s v="Amarillo"/>
    <x v="5"/>
    <n v="79109"/>
    <x v="2"/>
    <s v="TEC-AC-10004975"/>
    <x v="2"/>
    <x v="11"/>
    <s v="Plantronics Audio 995 Wireless Stereo Headset"/>
    <n v="263.88"/>
    <n v="3"/>
    <n v="0.2"/>
    <n v="42.880500000000012"/>
  </r>
  <r>
    <n v="1439"/>
    <x v="677"/>
    <x v="1"/>
    <x v="52"/>
    <d v="2012-10-15T00:00:00"/>
    <s v="Same Day"/>
    <s v="JE-15745"/>
    <s v="Joel Eaton"/>
    <x v="0"/>
    <x v="0"/>
    <s v="Amarillo"/>
    <x v="5"/>
    <n v="79109"/>
    <x v="2"/>
    <s v="FUR-CH-10002024"/>
    <x v="0"/>
    <x v="1"/>
    <s v="HON 5400 Series Task Chairs for Big and Tall"/>
    <n v="2453.4299999999998"/>
    <n v="5"/>
    <n v="0.3"/>
    <n v="-350.4899999999999"/>
  </r>
  <r>
    <n v="1440"/>
    <x v="678"/>
    <x v="3"/>
    <x v="483"/>
    <d v="2014-04-16T00:00:00"/>
    <s v="Second Class"/>
    <s v="BD-11320"/>
    <s v="Bill Donatelli"/>
    <x v="0"/>
    <x v="0"/>
    <s v="Providence"/>
    <x v="34"/>
    <n v="2908"/>
    <x v="3"/>
    <s v="OFF-BI-10004364"/>
    <x v="1"/>
    <x v="8"/>
    <s v="Storex Dura Pro Binders"/>
    <n v="29.700000000000003"/>
    <n v="5"/>
    <n v="0"/>
    <n v="13.365"/>
  </r>
  <r>
    <n v="1441"/>
    <x v="678"/>
    <x v="3"/>
    <x v="483"/>
    <d v="2014-04-16T00:00:00"/>
    <s v="Second Class"/>
    <s v="BD-11320"/>
    <s v="Bill Donatelli"/>
    <x v="0"/>
    <x v="0"/>
    <s v="Providence"/>
    <x v="34"/>
    <n v="2908"/>
    <x v="3"/>
    <s v="OFF-PA-10001712"/>
    <x v="1"/>
    <x v="10"/>
    <s v="Xerox 1948"/>
    <n v="39.96"/>
    <n v="4"/>
    <n v="0"/>
    <n v="17.981999999999999"/>
  </r>
  <r>
    <n v="1442"/>
    <x v="679"/>
    <x v="3"/>
    <x v="484"/>
    <d v="2014-12-25T00:00:00"/>
    <s v="Second Class"/>
    <s v="MM-17920"/>
    <s v="Michael Moore"/>
    <x v="0"/>
    <x v="0"/>
    <s v="San Francisco"/>
    <x v="1"/>
    <n v="94110"/>
    <x v="1"/>
    <s v="OFF-BI-10001510"/>
    <x v="1"/>
    <x v="8"/>
    <s v="Deluxe Heavy-Duty Vinyl Round Ring Binder"/>
    <n v="36.672000000000004"/>
    <n v="2"/>
    <n v="0.2"/>
    <n v="11.459999999999999"/>
  </r>
  <r>
    <n v="1443"/>
    <x v="680"/>
    <x v="3"/>
    <x v="485"/>
    <d v="2014-08-09T00:00:00"/>
    <s v="First Class"/>
    <s v="PW-19030"/>
    <s v="Pauline Webber"/>
    <x v="1"/>
    <x v="0"/>
    <s v="Richmond"/>
    <x v="0"/>
    <n v="40475"/>
    <x v="0"/>
    <s v="OFF-PA-10002713"/>
    <x v="1"/>
    <x v="10"/>
    <s v="Adams Phone Message Book, 200 Message Capacity, 8 1/16” x 11”"/>
    <n v="13.76"/>
    <n v="2"/>
    <n v="0"/>
    <n v="6.3295999999999992"/>
  </r>
  <r>
    <n v="1444"/>
    <x v="681"/>
    <x v="1"/>
    <x v="486"/>
    <d v="2012-10-06T00:00:00"/>
    <s v="Standard Class"/>
    <s v="SC-20440"/>
    <s v="Shaun Chance"/>
    <x v="1"/>
    <x v="0"/>
    <s v="Aurora"/>
    <x v="22"/>
    <n v="80013"/>
    <x v="1"/>
    <s v="OFF-ST-10002974"/>
    <x v="1"/>
    <x v="4"/>
    <s v="Trav-L-File Heavy-Duty Shuttle II, Black"/>
    <n v="139.42400000000001"/>
    <n v="4"/>
    <n v="0.2"/>
    <n v="17.42799999999999"/>
  </r>
  <r>
    <n v="1445"/>
    <x v="682"/>
    <x v="0"/>
    <x v="454"/>
    <d v="2013-05-29T00:00:00"/>
    <s v="Standard Class"/>
    <s v="KL-16645"/>
    <s v="Ken Lonsdale"/>
    <x v="0"/>
    <x v="0"/>
    <s v="Chicago"/>
    <x v="10"/>
    <n v="60623"/>
    <x v="2"/>
    <s v="TEC-PH-10004165"/>
    <x v="2"/>
    <x v="7"/>
    <s v="Mitel MiVoice 5330e IP Phone"/>
    <n v="1979.9280000000001"/>
    <n v="9"/>
    <n v="0.2"/>
    <n v="148.49459999999993"/>
  </r>
  <r>
    <n v="1446"/>
    <x v="683"/>
    <x v="3"/>
    <x v="487"/>
    <d v="2014-06-17T00:00:00"/>
    <s v="First Class"/>
    <s v="SD-20485"/>
    <s v="Shirley Daniels"/>
    <x v="2"/>
    <x v="0"/>
    <s v="Chicago"/>
    <x v="10"/>
    <n v="60653"/>
    <x v="2"/>
    <s v="OFF-ST-10004804"/>
    <x v="1"/>
    <x v="4"/>
    <s v="Belkin 19&quot; Vented Equipment Shelf, Black"/>
    <n v="164.73599999999999"/>
    <n v="4"/>
    <n v="0.2"/>
    <n v="-39.124799999999993"/>
  </r>
  <r>
    <n v="1447"/>
    <x v="683"/>
    <x v="3"/>
    <x v="487"/>
    <d v="2014-06-17T00:00:00"/>
    <s v="First Class"/>
    <s v="SD-20485"/>
    <s v="Shirley Daniels"/>
    <x v="2"/>
    <x v="0"/>
    <s v="Chicago"/>
    <x v="10"/>
    <n v="60653"/>
    <x v="2"/>
    <s v="FUR-CH-10004289"/>
    <x v="0"/>
    <x v="1"/>
    <s v="Global Super Steno Chair"/>
    <n v="470.30199999999996"/>
    <n v="7"/>
    <n v="0.3"/>
    <n v="-87.341800000000035"/>
  </r>
  <r>
    <n v="1448"/>
    <x v="683"/>
    <x v="3"/>
    <x v="487"/>
    <d v="2014-06-17T00:00:00"/>
    <s v="First Class"/>
    <s v="SD-20485"/>
    <s v="Shirley Daniels"/>
    <x v="2"/>
    <x v="0"/>
    <s v="Chicago"/>
    <x v="10"/>
    <n v="60653"/>
    <x v="2"/>
    <s v="TEC-PH-10002564"/>
    <x v="2"/>
    <x v="7"/>
    <s v="OtterBox Defender Series Case - Samsung Galaxy S4"/>
    <n v="47.984000000000002"/>
    <n v="2"/>
    <n v="0.2"/>
    <n v="5.9979999999999922"/>
  </r>
  <r>
    <n v="1449"/>
    <x v="684"/>
    <x v="2"/>
    <x v="488"/>
    <d v="2011-04-24T00:00:00"/>
    <s v="First Class"/>
    <s v="TS-21160"/>
    <s v="Theresa Swint"/>
    <x v="1"/>
    <x v="0"/>
    <s v="Philadelphia"/>
    <x v="9"/>
    <n v="19134"/>
    <x v="3"/>
    <s v="OFF-BI-10004876"/>
    <x v="1"/>
    <x v="8"/>
    <s v="Wilson Jones Suede Grain Vinyl Binders"/>
    <n v="2.5020000000000002"/>
    <n v="3"/>
    <n v="0.7"/>
    <n v="-1.7513999999999994"/>
  </r>
  <r>
    <n v="1450"/>
    <x v="685"/>
    <x v="1"/>
    <x v="489"/>
    <d v="2012-05-07T00:00:00"/>
    <s v="Standard Class"/>
    <s v="JB-15400"/>
    <s v="Jennifer Braxton"/>
    <x v="1"/>
    <x v="0"/>
    <s v="Los Angeles"/>
    <x v="1"/>
    <n v="90008"/>
    <x v="1"/>
    <s v="TEC-PH-10004348"/>
    <x v="2"/>
    <x v="7"/>
    <s v="OtterBox Defender Series Case - iPhone 5c"/>
    <n v="88.751999999999995"/>
    <n v="3"/>
    <n v="0.2"/>
    <n v="11.093999999999998"/>
  </r>
  <r>
    <n v="1451"/>
    <x v="686"/>
    <x v="1"/>
    <x v="490"/>
    <d v="2012-07-20T00:00:00"/>
    <s v="First Class"/>
    <s v="TS-21085"/>
    <s v="Thais Sissman"/>
    <x v="0"/>
    <x v="0"/>
    <s v="Phoenix"/>
    <x v="16"/>
    <n v="85023"/>
    <x v="1"/>
    <s v="OFF-BI-10004352"/>
    <x v="1"/>
    <x v="8"/>
    <s v="Wilson Jones DublLock D-Ring Binders"/>
    <n v="2.0250000000000004"/>
    <n v="1"/>
    <n v="0.7"/>
    <n v="-1.3499999999999996"/>
  </r>
  <r>
    <n v="1452"/>
    <x v="687"/>
    <x v="0"/>
    <x v="491"/>
    <d v="2013-11-30T00:00:00"/>
    <s v="First Class"/>
    <s v="MC-17425"/>
    <s v="Mark Cousins"/>
    <x v="1"/>
    <x v="0"/>
    <s v="Mobile"/>
    <x v="19"/>
    <n v="36608"/>
    <x v="0"/>
    <s v="OFF-PA-10001685"/>
    <x v="1"/>
    <x v="10"/>
    <s v="Staples"/>
    <n v="70.98"/>
    <n v="7"/>
    <n v="0"/>
    <n v="34.780200000000001"/>
  </r>
  <r>
    <n v="1453"/>
    <x v="687"/>
    <x v="0"/>
    <x v="491"/>
    <d v="2013-11-30T00:00:00"/>
    <s v="First Class"/>
    <s v="MC-17425"/>
    <s v="Mark Cousins"/>
    <x v="1"/>
    <x v="0"/>
    <s v="Mobile"/>
    <x v="19"/>
    <n v="36608"/>
    <x v="0"/>
    <s v="OFF-BI-10000666"/>
    <x v="1"/>
    <x v="8"/>
    <s v="Surelock Post Binders"/>
    <n v="91.679999999999993"/>
    <n v="3"/>
    <n v="0"/>
    <n v="45.839999999999996"/>
  </r>
  <r>
    <n v="1454"/>
    <x v="687"/>
    <x v="0"/>
    <x v="491"/>
    <d v="2013-11-30T00:00:00"/>
    <s v="First Class"/>
    <s v="MC-17425"/>
    <s v="Mark Cousins"/>
    <x v="1"/>
    <x v="0"/>
    <s v="Mobile"/>
    <x v="19"/>
    <n v="36608"/>
    <x v="0"/>
    <s v="OFF-BI-10004352"/>
    <x v="1"/>
    <x v="8"/>
    <s v="Wilson Jones DublLock D-Ring Binders"/>
    <n v="33.75"/>
    <n v="5"/>
    <n v="0"/>
    <n v="16.875"/>
  </r>
  <r>
    <n v="1455"/>
    <x v="687"/>
    <x v="0"/>
    <x v="491"/>
    <d v="2013-11-30T00:00:00"/>
    <s v="First Class"/>
    <s v="MC-17425"/>
    <s v="Mark Cousins"/>
    <x v="1"/>
    <x v="0"/>
    <s v="Mobile"/>
    <x v="19"/>
    <n v="36608"/>
    <x v="0"/>
    <s v="TEC-MA-10000010"/>
    <x v="2"/>
    <x v="15"/>
    <s v="Hewlett-Packard Deskjet 3050a All-in-One Color Inkjet Printer"/>
    <n v="3040"/>
    <n v="8"/>
    <n v="0"/>
    <n v="1459.2"/>
  </r>
  <r>
    <n v="1456"/>
    <x v="688"/>
    <x v="3"/>
    <x v="492"/>
    <d v="2014-06-20T00:00:00"/>
    <s v="Standard Class"/>
    <s v="ME-17320"/>
    <s v="Maria Etezadi"/>
    <x v="2"/>
    <x v="0"/>
    <s v="Columbus"/>
    <x v="32"/>
    <n v="31907"/>
    <x v="0"/>
    <s v="OFF-BI-10000977"/>
    <x v="1"/>
    <x v="8"/>
    <s v="Ibico Plastic Spiral Binding Combs"/>
    <n v="91.199999999999989"/>
    <n v="3"/>
    <n v="0"/>
    <n v="41.951999999999998"/>
  </r>
  <r>
    <n v="1457"/>
    <x v="688"/>
    <x v="3"/>
    <x v="492"/>
    <d v="2014-06-20T00:00:00"/>
    <s v="Standard Class"/>
    <s v="ME-17320"/>
    <s v="Maria Etezadi"/>
    <x v="2"/>
    <x v="0"/>
    <s v="Columbus"/>
    <x v="32"/>
    <n v="31907"/>
    <x v="0"/>
    <s v="FUR-TA-10002530"/>
    <x v="0"/>
    <x v="3"/>
    <s v="Iceberg OfficeWorks 42&quot; Round Tables"/>
    <n v="452.93999999999994"/>
    <n v="3"/>
    <n v="0"/>
    <n v="67.940999999999974"/>
  </r>
  <r>
    <n v="1458"/>
    <x v="689"/>
    <x v="1"/>
    <x v="493"/>
    <d v="2012-08-21T00:00:00"/>
    <s v="Standard Class"/>
    <s v="SC-20440"/>
    <s v="Shaun Chance"/>
    <x v="1"/>
    <x v="0"/>
    <s v="New Bedford"/>
    <x v="31"/>
    <n v="2740"/>
    <x v="3"/>
    <s v="OFF-BI-10002412"/>
    <x v="1"/>
    <x v="8"/>
    <s v="Wilson Jones “Snap” Scratch Pad Binder Tool for Ring Binders"/>
    <n v="52.199999999999996"/>
    <n v="9"/>
    <n v="0"/>
    <n v="23.49"/>
  </r>
  <r>
    <n v="1459"/>
    <x v="690"/>
    <x v="0"/>
    <x v="477"/>
    <d v="2013-10-02T00:00:00"/>
    <s v="Standard Class"/>
    <s v="NH-18610"/>
    <s v="Nicole Hansen"/>
    <x v="1"/>
    <x v="0"/>
    <s v="Irving"/>
    <x v="5"/>
    <n v="75061"/>
    <x v="2"/>
    <s v="OFF-LA-10001569"/>
    <x v="1"/>
    <x v="2"/>
    <s v="Avery 499"/>
    <n v="15.936000000000002"/>
    <n v="4"/>
    <n v="0.2"/>
    <n v="5.1791999999999998"/>
  </r>
  <r>
    <n v="1460"/>
    <x v="691"/>
    <x v="2"/>
    <x v="417"/>
    <d v="2011-05-04T00:00:00"/>
    <s v="Same Day"/>
    <s v="AA-10480"/>
    <s v="Andrew Allen"/>
    <x v="0"/>
    <x v="0"/>
    <s v="Middletown"/>
    <x v="29"/>
    <n v="6457"/>
    <x v="3"/>
    <s v="FUR-FU-10001473"/>
    <x v="0"/>
    <x v="5"/>
    <s v="DAX Wood Document Frame"/>
    <n v="27.46"/>
    <n v="2"/>
    <n v="0"/>
    <n v="9.8856000000000002"/>
  </r>
  <r>
    <n v="1461"/>
    <x v="692"/>
    <x v="1"/>
    <x v="494"/>
    <d v="2012-12-08T00:00:00"/>
    <s v="Standard Class"/>
    <s v="LC-17140"/>
    <s v="Logan Currie"/>
    <x v="0"/>
    <x v="0"/>
    <s v="Seattle"/>
    <x v="4"/>
    <n v="98103"/>
    <x v="1"/>
    <s v="OFF-BI-10001765"/>
    <x v="1"/>
    <x v="8"/>
    <s v="Wilson Jones Heavy-Duty Casebound Ring Binders with Metal Hinges"/>
    <n v="55.424000000000007"/>
    <n v="2"/>
    <n v="0.2"/>
    <n v="19.398399999999995"/>
  </r>
  <r>
    <n v="1462"/>
    <x v="693"/>
    <x v="0"/>
    <x v="21"/>
    <d v="2013-03-16T00:00:00"/>
    <s v="Standard Class"/>
    <s v="MB-18085"/>
    <s v="Mick Brown"/>
    <x v="0"/>
    <x v="0"/>
    <s v="Vineland"/>
    <x v="30"/>
    <n v="8360"/>
    <x v="3"/>
    <s v="FUR-TA-10001095"/>
    <x v="0"/>
    <x v="3"/>
    <s v="Chromcraft Round Conference Tables"/>
    <n v="244.00599999999997"/>
    <n v="2"/>
    <n v="0.3"/>
    <n v="-31.372200000000007"/>
  </r>
  <r>
    <n v="1463"/>
    <x v="694"/>
    <x v="0"/>
    <x v="370"/>
    <d v="2013-08-29T00:00:00"/>
    <s v="First Class"/>
    <s v="LC-16930"/>
    <s v="Linda Cazamias"/>
    <x v="1"/>
    <x v="0"/>
    <s v="Pasadena"/>
    <x v="5"/>
    <n v="77506"/>
    <x v="2"/>
    <s v="TEC-AC-10004571"/>
    <x v="2"/>
    <x v="11"/>
    <s v="Logitech G700s Rechargeable Gaming Mouse"/>
    <n v="159.98400000000001"/>
    <n v="2"/>
    <n v="0.2"/>
    <n v="43.995600000000003"/>
  </r>
  <r>
    <n v="1464"/>
    <x v="694"/>
    <x v="0"/>
    <x v="370"/>
    <d v="2013-08-29T00:00:00"/>
    <s v="First Class"/>
    <s v="LC-16930"/>
    <s v="Linda Cazamias"/>
    <x v="1"/>
    <x v="0"/>
    <s v="Pasadena"/>
    <x v="5"/>
    <n v="77506"/>
    <x v="2"/>
    <s v="FUR-CH-10002126"/>
    <x v="0"/>
    <x v="1"/>
    <s v="Hon Deluxe Fabric Upholstered Stacking Chairs"/>
    <n v="1024.7159999999999"/>
    <n v="6"/>
    <n v="0.3"/>
    <n v="-29.277599999999893"/>
  </r>
  <r>
    <n v="1465"/>
    <x v="695"/>
    <x v="0"/>
    <x v="186"/>
    <d v="2013-12-20T00:00:00"/>
    <s v="First Class"/>
    <s v="KD-16495"/>
    <s v="Keith Dawkins"/>
    <x v="1"/>
    <x v="0"/>
    <s v="New York City"/>
    <x v="15"/>
    <n v="10009"/>
    <x v="3"/>
    <s v="OFF-FA-10001754"/>
    <x v="1"/>
    <x v="13"/>
    <s v="Stockwell Gold Paper Clips"/>
    <n v="3.68"/>
    <n v="2"/>
    <n v="0"/>
    <n v="1.8032000000000001"/>
  </r>
  <r>
    <n v="1466"/>
    <x v="696"/>
    <x v="2"/>
    <x v="233"/>
    <d v="2011-08-14T00:00:00"/>
    <s v="Standard Class"/>
    <s v="MB-17305"/>
    <s v="Maria Bertelson"/>
    <x v="0"/>
    <x v="0"/>
    <s v="Glendale"/>
    <x v="16"/>
    <n v="85301"/>
    <x v="1"/>
    <s v="FUR-FU-10001602"/>
    <x v="0"/>
    <x v="5"/>
    <s v="Eldon Delta Triangular Chair Mat, 52&quot; x 58&quot;, Clear"/>
    <n v="121.376"/>
    <n v="4"/>
    <n v="0.2"/>
    <n v="-3.0344000000000122"/>
  </r>
  <r>
    <n v="1467"/>
    <x v="696"/>
    <x v="2"/>
    <x v="233"/>
    <d v="2011-08-14T00:00:00"/>
    <s v="Standard Class"/>
    <s v="MB-17305"/>
    <s v="Maria Bertelson"/>
    <x v="0"/>
    <x v="0"/>
    <s v="Glendale"/>
    <x v="16"/>
    <n v="85301"/>
    <x v="1"/>
    <s v="TEC-AC-10001767"/>
    <x v="2"/>
    <x v="11"/>
    <s v="SanDisk Ultra 64 GB MicroSDHC Class 10 Memory Card"/>
    <n v="95.976000000000013"/>
    <n v="3"/>
    <n v="0.2"/>
    <n v="-10.797300000000011"/>
  </r>
  <r>
    <n v="1468"/>
    <x v="697"/>
    <x v="1"/>
    <x v="495"/>
    <d v="2012-05-16T00:00:00"/>
    <s v="Same Day"/>
    <s v="TH-21550"/>
    <s v="Tracy Hopkins"/>
    <x v="2"/>
    <x v="0"/>
    <s v="Jacksonville"/>
    <x v="2"/>
    <n v="32216"/>
    <x v="0"/>
    <s v="TEC-AC-10002402"/>
    <x v="2"/>
    <x v="11"/>
    <s v="Razer Kraken PRO Over Ear PC and Music Headset"/>
    <n v="255.96799999999999"/>
    <n v="4"/>
    <n v="0.2"/>
    <n v="31.995999999999974"/>
  </r>
  <r>
    <n v="1469"/>
    <x v="698"/>
    <x v="3"/>
    <x v="34"/>
    <d v="2014-12-14T00:00:00"/>
    <s v="Standard Class"/>
    <s v="DK-12835"/>
    <s v="Damala Kotsonis"/>
    <x v="1"/>
    <x v="0"/>
    <s v="Detroit"/>
    <x v="12"/>
    <n v="48234"/>
    <x v="2"/>
    <s v="FUR-CH-10000847"/>
    <x v="0"/>
    <x v="1"/>
    <s v="Global Executive Mid-Back Manager's Chair"/>
    <n v="872.94"/>
    <n v="3"/>
    <n v="0"/>
    <n v="226.96439999999998"/>
  </r>
  <r>
    <n v="1470"/>
    <x v="698"/>
    <x v="3"/>
    <x v="34"/>
    <d v="2014-12-14T00:00:00"/>
    <s v="Standard Class"/>
    <s v="DK-12835"/>
    <s v="Damala Kotsonis"/>
    <x v="1"/>
    <x v="0"/>
    <s v="Detroit"/>
    <x v="12"/>
    <n v="48234"/>
    <x v="2"/>
    <s v="OFF-BI-10003982"/>
    <x v="1"/>
    <x v="8"/>
    <s v="Wilson Jones Century Plastic Molded Ring Binders"/>
    <n v="41.54"/>
    <n v="2"/>
    <n v="0"/>
    <n v="19.523799999999998"/>
  </r>
  <r>
    <n v="1471"/>
    <x v="698"/>
    <x v="3"/>
    <x v="34"/>
    <d v="2014-12-14T00:00:00"/>
    <s v="Standard Class"/>
    <s v="DK-12835"/>
    <s v="Damala Kotsonis"/>
    <x v="1"/>
    <x v="0"/>
    <s v="Detroit"/>
    <x v="12"/>
    <n v="48234"/>
    <x v="2"/>
    <s v="OFF-PA-10001293"/>
    <x v="1"/>
    <x v="10"/>
    <s v="Xerox 1946"/>
    <n v="12.96"/>
    <n v="2"/>
    <n v="0"/>
    <n v="6.2208000000000006"/>
  </r>
  <r>
    <n v="1472"/>
    <x v="699"/>
    <x v="1"/>
    <x v="496"/>
    <d v="2012-09-27T00:00:00"/>
    <s v="Second Class"/>
    <s v="ON-18715"/>
    <s v="Odella Nelson"/>
    <x v="1"/>
    <x v="0"/>
    <s v="Philadelphia"/>
    <x v="9"/>
    <n v="19120"/>
    <x v="3"/>
    <s v="OFF-AR-10000634"/>
    <x v="1"/>
    <x v="6"/>
    <s v="Newell 320"/>
    <n v="6.8480000000000008"/>
    <n v="2"/>
    <n v="0.2"/>
    <n v="0.59920000000000018"/>
  </r>
  <r>
    <n v="1473"/>
    <x v="700"/>
    <x v="3"/>
    <x v="497"/>
    <d v="2014-07-16T00:00:00"/>
    <s v="Standard Class"/>
    <s v="KN-16390"/>
    <s v="Katherine Nockton"/>
    <x v="1"/>
    <x v="0"/>
    <s v="Los Angeles"/>
    <x v="1"/>
    <n v="90004"/>
    <x v="1"/>
    <s v="OFF-LA-10004272"/>
    <x v="1"/>
    <x v="2"/>
    <s v="Avery 482"/>
    <n v="8.67"/>
    <n v="3"/>
    <n v="0"/>
    <n v="4.0749000000000004"/>
  </r>
  <r>
    <n v="1474"/>
    <x v="701"/>
    <x v="1"/>
    <x v="494"/>
    <d v="2012-12-02T00:00:00"/>
    <s v="Same Day"/>
    <s v="NM-18520"/>
    <s v="Neoma Murray"/>
    <x v="0"/>
    <x v="0"/>
    <s v="Houston"/>
    <x v="5"/>
    <n v="77036"/>
    <x v="2"/>
    <s v="FUR-FU-10004270"/>
    <x v="0"/>
    <x v="5"/>
    <s v="Eldon Image Series Desk Accessories, Burgundy"/>
    <n v="6.6879999999999997"/>
    <n v="4"/>
    <n v="0.6"/>
    <n v="-4.0127999999999986"/>
  </r>
  <r>
    <n v="1475"/>
    <x v="702"/>
    <x v="0"/>
    <x v="258"/>
    <d v="2013-11-26T00:00:00"/>
    <s v="Standard Class"/>
    <s v="NP-18685"/>
    <s v="Nora Pelletier"/>
    <x v="2"/>
    <x v="0"/>
    <s v="Niagara Falls"/>
    <x v="15"/>
    <n v="14304"/>
    <x v="3"/>
    <s v="OFF-AR-10003770"/>
    <x v="1"/>
    <x v="6"/>
    <s v="Newell 340"/>
    <n v="17.28"/>
    <n v="6"/>
    <n v="0"/>
    <n v="5.0111999999999997"/>
  </r>
  <r>
    <n v="1476"/>
    <x v="702"/>
    <x v="0"/>
    <x v="258"/>
    <d v="2013-11-26T00:00:00"/>
    <s v="Standard Class"/>
    <s v="NP-18685"/>
    <s v="Nora Pelletier"/>
    <x v="2"/>
    <x v="0"/>
    <s v="Niagara Falls"/>
    <x v="15"/>
    <n v="14304"/>
    <x v="3"/>
    <s v="OFF-BI-10000320"/>
    <x v="1"/>
    <x v="8"/>
    <s v="GBC Plastic Binding Combs"/>
    <n v="17.712"/>
    <n v="3"/>
    <n v="0.2"/>
    <n v="6.4206000000000012"/>
  </r>
  <r>
    <n v="1477"/>
    <x v="703"/>
    <x v="3"/>
    <x v="498"/>
    <d v="2014-03-25T00:00:00"/>
    <s v="Standard Class"/>
    <s v="CG-12040"/>
    <s v="Catherine Glotzbach"/>
    <x v="2"/>
    <x v="0"/>
    <s v="New York City"/>
    <x v="15"/>
    <n v="10024"/>
    <x v="3"/>
    <s v="OFF-LA-10003121"/>
    <x v="1"/>
    <x v="2"/>
    <s v="Avery 506"/>
    <n v="28.91"/>
    <n v="7"/>
    <n v="0"/>
    <n v="13.2986"/>
  </r>
  <r>
    <n v="1478"/>
    <x v="704"/>
    <x v="0"/>
    <x v="373"/>
    <d v="2013-11-18T00:00:00"/>
    <s v="Standard Class"/>
    <s v="CS-12505"/>
    <s v="Cindy Stewart"/>
    <x v="0"/>
    <x v="0"/>
    <s v="Thomasville"/>
    <x v="3"/>
    <n v="27360"/>
    <x v="0"/>
    <s v="OFF-SU-10000381"/>
    <x v="1"/>
    <x v="14"/>
    <s v="Acme Forged Steel Scissors with Black Enamel Handles"/>
    <n v="52.136000000000003"/>
    <n v="7"/>
    <n v="0.2"/>
    <n v="5.865299999999996"/>
  </r>
  <r>
    <n v="1479"/>
    <x v="705"/>
    <x v="3"/>
    <x v="123"/>
    <d v="2014-11-21T00:00:00"/>
    <s v="First Class"/>
    <s v="KD-16345"/>
    <s v="Katherine Ducich"/>
    <x v="0"/>
    <x v="0"/>
    <s v="Westminster"/>
    <x v="1"/>
    <n v="92683"/>
    <x v="1"/>
    <s v="TEC-PH-10000376"/>
    <x v="2"/>
    <x v="7"/>
    <s v="Square Credit Card Reader"/>
    <n v="31.968000000000004"/>
    <n v="4"/>
    <n v="0.2"/>
    <n v="2.3976000000000006"/>
  </r>
  <r>
    <n v="1480"/>
    <x v="706"/>
    <x v="0"/>
    <x v="499"/>
    <d v="2013-12-09T00:00:00"/>
    <s v="Standard Class"/>
    <s v="MK-18160"/>
    <s v="Mike Kennedy"/>
    <x v="0"/>
    <x v="0"/>
    <s v="San Francisco"/>
    <x v="1"/>
    <n v="94122"/>
    <x v="1"/>
    <s v="OFF-PA-10002262"/>
    <x v="1"/>
    <x v="10"/>
    <s v="Xerox 192"/>
    <n v="25.92"/>
    <n v="4"/>
    <n v="0"/>
    <n v="12.441600000000001"/>
  </r>
  <r>
    <n v="1481"/>
    <x v="706"/>
    <x v="0"/>
    <x v="499"/>
    <d v="2013-12-09T00:00:00"/>
    <s v="Standard Class"/>
    <s v="MK-18160"/>
    <s v="Mike Kennedy"/>
    <x v="0"/>
    <x v="0"/>
    <s v="San Francisco"/>
    <x v="1"/>
    <n v="94122"/>
    <x v="1"/>
    <s v="OFF-PA-10002464"/>
    <x v="1"/>
    <x v="10"/>
    <s v="HP Office Recycled Paper (20Lb. and 87 Bright)"/>
    <n v="40.46"/>
    <n v="7"/>
    <n v="0"/>
    <n v="19.825400000000002"/>
  </r>
  <r>
    <n v="1482"/>
    <x v="706"/>
    <x v="0"/>
    <x v="499"/>
    <d v="2013-12-09T00:00:00"/>
    <s v="Standard Class"/>
    <s v="MK-18160"/>
    <s v="Mike Kennedy"/>
    <x v="0"/>
    <x v="0"/>
    <s v="San Francisco"/>
    <x v="1"/>
    <n v="94122"/>
    <x v="1"/>
    <s v="OFF-ST-10002214"/>
    <x v="1"/>
    <x v="4"/>
    <s v="X-Rack File for Hanging Folders"/>
    <n v="33.869999999999997"/>
    <n v="3"/>
    <n v="0"/>
    <n v="8.8061999999999987"/>
  </r>
  <r>
    <n v="1483"/>
    <x v="707"/>
    <x v="3"/>
    <x v="326"/>
    <d v="2014-08-29T00:00:00"/>
    <s v="Second Class"/>
    <s v="DW-13540"/>
    <s v="Don Weiss"/>
    <x v="0"/>
    <x v="0"/>
    <s v="Jackson"/>
    <x v="18"/>
    <n v="38301"/>
    <x v="0"/>
    <s v="OFF-AR-10003560"/>
    <x v="1"/>
    <x v="6"/>
    <s v="Zebra Zazzle Fluorescent Highlighters"/>
    <n v="9.7280000000000015"/>
    <n v="2"/>
    <n v="0.2"/>
    <n v="1.702399999999999"/>
  </r>
  <r>
    <n v="1484"/>
    <x v="707"/>
    <x v="3"/>
    <x v="326"/>
    <d v="2014-08-29T00:00:00"/>
    <s v="Second Class"/>
    <s v="DW-13540"/>
    <s v="Don Weiss"/>
    <x v="0"/>
    <x v="0"/>
    <s v="Jackson"/>
    <x v="18"/>
    <n v="38301"/>
    <x v="0"/>
    <s v="OFF-PA-10000130"/>
    <x v="1"/>
    <x v="10"/>
    <s v="Xerox 199"/>
    <n v="3.4240000000000004"/>
    <n v="1"/>
    <n v="0.2"/>
    <n v="1.0699999999999996"/>
  </r>
  <r>
    <n v="1485"/>
    <x v="708"/>
    <x v="0"/>
    <x v="500"/>
    <d v="2013-10-19T00:00:00"/>
    <s v="Standard Class"/>
    <s v="CP-12340"/>
    <s v="Christine Phan"/>
    <x v="1"/>
    <x v="0"/>
    <s v="Seattle"/>
    <x v="4"/>
    <n v="98115"/>
    <x v="1"/>
    <s v="TEC-AC-10000865"/>
    <x v="2"/>
    <x v="11"/>
    <s v="WD My Passport Ultra 500GB Portable External Hard Drive"/>
    <n v="177"/>
    <n v="3"/>
    <n v="0"/>
    <n v="30.089999999999982"/>
  </r>
  <r>
    <n v="1486"/>
    <x v="709"/>
    <x v="2"/>
    <x v="501"/>
    <d v="2011-12-03T00:00:00"/>
    <s v="Standard Class"/>
    <s v="MS-17770"/>
    <s v="Maxwell Schwartz"/>
    <x v="0"/>
    <x v="0"/>
    <s v="New York City"/>
    <x v="15"/>
    <n v="10035"/>
    <x v="3"/>
    <s v="OFF-FA-10003021"/>
    <x v="1"/>
    <x v="13"/>
    <s v="Staples"/>
    <n v="3.76"/>
    <n v="2"/>
    <n v="0"/>
    <n v="1.3159999999999998"/>
  </r>
  <r>
    <n v="1487"/>
    <x v="710"/>
    <x v="1"/>
    <x v="502"/>
    <d v="2012-11-07T00:00:00"/>
    <s v="Standard Class"/>
    <s v="CM-12655"/>
    <s v="Corinna Mitchell"/>
    <x v="2"/>
    <x v="0"/>
    <s v="Los Angeles"/>
    <x v="1"/>
    <n v="90008"/>
    <x v="1"/>
    <s v="TEC-PH-10003580"/>
    <x v="2"/>
    <x v="7"/>
    <s v="Cisco IP Phone 7961G-GE VoIP phone"/>
    <n v="1212.848"/>
    <n v="7"/>
    <n v="0.2"/>
    <n v="106.12420000000014"/>
  </r>
  <r>
    <n v="1488"/>
    <x v="710"/>
    <x v="1"/>
    <x v="502"/>
    <d v="2012-11-07T00:00:00"/>
    <s v="Standard Class"/>
    <s v="CM-12655"/>
    <s v="Corinna Mitchell"/>
    <x v="2"/>
    <x v="0"/>
    <s v="Los Angeles"/>
    <x v="1"/>
    <n v="90008"/>
    <x v="1"/>
    <s v="TEC-AC-10001109"/>
    <x v="2"/>
    <x v="11"/>
    <s v="Logitech Trackman Marble Mouse"/>
    <n v="89.97"/>
    <n v="3"/>
    <n v="0"/>
    <n v="37.787400000000005"/>
  </r>
  <r>
    <n v="1489"/>
    <x v="710"/>
    <x v="1"/>
    <x v="502"/>
    <d v="2012-11-07T00:00:00"/>
    <s v="Standard Class"/>
    <s v="CM-12655"/>
    <s v="Corinna Mitchell"/>
    <x v="2"/>
    <x v="0"/>
    <s v="Los Angeles"/>
    <x v="1"/>
    <n v="90008"/>
    <x v="1"/>
    <s v="FUR-FU-10003347"/>
    <x v="0"/>
    <x v="5"/>
    <s v="Coloredge Poster Frame"/>
    <n v="42.599999999999994"/>
    <n v="3"/>
    <n v="0"/>
    <n v="16.614000000000001"/>
  </r>
  <r>
    <n v="1490"/>
    <x v="711"/>
    <x v="2"/>
    <x v="503"/>
    <d v="2011-12-06T00:00:00"/>
    <s v="Standard Class"/>
    <s v="Co-12640"/>
    <s v="Corey-Lock"/>
    <x v="0"/>
    <x v="0"/>
    <s v="Philadelphia"/>
    <x v="9"/>
    <n v="19143"/>
    <x v="3"/>
    <s v="OFF-LA-10000452"/>
    <x v="1"/>
    <x v="2"/>
    <s v="Avery 488"/>
    <n v="5.04"/>
    <n v="2"/>
    <n v="0.2"/>
    <n v="1.764"/>
  </r>
  <r>
    <n v="1491"/>
    <x v="712"/>
    <x v="3"/>
    <x v="504"/>
    <d v="2014-05-06T00:00:00"/>
    <s v="Second Class"/>
    <s v="DL-13495"/>
    <s v="Dionis Lloyd"/>
    <x v="1"/>
    <x v="0"/>
    <s v="New York City"/>
    <x v="15"/>
    <n v="10024"/>
    <x v="3"/>
    <s v="OFF-EN-10002986"/>
    <x v="1"/>
    <x v="12"/>
    <s v="#10-4 1/8&quot; x 9 1/2&quot; Premium Diagonal Seam Envelopes"/>
    <n v="62.96"/>
    <n v="4"/>
    <n v="0"/>
    <n v="28.332000000000001"/>
  </r>
  <r>
    <n v="1492"/>
    <x v="713"/>
    <x v="3"/>
    <x v="221"/>
    <d v="2014-11-29T00:00:00"/>
    <s v="Standard Class"/>
    <s v="TS-21370"/>
    <s v="Todd Sumrall"/>
    <x v="1"/>
    <x v="0"/>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x v="0"/>
    <s v="New York City"/>
    <x v="15"/>
    <n v="10035"/>
    <x v="3"/>
    <s v="FUR-CH-10000785"/>
    <x v="0"/>
    <x v="1"/>
    <s v="Global Ergonomic Managers Chair"/>
    <n v="977.29200000000003"/>
    <n v="6"/>
    <n v="0.1"/>
    <n v="173.74080000000001"/>
  </r>
  <r>
    <n v="1494"/>
    <x v="714"/>
    <x v="3"/>
    <x v="505"/>
    <d v="2014-11-04T00:00:00"/>
    <s v="Standard Class"/>
    <s v="JW-15220"/>
    <s v="Jane Waco"/>
    <x v="1"/>
    <x v="0"/>
    <s v="Vancouver"/>
    <x v="4"/>
    <n v="98661"/>
    <x v="1"/>
    <s v="FUR-FU-10002885"/>
    <x v="0"/>
    <x v="5"/>
    <s v="Magna Visual Magnetic Picture Hangers"/>
    <n v="9.64"/>
    <n v="2"/>
    <n v="0"/>
    <n v="3.6632000000000007"/>
  </r>
  <r>
    <n v="1495"/>
    <x v="715"/>
    <x v="2"/>
    <x v="506"/>
    <d v="2011-12-19T00:00:00"/>
    <s v="Second Class"/>
    <s v="RF-19840"/>
    <s v="Roy Französisch"/>
    <x v="0"/>
    <x v="0"/>
    <s v="Columbus"/>
    <x v="32"/>
    <n v="31907"/>
    <x v="0"/>
    <s v="OFF-AR-10002952"/>
    <x v="1"/>
    <x v="6"/>
    <s v="Stanley Contemporary Battery Pencil Sharpeners"/>
    <n v="40.049999999999997"/>
    <n v="3"/>
    <n v="0"/>
    <n v="11.213999999999999"/>
  </r>
  <r>
    <n v="1496"/>
    <x v="716"/>
    <x v="3"/>
    <x v="507"/>
    <d v="2014-09-09T00:00:00"/>
    <s v="Standard Class"/>
    <s v="JD-15790"/>
    <s v="John Dryer"/>
    <x v="0"/>
    <x v="0"/>
    <s v="Coppell"/>
    <x v="5"/>
    <n v="75019"/>
    <x v="2"/>
    <s v="OFF-AR-10003759"/>
    <x v="1"/>
    <x v="6"/>
    <s v="Crayola Anti Dust Chalk, 12/Pack"/>
    <n v="10.192000000000002"/>
    <n v="7"/>
    <n v="0.2"/>
    <n v="3.1849999999999992"/>
  </r>
  <r>
    <n v="1497"/>
    <x v="716"/>
    <x v="3"/>
    <x v="507"/>
    <d v="2014-09-09T00:00:00"/>
    <s v="Standard Class"/>
    <s v="JD-15790"/>
    <s v="John Dryer"/>
    <x v="0"/>
    <x v="0"/>
    <s v="Coppell"/>
    <x v="5"/>
    <n v="75019"/>
    <x v="2"/>
    <s v="OFF-ST-10004950"/>
    <x v="1"/>
    <x v="4"/>
    <s v="Acco Perma 3000 Stacking Storage Drawers"/>
    <n v="16.784000000000002"/>
    <n v="1"/>
    <n v="0.2"/>
    <n v="-0.20980000000000043"/>
  </r>
  <r>
    <n v="1498"/>
    <x v="716"/>
    <x v="3"/>
    <x v="507"/>
    <d v="2014-09-09T00:00:00"/>
    <s v="Standard Class"/>
    <s v="JD-15790"/>
    <s v="John Dryer"/>
    <x v="0"/>
    <x v="0"/>
    <s v="Coppell"/>
    <x v="5"/>
    <n v="75019"/>
    <x v="2"/>
    <s v="OFF-AR-10001940"/>
    <x v="1"/>
    <x v="6"/>
    <s v="Sanford Colorific Eraseable Coloring Pencils, 12 Count"/>
    <n v="13.120000000000001"/>
    <n v="5"/>
    <n v="0.2"/>
    <n v="3.7720000000000002"/>
  </r>
  <r>
    <n v="1499"/>
    <x v="717"/>
    <x v="0"/>
    <x v="508"/>
    <d v="2013-10-21T00:00:00"/>
    <s v="First Class"/>
    <s v="NK-18490"/>
    <s v="Neil Knudson"/>
    <x v="2"/>
    <x v="0"/>
    <s v="San Francisco"/>
    <x v="1"/>
    <n v="94122"/>
    <x v="1"/>
    <s v="OFF-BI-10003981"/>
    <x v="1"/>
    <x v="8"/>
    <s v="Avery Durable Plastic 1&quot; Binders"/>
    <n v="18.16"/>
    <n v="5"/>
    <n v="0.2"/>
    <n v="6.5830000000000011"/>
  </r>
  <r>
    <n v="1500"/>
    <x v="718"/>
    <x v="3"/>
    <x v="105"/>
    <d v="2014-11-19T00:00:00"/>
    <s v="Standard Class"/>
    <s v="NG-18430"/>
    <s v="Nathan Gelder"/>
    <x v="0"/>
    <x v="0"/>
    <s v="Austin"/>
    <x v="5"/>
    <n v="78745"/>
    <x v="2"/>
    <s v="OFF-PA-10002749"/>
    <x v="1"/>
    <x v="10"/>
    <s v="Wirebound Message Books, 5-1/2 x 4 Forms, 2 or 4 Forms per Page"/>
    <n v="16.056000000000001"/>
    <n v="3"/>
    <n v="0.2"/>
    <n v="5.8203000000000005"/>
  </r>
  <r>
    <n v="1501"/>
    <x v="718"/>
    <x v="3"/>
    <x v="105"/>
    <d v="2014-11-19T00:00:00"/>
    <s v="Standard Class"/>
    <s v="NG-18430"/>
    <s v="Nathan Gelder"/>
    <x v="0"/>
    <x v="0"/>
    <s v="Austin"/>
    <x v="5"/>
    <n v="78745"/>
    <x v="2"/>
    <s v="OFF-PA-10003823"/>
    <x v="1"/>
    <x v="10"/>
    <s v="Xerox 197"/>
    <n v="223.05600000000001"/>
    <n v="9"/>
    <n v="0.2"/>
    <n v="69.704999999999984"/>
  </r>
  <r>
    <n v="1502"/>
    <x v="718"/>
    <x v="3"/>
    <x v="105"/>
    <d v="2014-11-19T00:00:00"/>
    <s v="Standard Class"/>
    <s v="NG-18430"/>
    <s v="Nathan Gelder"/>
    <x v="0"/>
    <x v="0"/>
    <s v="Austin"/>
    <x v="5"/>
    <n v="78745"/>
    <x v="2"/>
    <s v="OFF-ST-10003716"/>
    <x v="1"/>
    <x v="4"/>
    <s v="Tennsco Double-Tier Lockers"/>
    <n v="540.048"/>
    <n v="3"/>
    <n v="0.2"/>
    <n v="-47.254199999999997"/>
  </r>
  <r>
    <n v="1503"/>
    <x v="719"/>
    <x v="0"/>
    <x v="390"/>
    <d v="2013-12-02T00:00:00"/>
    <s v="Standard Class"/>
    <s v="AT-10435"/>
    <s v="Alyssa Tate"/>
    <x v="2"/>
    <x v="0"/>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x v="0"/>
    <s v="Los Angeles"/>
    <x v="1"/>
    <n v="90045"/>
    <x v="1"/>
    <s v="FUR-FU-10000010"/>
    <x v="0"/>
    <x v="5"/>
    <s v="DAX Value U-Channel Document Frames, Easel Back"/>
    <n v="9.94"/>
    <n v="2"/>
    <n v="0"/>
    <n v="3.0813999999999995"/>
  </r>
  <r>
    <n v="1505"/>
    <x v="720"/>
    <x v="1"/>
    <x v="509"/>
    <d v="2012-08-07T00:00:00"/>
    <s v="Standard Class"/>
    <s v="PC-19000"/>
    <s v="Pauline Chand"/>
    <x v="2"/>
    <x v="0"/>
    <s v="Los Angeles"/>
    <x v="1"/>
    <n v="90004"/>
    <x v="1"/>
    <s v="OFF-AR-10001868"/>
    <x v="1"/>
    <x v="6"/>
    <s v="Prang Dustless Chalk Sticks"/>
    <n v="6.72"/>
    <n v="4"/>
    <n v="0"/>
    <n v="3.36"/>
  </r>
  <r>
    <n v="1506"/>
    <x v="720"/>
    <x v="1"/>
    <x v="509"/>
    <d v="2012-08-07T00:00:00"/>
    <s v="Standard Class"/>
    <s v="PC-19000"/>
    <s v="Pauline Chand"/>
    <x v="2"/>
    <x v="0"/>
    <s v="Los Angeles"/>
    <x v="1"/>
    <n v="90004"/>
    <x v="1"/>
    <s v="FUR-TA-10003715"/>
    <x v="0"/>
    <x v="3"/>
    <s v="Hon 2111 Invitation Series Corner Table"/>
    <n v="1004.9760000000001"/>
    <n v="6"/>
    <n v="0.2"/>
    <n v="-175.87080000000009"/>
  </r>
  <r>
    <n v="1507"/>
    <x v="721"/>
    <x v="3"/>
    <x v="165"/>
    <d v="2014-12-30T00:00:00"/>
    <s v="Standard Class"/>
    <s v="AR-10540"/>
    <s v="Andy Reiter"/>
    <x v="0"/>
    <x v="0"/>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x v="0"/>
    <s v="Columbus"/>
    <x v="32"/>
    <n v="31907"/>
    <x v="0"/>
    <s v="TEC-MA-10004458"/>
    <x v="2"/>
    <x v="15"/>
    <s v="Lexmark X 9575 Professional All-in-One Color Printer"/>
    <n v="396"/>
    <n v="4"/>
    <n v="0"/>
    <n v="190.07999999999998"/>
  </r>
  <r>
    <n v="1509"/>
    <x v="723"/>
    <x v="3"/>
    <x v="389"/>
    <d v="2014-12-11T00:00:00"/>
    <s v="Same Day"/>
    <s v="LS-16975"/>
    <s v="Lindsay Shagiari"/>
    <x v="2"/>
    <x v="0"/>
    <s v="Omaha"/>
    <x v="8"/>
    <n v="68104"/>
    <x v="2"/>
    <s v="OFF-BI-10004965"/>
    <x v="1"/>
    <x v="8"/>
    <s v="Ibico Covers for Plastic or Wire Binding Elements"/>
    <n v="34.5"/>
    <n v="3"/>
    <n v="0"/>
    <n v="15.524999999999999"/>
  </r>
  <r>
    <n v="1510"/>
    <x v="724"/>
    <x v="3"/>
    <x v="510"/>
    <d v="2014-09-16T00:00:00"/>
    <s v="First Class"/>
    <s v="JM-15535"/>
    <s v="Jessica Myrick"/>
    <x v="0"/>
    <x v="0"/>
    <s v="Los Angeles"/>
    <x v="1"/>
    <n v="90036"/>
    <x v="1"/>
    <s v="FUR-FU-10004270"/>
    <x v="0"/>
    <x v="5"/>
    <s v="Eldon Image Series Desk Accessories, Burgundy"/>
    <n v="8.36"/>
    <n v="2"/>
    <n v="0"/>
    <n v="3.0095999999999998"/>
  </r>
  <r>
    <n v="1511"/>
    <x v="725"/>
    <x v="3"/>
    <x v="92"/>
    <d v="2014-07-02T00:00:00"/>
    <s v="Standard Class"/>
    <s v="NH-18610"/>
    <s v="Nicole Hansen"/>
    <x v="1"/>
    <x v="0"/>
    <s v="Pomona"/>
    <x v="1"/>
    <n v="91767"/>
    <x v="1"/>
    <s v="OFF-AR-10002135"/>
    <x v="1"/>
    <x v="6"/>
    <s v="Boston Heavy-Duty Trimline Electric Pencil Sharpeners"/>
    <n v="385.6"/>
    <n v="8"/>
    <n v="0"/>
    <n v="111.82399999999996"/>
  </r>
  <r>
    <n v="1512"/>
    <x v="725"/>
    <x v="3"/>
    <x v="92"/>
    <d v="2014-07-02T00:00:00"/>
    <s v="Standard Class"/>
    <s v="NH-18610"/>
    <s v="Nicole Hansen"/>
    <x v="1"/>
    <x v="0"/>
    <s v="Pomona"/>
    <x v="1"/>
    <n v="91767"/>
    <x v="1"/>
    <s v="OFF-AR-10003514"/>
    <x v="1"/>
    <x v="6"/>
    <s v="4009 Highlighters by Sanford"/>
    <n v="35.82"/>
    <n v="9"/>
    <n v="0"/>
    <n v="11.820599999999997"/>
  </r>
  <r>
    <n v="1513"/>
    <x v="726"/>
    <x v="3"/>
    <x v="238"/>
    <d v="2014-08-23T00:00:00"/>
    <s v="Standard Class"/>
    <s v="RA-19915"/>
    <s v="Russell Applegate"/>
    <x v="0"/>
    <x v="0"/>
    <s v="Dallas"/>
    <x v="5"/>
    <n v="75220"/>
    <x v="2"/>
    <s v="OFF-ST-10002276"/>
    <x v="1"/>
    <x v="4"/>
    <s v="Safco Steel Mobile File Cart"/>
    <n v="200.06400000000002"/>
    <n v="3"/>
    <n v="0.2"/>
    <n v="12.504000000000005"/>
  </r>
  <r>
    <n v="1514"/>
    <x v="726"/>
    <x v="3"/>
    <x v="238"/>
    <d v="2014-08-23T00:00:00"/>
    <s v="Standard Class"/>
    <s v="RA-19915"/>
    <s v="Russell Applegate"/>
    <x v="0"/>
    <x v="0"/>
    <s v="Dallas"/>
    <x v="5"/>
    <n v="75220"/>
    <x v="2"/>
    <s v="OFF-BI-10001098"/>
    <x v="1"/>
    <x v="8"/>
    <s v="Acco D-Ring Binder w/DublLock"/>
    <n v="21.379999999999995"/>
    <n v="5"/>
    <n v="0.8"/>
    <n v="-33.139000000000003"/>
  </r>
  <r>
    <n v="1515"/>
    <x v="726"/>
    <x v="3"/>
    <x v="238"/>
    <d v="2014-08-23T00:00:00"/>
    <s v="Standard Class"/>
    <s v="RA-19915"/>
    <s v="Russell Applegate"/>
    <x v="0"/>
    <x v="0"/>
    <s v="Dallas"/>
    <x v="5"/>
    <n v="75220"/>
    <x v="2"/>
    <s v="OFF-BI-10001636"/>
    <x v="1"/>
    <x v="8"/>
    <s v="Ibico Plastic and Wire Spiral Binding Combs"/>
    <n v="6.743999999999998"/>
    <n v="4"/>
    <n v="0.8"/>
    <n v="-11.4648"/>
  </r>
  <r>
    <n v="1516"/>
    <x v="727"/>
    <x v="3"/>
    <x v="157"/>
    <d v="2014-12-18T00:00:00"/>
    <s v="Standard Class"/>
    <s v="AI-10855"/>
    <s v="Arianne Irving"/>
    <x v="0"/>
    <x v="0"/>
    <s v="Philadelphia"/>
    <x v="9"/>
    <n v="19120"/>
    <x v="3"/>
    <s v="FUR-CH-10002961"/>
    <x v="0"/>
    <x v="1"/>
    <s v="Leather Task Chair, Black"/>
    <n v="63.686"/>
    <n v="1"/>
    <n v="0.3"/>
    <n v="-9.0980000000000025"/>
  </r>
  <r>
    <n v="1517"/>
    <x v="728"/>
    <x v="3"/>
    <x v="389"/>
    <d v="2014-12-15T00:00:00"/>
    <s v="Second Class"/>
    <s v="MC-17845"/>
    <s v="Michael Chen"/>
    <x v="0"/>
    <x v="0"/>
    <s v="North Las Vegas"/>
    <x v="33"/>
    <n v="89031"/>
    <x v="1"/>
    <s v="FUR-TA-10004256"/>
    <x v="0"/>
    <x v="3"/>
    <s v="Bretford “Just In Time” Height-Adjustable Multi-Task Work Tables"/>
    <n v="1669.6"/>
    <n v="4"/>
    <n v="0"/>
    <n v="116.87199999999984"/>
  </r>
  <r>
    <n v="1518"/>
    <x v="729"/>
    <x v="2"/>
    <x v="511"/>
    <d v="2011-02-07T00:00:00"/>
    <s v="Second Class"/>
    <s v="TB-21400"/>
    <s v="Tom Boeckenhauer"/>
    <x v="0"/>
    <x v="0"/>
    <s v="Seattle"/>
    <x v="4"/>
    <n v="98105"/>
    <x v="1"/>
    <s v="OFF-BI-10004593"/>
    <x v="1"/>
    <x v="8"/>
    <s v="Ibico Laser Imprintable Binding System Covers"/>
    <n v="83.84"/>
    <n v="2"/>
    <n v="0.2"/>
    <n v="27.247999999999998"/>
  </r>
  <r>
    <n v="1519"/>
    <x v="729"/>
    <x v="2"/>
    <x v="511"/>
    <d v="2011-02-07T00:00:00"/>
    <s v="Second Class"/>
    <s v="TB-21400"/>
    <s v="Tom Boeckenhauer"/>
    <x v="0"/>
    <x v="0"/>
    <s v="Seattle"/>
    <x v="4"/>
    <n v="98105"/>
    <x v="1"/>
    <s v="OFF-BI-10002827"/>
    <x v="1"/>
    <x v="8"/>
    <s v="Avery Durable Poly Binders"/>
    <n v="13.272000000000002"/>
    <n v="3"/>
    <n v="0.2"/>
    <n v="4.3133999999999997"/>
  </r>
  <r>
    <n v="1520"/>
    <x v="730"/>
    <x v="3"/>
    <x v="512"/>
    <d v="2014-02-15T00:00:00"/>
    <s v="Second Class"/>
    <s v="VW-21775"/>
    <s v="Victoria Wilson"/>
    <x v="1"/>
    <x v="0"/>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x v="0"/>
    <s v="Chicago"/>
    <x v="10"/>
    <n v="60610"/>
    <x v="2"/>
    <s v="OFF-AR-10001419"/>
    <x v="1"/>
    <x v="6"/>
    <s v="Newell 325"/>
    <n v="16.520000000000003"/>
    <n v="5"/>
    <n v="0.2"/>
    <n v="2.0649999999999986"/>
  </r>
  <r>
    <n v="1522"/>
    <x v="732"/>
    <x v="1"/>
    <x v="401"/>
    <d v="2012-12-11T00:00:00"/>
    <s v="Standard Class"/>
    <s v="GH-14425"/>
    <s v="Gary Hwang"/>
    <x v="0"/>
    <x v="0"/>
    <s v="Tucson"/>
    <x v="16"/>
    <n v="85705"/>
    <x v="1"/>
    <s v="FUR-FU-10002253"/>
    <x v="0"/>
    <x v="5"/>
    <s v="Howard Miller 13&quot; Diameter Pewter Finish Round Wall Clock"/>
    <n v="206.11199999999997"/>
    <n v="6"/>
    <n v="0.2"/>
    <n v="48.951600000000013"/>
  </r>
  <r>
    <n v="1523"/>
    <x v="732"/>
    <x v="1"/>
    <x v="401"/>
    <d v="2012-12-11T00:00:00"/>
    <s v="Standard Class"/>
    <s v="GH-14425"/>
    <s v="Gary Hwang"/>
    <x v="0"/>
    <x v="0"/>
    <s v="Tucson"/>
    <x v="16"/>
    <n v="85705"/>
    <x v="1"/>
    <s v="OFF-PA-10002586"/>
    <x v="1"/>
    <x v="10"/>
    <s v="Xerox 1970"/>
    <n v="19.920000000000002"/>
    <n v="5"/>
    <n v="0.2"/>
    <n v="6.7230000000000008"/>
  </r>
  <r>
    <n v="1524"/>
    <x v="732"/>
    <x v="1"/>
    <x v="401"/>
    <d v="2012-12-11T00:00:00"/>
    <s v="Standard Class"/>
    <s v="GH-14425"/>
    <s v="Gary Hwang"/>
    <x v="0"/>
    <x v="0"/>
    <s v="Tucson"/>
    <x v="16"/>
    <n v="85705"/>
    <x v="1"/>
    <s v="OFF-PA-10003039"/>
    <x v="1"/>
    <x v="10"/>
    <s v="Xerox 1960"/>
    <n v="198.27200000000002"/>
    <n v="8"/>
    <n v="0.2"/>
    <n v="61.959999999999987"/>
  </r>
  <r>
    <n v="1525"/>
    <x v="732"/>
    <x v="1"/>
    <x v="401"/>
    <d v="2012-12-11T00:00:00"/>
    <s v="Standard Class"/>
    <s v="GH-14425"/>
    <s v="Gary Hwang"/>
    <x v="0"/>
    <x v="0"/>
    <s v="Tucson"/>
    <x v="16"/>
    <n v="85705"/>
    <x v="1"/>
    <s v="OFF-ST-10004804"/>
    <x v="1"/>
    <x v="4"/>
    <s v="Belkin 19&quot; Vented Equipment Shelf, Black"/>
    <n v="247.10399999999998"/>
    <n v="6"/>
    <n v="0.2"/>
    <n v="-58.68719999999999"/>
  </r>
  <r>
    <n v="1526"/>
    <x v="732"/>
    <x v="1"/>
    <x v="401"/>
    <d v="2012-12-11T00:00:00"/>
    <s v="Standard Class"/>
    <s v="GH-14425"/>
    <s v="Gary Hwang"/>
    <x v="0"/>
    <x v="0"/>
    <s v="Tucson"/>
    <x v="16"/>
    <n v="85705"/>
    <x v="1"/>
    <s v="OFF-AR-10004042"/>
    <x v="1"/>
    <x v="6"/>
    <s v="BOSTON Model 1800 Electric Pencil Sharpeners, Putty/Woodgrain"/>
    <n v="86.304000000000002"/>
    <n v="6"/>
    <n v="0.2"/>
    <n v="9.7091999999999885"/>
  </r>
  <r>
    <n v="1527"/>
    <x v="733"/>
    <x v="0"/>
    <x v="405"/>
    <d v="2013-07-28T00:00:00"/>
    <s v="Standard Class"/>
    <s v="CJ-12010"/>
    <s v="Caroline Jumper"/>
    <x v="0"/>
    <x v="0"/>
    <s v="Allentown"/>
    <x v="9"/>
    <n v="18103"/>
    <x v="3"/>
    <s v="OFF-AR-10002221"/>
    <x v="1"/>
    <x v="6"/>
    <s v="12 Colored Short Pencils"/>
    <n v="4.16"/>
    <n v="2"/>
    <n v="0.2"/>
    <n v="0.36400000000000032"/>
  </r>
  <r>
    <n v="1528"/>
    <x v="733"/>
    <x v="0"/>
    <x v="405"/>
    <d v="2013-07-28T00:00:00"/>
    <s v="Standard Class"/>
    <s v="CJ-12010"/>
    <s v="Caroline Jumper"/>
    <x v="0"/>
    <x v="0"/>
    <s v="Allentown"/>
    <x v="9"/>
    <n v="18103"/>
    <x v="3"/>
    <s v="FUR-FU-10002456"/>
    <x v="0"/>
    <x v="5"/>
    <s v="Master Caster Door Stop, Large Neon Orange"/>
    <n v="11.648000000000001"/>
    <n v="2"/>
    <n v="0.2"/>
    <n v="3.3488000000000011"/>
  </r>
  <r>
    <n v="1529"/>
    <x v="734"/>
    <x v="1"/>
    <x v="209"/>
    <d v="2012-11-10T00:00:00"/>
    <s v="Second Class"/>
    <s v="MC-18130"/>
    <s v="Mike Caudle"/>
    <x v="1"/>
    <x v="0"/>
    <s v="Newark"/>
    <x v="13"/>
    <n v="19711"/>
    <x v="3"/>
    <s v="OFF-FA-10004968"/>
    <x v="1"/>
    <x v="13"/>
    <s v="Rubber Band Ball"/>
    <n v="26.18"/>
    <n v="7"/>
    <n v="0"/>
    <n v="0.5236000000000014"/>
  </r>
  <r>
    <n v="1530"/>
    <x v="734"/>
    <x v="1"/>
    <x v="209"/>
    <d v="2012-11-10T00:00:00"/>
    <s v="Second Class"/>
    <s v="MC-18130"/>
    <s v="Mike Caudle"/>
    <x v="1"/>
    <x v="0"/>
    <s v="Newark"/>
    <x v="13"/>
    <n v="19711"/>
    <x v="3"/>
    <s v="OFF-PA-10001274"/>
    <x v="1"/>
    <x v="10"/>
    <s v="Loose Memo Sheets"/>
    <n v="7.3"/>
    <n v="2"/>
    <n v="0"/>
    <n v="3.4309999999999996"/>
  </r>
  <r>
    <n v="1531"/>
    <x v="735"/>
    <x v="1"/>
    <x v="514"/>
    <d v="2012-03-31T00:00:00"/>
    <s v="Standard Class"/>
    <s v="BV-11245"/>
    <s v="Benjamin Venier"/>
    <x v="1"/>
    <x v="0"/>
    <s v="Miami"/>
    <x v="2"/>
    <n v="33142"/>
    <x v="0"/>
    <s v="OFF-PA-10001125"/>
    <x v="1"/>
    <x v="10"/>
    <s v="Xerox 1988"/>
    <n v="74.352000000000004"/>
    <n v="3"/>
    <n v="0.2"/>
    <n v="23.234999999999992"/>
  </r>
  <r>
    <n v="1532"/>
    <x v="736"/>
    <x v="3"/>
    <x v="515"/>
    <d v="2014-09-06T00:00:00"/>
    <s v="Standard Class"/>
    <s v="JF-15490"/>
    <s v="Jeremy Farry"/>
    <x v="0"/>
    <x v="0"/>
    <s v="Tempe"/>
    <x v="16"/>
    <n v="85281"/>
    <x v="1"/>
    <s v="OFF-ST-10000344"/>
    <x v="1"/>
    <x v="4"/>
    <s v="Neat Ideas Personal Hanging Folder Files, Black"/>
    <n v="10.744"/>
    <n v="1"/>
    <n v="0.2"/>
    <n v="0.80579999999999963"/>
  </r>
  <r>
    <n v="1533"/>
    <x v="736"/>
    <x v="3"/>
    <x v="515"/>
    <d v="2014-09-06T00:00:00"/>
    <s v="Standard Class"/>
    <s v="JF-15490"/>
    <s v="Jeremy Farry"/>
    <x v="0"/>
    <x v="0"/>
    <s v="Tempe"/>
    <x v="16"/>
    <n v="85281"/>
    <x v="1"/>
    <s v="OFF-FA-10000585"/>
    <x v="1"/>
    <x v="13"/>
    <s v="OIC Bulk Pack Metal Binder Clips"/>
    <n v="8.3760000000000012"/>
    <n v="3"/>
    <n v="0.2"/>
    <n v="2.7222"/>
  </r>
  <r>
    <n v="1534"/>
    <x v="737"/>
    <x v="0"/>
    <x v="429"/>
    <d v="2013-12-09T00:00:00"/>
    <s v="Standard Class"/>
    <s v="EB-13840"/>
    <s v="Ellis Ballard"/>
    <x v="1"/>
    <x v="0"/>
    <s v="New York City"/>
    <x v="15"/>
    <n v="10035"/>
    <x v="3"/>
    <s v="OFF-ST-10003324"/>
    <x v="1"/>
    <x v="4"/>
    <s v="Belkin OmniView SE Rackmount Kit"/>
    <n v="212.88"/>
    <n v="6"/>
    <n v="0"/>
    <n v="0"/>
  </r>
  <r>
    <n v="1535"/>
    <x v="738"/>
    <x v="3"/>
    <x v="516"/>
    <d v="2014-02-15T00:00:00"/>
    <s v="Standard Class"/>
    <s v="MP-18175"/>
    <s v="Mike Pelletier"/>
    <x v="2"/>
    <x v="0"/>
    <s v="Laguna Niguel"/>
    <x v="1"/>
    <n v="92677"/>
    <x v="1"/>
    <s v="FUR-BO-10004015"/>
    <x v="0"/>
    <x v="0"/>
    <s v="Bush Andora Bookcase, Maple/Graphite Gray Finish"/>
    <n v="203.98299999999998"/>
    <n v="2"/>
    <n v="0.15"/>
    <n v="16.798599999999979"/>
  </r>
  <r>
    <n v="1536"/>
    <x v="739"/>
    <x v="0"/>
    <x v="517"/>
    <d v="2013-11-03T00:00:00"/>
    <s v="Standard Class"/>
    <s v="JM-15655"/>
    <s v="Jim Mitchum"/>
    <x v="1"/>
    <x v="0"/>
    <s v="Bridgeton"/>
    <x v="30"/>
    <n v="8302"/>
    <x v="3"/>
    <s v="OFF-ST-10000419"/>
    <x v="1"/>
    <x v="4"/>
    <s v="Rogers Jumbo File, Granite"/>
    <n v="40.74"/>
    <n v="3"/>
    <n v="0"/>
    <n v="0.4073999999999991"/>
  </r>
  <r>
    <n v="1537"/>
    <x v="739"/>
    <x v="0"/>
    <x v="517"/>
    <d v="2013-11-03T00:00:00"/>
    <s v="Standard Class"/>
    <s v="JM-15655"/>
    <s v="Jim Mitchum"/>
    <x v="1"/>
    <x v="0"/>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x v="0"/>
    <s v="Everett"/>
    <x v="31"/>
    <n v="2149"/>
    <x v="3"/>
    <s v="TEC-PH-10000439"/>
    <x v="2"/>
    <x v="7"/>
    <s v="GE DSL Phone Line Filter"/>
    <n v="39.99"/>
    <n v="1"/>
    <n v="0"/>
    <n v="11.597099999999998"/>
  </r>
  <r>
    <n v="1539"/>
    <x v="740"/>
    <x v="3"/>
    <x v="175"/>
    <d v="2014-09-18T00:00:00"/>
    <s v="Second Class"/>
    <s v="CL-11890"/>
    <s v="Carl Ludwig"/>
    <x v="0"/>
    <x v="0"/>
    <s v="Everett"/>
    <x v="31"/>
    <n v="2149"/>
    <x v="3"/>
    <s v="OFF-AR-10003478"/>
    <x v="1"/>
    <x v="6"/>
    <s v="Avery Hi-Liter EverBold Pen Style Fluorescent Highlighters, 4/Pack"/>
    <n v="16.28"/>
    <n v="2"/>
    <n v="0"/>
    <n v="6.5120000000000005"/>
  </r>
  <r>
    <n v="1540"/>
    <x v="740"/>
    <x v="3"/>
    <x v="175"/>
    <d v="2014-09-18T00:00:00"/>
    <s v="Second Class"/>
    <s v="CL-11890"/>
    <s v="Carl Ludwig"/>
    <x v="0"/>
    <x v="0"/>
    <s v="Everett"/>
    <x v="31"/>
    <n v="2149"/>
    <x v="3"/>
    <s v="FUR-BO-10002545"/>
    <x v="0"/>
    <x v="0"/>
    <s v="Atlantic Metals Mobile 3-Shelf Bookcases, Custom Colors"/>
    <n v="782.94"/>
    <n v="3"/>
    <n v="0"/>
    <n v="203.56440000000003"/>
  </r>
  <r>
    <n v="1541"/>
    <x v="740"/>
    <x v="3"/>
    <x v="175"/>
    <d v="2014-09-18T00:00:00"/>
    <s v="Second Class"/>
    <s v="CL-11890"/>
    <s v="Carl Ludwig"/>
    <x v="0"/>
    <x v="0"/>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x v="0"/>
    <s v="Columbus"/>
    <x v="24"/>
    <n v="43229"/>
    <x v="3"/>
    <s v="FUR-FU-10003981"/>
    <x v="0"/>
    <x v="5"/>
    <s v="Eldon Wave Desk Accessories"/>
    <n v="8.32"/>
    <n v="5"/>
    <n v="0.2"/>
    <n v="2.2880000000000003"/>
  </r>
  <r>
    <n v="1543"/>
    <x v="741"/>
    <x v="2"/>
    <x v="518"/>
    <d v="2011-03-16T00:00:00"/>
    <s v="Second Class"/>
    <s v="CK-12205"/>
    <s v="Chloris Kastensmidt"/>
    <x v="0"/>
    <x v="0"/>
    <s v="Columbus"/>
    <x v="24"/>
    <n v="43229"/>
    <x v="3"/>
    <s v="OFF-FA-10001561"/>
    <x v="1"/>
    <x v="13"/>
    <s v="Stockwell Push Pins"/>
    <n v="10.464000000000002"/>
    <n v="6"/>
    <n v="0.2"/>
    <n v="1.7003999999999992"/>
  </r>
  <r>
    <n v="1544"/>
    <x v="742"/>
    <x v="2"/>
    <x v="519"/>
    <d v="2011-02-09T00:00:00"/>
    <s v="Standard Class"/>
    <s v="DB-13270"/>
    <s v="Deborah Brumfield"/>
    <x v="2"/>
    <x v="0"/>
    <s v="San Diego"/>
    <x v="1"/>
    <n v="92024"/>
    <x v="1"/>
    <s v="OFF-BI-10004230"/>
    <x v="1"/>
    <x v="8"/>
    <s v="GBC Recycled Grain Textured Covers"/>
    <n v="82.896000000000001"/>
    <n v="3"/>
    <n v="0.2"/>
    <n v="29.0136"/>
  </r>
  <r>
    <n v="1545"/>
    <x v="742"/>
    <x v="2"/>
    <x v="519"/>
    <d v="2011-02-09T00:00:00"/>
    <s v="Standard Class"/>
    <s v="DB-13270"/>
    <s v="Deborah Brumfield"/>
    <x v="2"/>
    <x v="0"/>
    <s v="San Diego"/>
    <x v="1"/>
    <n v="92024"/>
    <x v="1"/>
    <s v="OFF-PA-10000350"/>
    <x v="1"/>
    <x v="10"/>
    <s v="Message Book, Standard Line &quot;While You Were Out&quot;, 5 1/2&quot; X 4&quot;, 200 Sets/Book"/>
    <n v="34.24"/>
    <n v="4"/>
    <n v="0"/>
    <n v="16.0928"/>
  </r>
  <r>
    <n v="1546"/>
    <x v="743"/>
    <x v="2"/>
    <x v="520"/>
    <d v="2012-01-04T00:00:00"/>
    <s v="Second Class"/>
    <s v="PC-18745"/>
    <s v="Pamela Coakley"/>
    <x v="1"/>
    <x v="0"/>
    <s v="Watertown"/>
    <x v="15"/>
    <n v="13601"/>
    <x v="3"/>
    <s v="FUR-BO-10002613"/>
    <x v="0"/>
    <x v="0"/>
    <s v="Atlantic Metals Mobile 4-Shelf Bookcases, Custom Colors"/>
    <n v="1573.4880000000001"/>
    <n v="7"/>
    <n v="0.2"/>
    <n v="196.68599999999986"/>
  </r>
  <r>
    <n v="1547"/>
    <x v="744"/>
    <x v="1"/>
    <x v="521"/>
    <d v="2012-11-27T00:00:00"/>
    <s v="Standard Class"/>
    <s v="VB-21745"/>
    <s v="Victoria Brennan"/>
    <x v="1"/>
    <x v="0"/>
    <s v="San Antonio"/>
    <x v="5"/>
    <n v="78207"/>
    <x v="2"/>
    <s v="OFF-PA-10000994"/>
    <x v="1"/>
    <x v="10"/>
    <s v="Xerox 1915"/>
    <n v="335.52"/>
    <n v="4"/>
    <n v="0.2"/>
    <n v="117.43199999999999"/>
  </r>
  <r>
    <n v="1548"/>
    <x v="744"/>
    <x v="1"/>
    <x v="521"/>
    <d v="2012-11-27T00:00:00"/>
    <s v="Standard Class"/>
    <s v="VB-21745"/>
    <s v="Victoria Brennan"/>
    <x v="1"/>
    <x v="0"/>
    <s v="San Antonio"/>
    <x v="5"/>
    <n v="78207"/>
    <x v="2"/>
    <s v="OFF-BI-10002867"/>
    <x v="1"/>
    <x v="8"/>
    <s v="GBC Recycled Regency Composition Covers"/>
    <n v="23.911999999999995"/>
    <n v="2"/>
    <n v="0.8"/>
    <n v="-40.650400000000019"/>
  </r>
  <r>
    <n v="1549"/>
    <x v="744"/>
    <x v="1"/>
    <x v="521"/>
    <d v="2012-11-27T00:00:00"/>
    <s v="Standard Class"/>
    <s v="VB-21745"/>
    <s v="Victoria Brennan"/>
    <x v="1"/>
    <x v="0"/>
    <s v="San Antonio"/>
    <x v="5"/>
    <n v="78207"/>
    <x v="2"/>
    <s v="OFF-ST-10001291"/>
    <x v="1"/>
    <x v="4"/>
    <s v="Tenex Personal Self-Stacking Standard File Box, Black/Gray"/>
    <n v="27.056000000000001"/>
    <n v="2"/>
    <n v="0.2"/>
    <n v="2.3673999999999991"/>
  </r>
  <r>
    <n v="1550"/>
    <x v="745"/>
    <x v="2"/>
    <x v="522"/>
    <d v="2011-07-08T00:00:00"/>
    <s v="First Class"/>
    <s v="EP-13915"/>
    <s v="Emily Phan"/>
    <x v="0"/>
    <x v="0"/>
    <s v="New York City"/>
    <x v="15"/>
    <n v="10011"/>
    <x v="3"/>
    <s v="TEC-CO-10001046"/>
    <x v="2"/>
    <x v="16"/>
    <s v="Canon Imageclass D680 Copier / Fax"/>
    <n v="559.99200000000008"/>
    <n v="1"/>
    <n v="0.2"/>
    <n v="174.99749999999997"/>
  </r>
  <r>
    <n v="1551"/>
    <x v="746"/>
    <x v="3"/>
    <x v="38"/>
    <d v="2014-11-19T00:00:00"/>
    <s v="Second Class"/>
    <s v="ME-17320"/>
    <s v="Maria Etezadi"/>
    <x v="2"/>
    <x v="0"/>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x v="0"/>
    <s v="San Diego"/>
    <x v="1"/>
    <n v="92024"/>
    <x v="1"/>
    <s v="OFF-PA-10000806"/>
    <x v="1"/>
    <x v="10"/>
    <s v="Xerox 1934"/>
    <n v="111.96"/>
    <n v="2"/>
    <n v="0"/>
    <n v="54.860399999999998"/>
  </r>
  <r>
    <n v="1553"/>
    <x v="748"/>
    <x v="2"/>
    <x v="523"/>
    <d v="2011-05-05T00:00:00"/>
    <s v="First Class"/>
    <s v="JS-15940"/>
    <s v="Joni Sundaresam"/>
    <x v="2"/>
    <x v="0"/>
    <s v="Appleton"/>
    <x v="6"/>
    <n v="54915"/>
    <x v="2"/>
    <s v="OFF-LA-10002195"/>
    <x v="1"/>
    <x v="2"/>
    <s v="Avery 481"/>
    <n v="21.560000000000002"/>
    <n v="7"/>
    <n v="0"/>
    <n v="10.348799999999999"/>
  </r>
  <r>
    <n v="1554"/>
    <x v="749"/>
    <x v="3"/>
    <x v="524"/>
    <d v="2014-10-22T00:00:00"/>
    <s v="Standard Class"/>
    <s v="BO-11425"/>
    <s v="Bobby Odegard"/>
    <x v="0"/>
    <x v="0"/>
    <s v="Richmond"/>
    <x v="0"/>
    <n v="40475"/>
    <x v="0"/>
    <s v="OFF-BI-10003719"/>
    <x v="1"/>
    <x v="8"/>
    <s v="Large Capacity Hanging Post Binders"/>
    <n v="124.75"/>
    <n v="5"/>
    <n v="0"/>
    <n v="57.384999999999991"/>
  </r>
  <r>
    <n v="1555"/>
    <x v="750"/>
    <x v="1"/>
    <x v="525"/>
    <d v="2012-02-13T00:00:00"/>
    <s v="Standard Class"/>
    <s v="VW-21775"/>
    <s v="Victoria Wilson"/>
    <x v="1"/>
    <x v="0"/>
    <s v="Bellevue"/>
    <x v="4"/>
    <n v="98006"/>
    <x v="1"/>
    <s v="OFF-AR-10001315"/>
    <x v="1"/>
    <x v="6"/>
    <s v="Newell 310"/>
    <n v="5.28"/>
    <n v="3"/>
    <n v="0"/>
    <n v="1.5311999999999999"/>
  </r>
  <r>
    <n v="1556"/>
    <x v="751"/>
    <x v="3"/>
    <x v="507"/>
    <d v="2014-09-09T00:00:00"/>
    <s v="Standard Class"/>
    <s v="AB-10150"/>
    <s v="Aimee Bixby"/>
    <x v="0"/>
    <x v="0"/>
    <s v="Long Beach"/>
    <x v="15"/>
    <n v="11561"/>
    <x v="3"/>
    <s v="TEC-AC-10000171"/>
    <x v="2"/>
    <x v="11"/>
    <s v="Verbatim 25 GB 6x Blu-ray Single Layer Recordable Disc, 25/Pack"/>
    <n v="91.96"/>
    <n v="4"/>
    <n v="0"/>
    <n v="39.5428"/>
  </r>
  <r>
    <n v="1557"/>
    <x v="752"/>
    <x v="0"/>
    <x v="195"/>
    <d v="2013-05-16T00:00:00"/>
    <s v="Standard Class"/>
    <s v="JW-16075"/>
    <s v="Julia West"/>
    <x v="0"/>
    <x v="0"/>
    <s v="Philadelphia"/>
    <x v="9"/>
    <n v="19140"/>
    <x v="3"/>
    <s v="OFF-EN-10003134"/>
    <x v="1"/>
    <x v="12"/>
    <s v="Staples"/>
    <n v="9.3439999999999994"/>
    <n v="1"/>
    <n v="0.2"/>
    <n v="3.504"/>
  </r>
  <r>
    <n v="1558"/>
    <x v="752"/>
    <x v="0"/>
    <x v="195"/>
    <d v="2013-05-16T00:00:00"/>
    <s v="Standard Class"/>
    <s v="JW-16075"/>
    <s v="Julia West"/>
    <x v="0"/>
    <x v="0"/>
    <s v="Philadelphia"/>
    <x v="9"/>
    <n v="19140"/>
    <x v="3"/>
    <s v="OFF-AR-10001955"/>
    <x v="1"/>
    <x v="6"/>
    <s v="Newell 319"/>
    <n v="79.36"/>
    <n v="5"/>
    <n v="0.2"/>
    <n v="9.919999999999991"/>
  </r>
  <r>
    <n v="1559"/>
    <x v="753"/>
    <x v="1"/>
    <x v="199"/>
    <d v="2012-03-18T00:00:00"/>
    <s v="Second Class"/>
    <s v="JE-15475"/>
    <s v="Jeremy Ellison"/>
    <x v="0"/>
    <x v="0"/>
    <s v="Seattle"/>
    <x v="4"/>
    <n v="98103"/>
    <x v="1"/>
    <s v="FUR-TA-10001039"/>
    <x v="0"/>
    <x v="3"/>
    <s v="KI Adjustable-Height Table"/>
    <n v="171.96"/>
    <n v="2"/>
    <n v="0"/>
    <n v="44.709600000000009"/>
  </r>
  <r>
    <n v="1560"/>
    <x v="754"/>
    <x v="0"/>
    <x v="526"/>
    <d v="2013-04-14T00:00:00"/>
    <s v="Standard Class"/>
    <s v="EB-13750"/>
    <s v="Edward Becker"/>
    <x v="1"/>
    <x v="0"/>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x v="0"/>
    <s v="San Francisco"/>
    <x v="1"/>
    <n v="94109"/>
    <x v="1"/>
    <s v="OFF-LA-10001641"/>
    <x v="1"/>
    <x v="2"/>
    <s v="Avery 518"/>
    <n v="18.899999999999999"/>
    <n v="6"/>
    <n v="0"/>
    <n v="9.0719999999999992"/>
  </r>
  <r>
    <n v="1562"/>
    <x v="756"/>
    <x v="3"/>
    <x v="528"/>
    <d v="2014-09-07T00:00:00"/>
    <s v="First Class"/>
    <s v="CS-12400"/>
    <s v="Christopher Schild"/>
    <x v="2"/>
    <x v="0"/>
    <s v="Seattle"/>
    <x v="4"/>
    <n v="98115"/>
    <x v="1"/>
    <s v="OFF-AR-10003732"/>
    <x v="1"/>
    <x v="6"/>
    <s v="Newell 333"/>
    <n v="2.78"/>
    <n v="1"/>
    <n v="0"/>
    <n v="0.72279999999999989"/>
  </r>
  <r>
    <n v="1563"/>
    <x v="757"/>
    <x v="3"/>
    <x v="160"/>
    <d v="2014-07-01T00:00:00"/>
    <s v="Same Day"/>
    <s v="SG-20470"/>
    <s v="Sheri Gordon"/>
    <x v="0"/>
    <x v="0"/>
    <s v="New York City"/>
    <x v="15"/>
    <n v="10011"/>
    <x v="3"/>
    <s v="FUR-TA-10000577"/>
    <x v="0"/>
    <x v="3"/>
    <s v="Bretford CR4500 Series Slim Rectangular Table"/>
    <n v="1044.6299999999999"/>
    <n v="5"/>
    <n v="0.4"/>
    <n v="-295.97849999999994"/>
  </r>
  <r>
    <n v="1564"/>
    <x v="758"/>
    <x v="1"/>
    <x v="529"/>
    <d v="2012-11-09T00:00:00"/>
    <s v="Same Day"/>
    <s v="CM-12190"/>
    <s v="Charlotte Melton"/>
    <x v="0"/>
    <x v="0"/>
    <s v="Philadelphia"/>
    <x v="9"/>
    <n v="19134"/>
    <x v="3"/>
    <s v="OFF-PA-10004000"/>
    <x v="1"/>
    <x v="10"/>
    <s v="While You Were Out Pads, 50 per Pad, 4 x 5 1/4, Green Cycle"/>
    <n v="11.352000000000002"/>
    <n v="3"/>
    <n v="0.2"/>
    <n v="4.1151"/>
  </r>
  <r>
    <n v="1565"/>
    <x v="759"/>
    <x v="2"/>
    <x v="530"/>
    <d v="2011-03-04T00:00:00"/>
    <s v="Same Day"/>
    <s v="CL-12565"/>
    <s v="Clay Ludtke"/>
    <x v="0"/>
    <x v="0"/>
    <s v="Columbia"/>
    <x v="20"/>
    <n v="29203"/>
    <x v="0"/>
    <s v="OFF-ST-10001370"/>
    <x v="1"/>
    <x v="4"/>
    <s v="Sensible Storage WireTech Storage Systems"/>
    <n v="354.90000000000003"/>
    <n v="5"/>
    <n v="0"/>
    <n v="17.744999999999962"/>
  </r>
  <r>
    <n v="1566"/>
    <x v="760"/>
    <x v="1"/>
    <x v="531"/>
    <d v="2012-03-25T00:00:00"/>
    <s v="Standard Class"/>
    <s v="JO-15550"/>
    <s v="Jesus Ocampo"/>
    <x v="2"/>
    <x v="0"/>
    <s v="Seattle"/>
    <x v="4"/>
    <n v="98105"/>
    <x v="1"/>
    <s v="TEC-PH-10004539"/>
    <x v="2"/>
    <x v="7"/>
    <s v="Wireless Extenders zBoost YX545 SOHO Signal Booster"/>
    <n v="453.57600000000002"/>
    <n v="3"/>
    <n v="0.2"/>
    <n v="39.687899999999985"/>
  </r>
  <r>
    <n v="1567"/>
    <x v="761"/>
    <x v="1"/>
    <x v="239"/>
    <d v="2012-11-30T00:00:00"/>
    <s v="First Class"/>
    <s v="AW-10840"/>
    <s v="Anthony Witt"/>
    <x v="0"/>
    <x v="0"/>
    <s v="Allen"/>
    <x v="5"/>
    <n v="75002"/>
    <x v="2"/>
    <s v="TEC-AC-10003038"/>
    <x v="2"/>
    <x v="11"/>
    <s v="Kingston Digital DataTraveler 16GB USB 2.0"/>
    <n v="21.48"/>
    <n v="3"/>
    <n v="0.2"/>
    <n v="-0.26850000000000307"/>
  </r>
  <r>
    <n v="1568"/>
    <x v="761"/>
    <x v="1"/>
    <x v="239"/>
    <d v="2012-11-30T00:00:00"/>
    <s v="First Class"/>
    <s v="AW-10840"/>
    <s v="Anthony Witt"/>
    <x v="0"/>
    <x v="0"/>
    <s v="Allen"/>
    <x v="5"/>
    <n v="75002"/>
    <x v="2"/>
    <s v="OFF-BI-10000088"/>
    <x v="1"/>
    <x v="8"/>
    <s v="GBC Imprintable Covers"/>
    <n v="8.7839999999999989"/>
    <n v="4"/>
    <n v="0.8"/>
    <n v="-13.615200000000002"/>
  </r>
  <r>
    <n v="1569"/>
    <x v="762"/>
    <x v="3"/>
    <x v="532"/>
    <d v="2014-06-12T00:00:00"/>
    <s v="Same Day"/>
    <s v="DV-13465"/>
    <s v="Dianna Vittorini"/>
    <x v="0"/>
    <x v="0"/>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x v="0"/>
    <s v="Atlanta"/>
    <x v="32"/>
    <n v="30318"/>
    <x v="0"/>
    <s v="OFF-AR-10003504"/>
    <x v="1"/>
    <x v="6"/>
    <s v="Newell 347"/>
    <n v="12.84"/>
    <n v="3"/>
    <n v="0"/>
    <n v="3.7235999999999989"/>
  </r>
  <r>
    <n v="1571"/>
    <x v="764"/>
    <x v="2"/>
    <x v="533"/>
    <d v="2011-11-25T00:00:00"/>
    <s v="First Class"/>
    <s v="SC-20095"/>
    <s v="Sanjit Chand"/>
    <x v="0"/>
    <x v="0"/>
    <s v="Los Angeles"/>
    <x v="1"/>
    <n v="90004"/>
    <x v="1"/>
    <s v="FUR-CH-10000863"/>
    <x v="0"/>
    <x v="1"/>
    <s v="Novimex Swivel Fabric Task Chair"/>
    <n v="603.91999999999996"/>
    <n v="5"/>
    <n v="0.2"/>
    <n v="-67.941000000000003"/>
  </r>
  <r>
    <n v="1572"/>
    <x v="764"/>
    <x v="2"/>
    <x v="533"/>
    <d v="2011-11-25T00:00:00"/>
    <s v="First Class"/>
    <s v="SC-20095"/>
    <s v="Sanjit Chand"/>
    <x v="0"/>
    <x v="0"/>
    <s v="Los Angeles"/>
    <x v="1"/>
    <n v="90004"/>
    <x v="1"/>
    <s v="OFF-EN-10003160"/>
    <x v="1"/>
    <x v="12"/>
    <s v="Pastel Pink Envelopes"/>
    <n v="21.84"/>
    <n v="3"/>
    <n v="0"/>
    <n v="10.4832"/>
  </r>
  <r>
    <n v="1573"/>
    <x v="764"/>
    <x v="2"/>
    <x v="533"/>
    <d v="2011-11-25T00:00:00"/>
    <s v="First Class"/>
    <s v="SC-20095"/>
    <s v="Sanjit Chand"/>
    <x v="0"/>
    <x v="0"/>
    <s v="Los Angeles"/>
    <x v="1"/>
    <n v="90004"/>
    <x v="1"/>
    <s v="TEC-AC-10003280"/>
    <x v="2"/>
    <x v="11"/>
    <s v="Belkin F8E887 USB Wired Ergonomic Keyboard"/>
    <n v="29.99"/>
    <n v="1"/>
    <n v="0"/>
    <n v="6.2978999999999985"/>
  </r>
  <r>
    <n v="1574"/>
    <x v="764"/>
    <x v="2"/>
    <x v="533"/>
    <d v="2011-11-25T00:00:00"/>
    <s v="First Class"/>
    <s v="SC-20095"/>
    <s v="Sanjit Chand"/>
    <x v="0"/>
    <x v="0"/>
    <s v="Los Angeles"/>
    <x v="1"/>
    <n v="90004"/>
    <x v="1"/>
    <s v="FUR-CH-10000595"/>
    <x v="0"/>
    <x v="1"/>
    <s v="Safco Contoured Stacking Chairs"/>
    <n v="381.44000000000005"/>
    <n v="2"/>
    <n v="0.2"/>
    <n v="23.839999999999975"/>
  </r>
  <r>
    <n v="1575"/>
    <x v="765"/>
    <x v="2"/>
    <x v="534"/>
    <d v="2011-12-18T00:00:00"/>
    <s v="First Class"/>
    <s v="MC-18100"/>
    <s v="Mick Crebagga"/>
    <x v="0"/>
    <x v="0"/>
    <s v="El Paso"/>
    <x v="5"/>
    <n v="79907"/>
    <x v="2"/>
    <s v="TEC-PH-10000169"/>
    <x v="2"/>
    <x v="7"/>
    <s v="ARKON Windshield Dashboard Air Vent Car Mount Holder"/>
    <n v="40.68"/>
    <n v="3"/>
    <n v="0.2"/>
    <n v="-9.153000000000004"/>
  </r>
  <r>
    <n v="1576"/>
    <x v="765"/>
    <x v="2"/>
    <x v="534"/>
    <d v="2011-12-18T00:00:00"/>
    <s v="First Class"/>
    <s v="MC-18100"/>
    <s v="Mick Crebagga"/>
    <x v="0"/>
    <x v="0"/>
    <s v="El Paso"/>
    <x v="5"/>
    <n v="79907"/>
    <x v="2"/>
    <s v="FUR-CH-10004675"/>
    <x v="0"/>
    <x v="1"/>
    <s v="Lifetime Advantage Folding Chairs, 4/Carton"/>
    <n v="763.28"/>
    <n v="5"/>
    <n v="0.3"/>
    <n v="-21.807999999999993"/>
  </r>
  <r>
    <n v="1577"/>
    <x v="766"/>
    <x v="0"/>
    <x v="183"/>
    <d v="2013-04-28T00:00:00"/>
    <s v="Standard Class"/>
    <s v="TT-21460"/>
    <s v="Tonja Turnell"/>
    <x v="2"/>
    <x v="0"/>
    <s v="Aurora"/>
    <x v="10"/>
    <n v="60505"/>
    <x v="2"/>
    <s v="OFF-ST-10002406"/>
    <x v="1"/>
    <x v="4"/>
    <s v="Pizazz Global Quick File"/>
    <n v="23.952000000000002"/>
    <n v="2"/>
    <n v="0.2"/>
    <n v="2.3952000000000018"/>
  </r>
  <r>
    <n v="1578"/>
    <x v="767"/>
    <x v="0"/>
    <x v="454"/>
    <d v="2013-05-28T00:00:00"/>
    <s v="Standard Class"/>
    <s v="AP-10720"/>
    <s v="Anne Pryor"/>
    <x v="2"/>
    <x v="0"/>
    <s v="Florence"/>
    <x v="19"/>
    <n v="35630"/>
    <x v="0"/>
    <s v="OFF-PA-10001526"/>
    <x v="1"/>
    <x v="10"/>
    <s v="Xerox 1949"/>
    <n v="4.9800000000000004"/>
    <n v="1"/>
    <n v="0"/>
    <n v="2.4402000000000004"/>
  </r>
  <r>
    <n v="1579"/>
    <x v="768"/>
    <x v="0"/>
    <x v="535"/>
    <d v="2013-03-02T00:00:00"/>
    <s v="First Class"/>
    <s v="DL-12865"/>
    <s v="Dan Lawera"/>
    <x v="0"/>
    <x v="0"/>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x v="0"/>
    <s v="New York City"/>
    <x v="15"/>
    <n v="10024"/>
    <x v="3"/>
    <s v="TEC-PH-10003012"/>
    <x v="2"/>
    <x v="7"/>
    <s v="Nortel Meridian M3904 Professional Digital phone"/>
    <n v="307.98"/>
    <n v="2"/>
    <n v="0"/>
    <n v="89.314199999999971"/>
  </r>
  <r>
    <n v="1581"/>
    <x v="769"/>
    <x v="1"/>
    <x v="101"/>
    <d v="2012-08-12T00:00:00"/>
    <s v="First Class"/>
    <s v="NP-18325"/>
    <s v="Naresj Patel"/>
    <x v="0"/>
    <x v="0"/>
    <s v="New York City"/>
    <x v="15"/>
    <n v="10024"/>
    <x v="3"/>
    <s v="FUR-TA-10002607"/>
    <x v="0"/>
    <x v="3"/>
    <s v="KI Conference Tables"/>
    <n v="382.80599999999998"/>
    <n v="9"/>
    <n v="0.4"/>
    <n v="-153.12239999999997"/>
  </r>
  <r>
    <n v="1582"/>
    <x v="769"/>
    <x v="1"/>
    <x v="101"/>
    <d v="2012-08-12T00:00:00"/>
    <s v="First Class"/>
    <s v="NP-18325"/>
    <s v="Naresj Patel"/>
    <x v="0"/>
    <x v="0"/>
    <s v="New York City"/>
    <x v="15"/>
    <n v="10024"/>
    <x v="3"/>
    <s v="OFF-ST-10000642"/>
    <x v="1"/>
    <x v="4"/>
    <s v="Tennsco Lockers, Gray"/>
    <n v="41.96"/>
    <n v="2"/>
    <n v="0"/>
    <n v="2.9371999999999971"/>
  </r>
  <r>
    <n v="1583"/>
    <x v="769"/>
    <x v="1"/>
    <x v="101"/>
    <d v="2012-08-12T00:00:00"/>
    <s v="First Class"/>
    <s v="NP-18325"/>
    <s v="Naresj Patel"/>
    <x v="0"/>
    <x v="0"/>
    <s v="New York City"/>
    <x v="15"/>
    <n v="10024"/>
    <x v="3"/>
    <s v="OFF-BI-10000545"/>
    <x v="1"/>
    <x v="8"/>
    <s v="GBC Ibimaster 500 Manual ProClick Binding System"/>
    <n v="1217.568"/>
    <n v="2"/>
    <n v="0.2"/>
    <n v="456.58800000000002"/>
  </r>
  <r>
    <n v="1584"/>
    <x v="769"/>
    <x v="1"/>
    <x v="101"/>
    <d v="2012-08-12T00:00:00"/>
    <s v="First Class"/>
    <s v="NP-18325"/>
    <s v="Naresj Patel"/>
    <x v="0"/>
    <x v="0"/>
    <s v="New York City"/>
    <x v="15"/>
    <n v="10024"/>
    <x v="3"/>
    <s v="FUR-FU-10002157"/>
    <x v="0"/>
    <x v="5"/>
    <s v="Artistic Insta-Plaque"/>
    <n v="47.04"/>
    <n v="3"/>
    <n v="0"/>
    <n v="18.345599999999997"/>
  </r>
  <r>
    <n v="1585"/>
    <x v="769"/>
    <x v="1"/>
    <x v="101"/>
    <d v="2012-08-12T00:00:00"/>
    <s v="First Class"/>
    <s v="NP-18325"/>
    <s v="Naresj Patel"/>
    <x v="0"/>
    <x v="0"/>
    <s v="New York City"/>
    <x v="15"/>
    <n v="10024"/>
    <x v="3"/>
    <s v="FUR-FU-10001706"/>
    <x v="0"/>
    <x v="5"/>
    <s v="Longer-Life Soft White Bulbs"/>
    <n v="6.16"/>
    <n v="2"/>
    <n v="0"/>
    <n v="2.9567999999999999"/>
  </r>
  <r>
    <n v="1586"/>
    <x v="769"/>
    <x v="1"/>
    <x v="101"/>
    <d v="2012-08-12T00:00:00"/>
    <s v="First Class"/>
    <s v="NP-18325"/>
    <s v="Naresj Patel"/>
    <x v="0"/>
    <x v="0"/>
    <s v="New York City"/>
    <x v="15"/>
    <n v="10024"/>
    <x v="3"/>
    <s v="TEC-PH-10000984"/>
    <x v="2"/>
    <x v="7"/>
    <s v="Panasonic KX-TG9471B"/>
    <n v="979.95"/>
    <n v="5"/>
    <n v="0"/>
    <n v="274.38600000000008"/>
  </r>
  <r>
    <n v="1587"/>
    <x v="769"/>
    <x v="1"/>
    <x v="101"/>
    <d v="2012-08-12T00:00:00"/>
    <s v="First Class"/>
    <s v="NP-18325"/>
    <s v="Naresj Patel"/>
    <x v="0"/>
    <x v="0"/>
    <s v="New York City"/>
    <x v="15"/>
    <n v="10024"/>
    <x v="3"/>
    <s v="OFF-PA-10001357"/>
    <x v="1"/>
    <x v="10"/>
    <s v="Xerox 1886"/>
    <n v="143.69999999999999"/>
    <n v="3"/>
    <n v="0"/>
    <n v="68.975999999999999"/>
  </r>
  <r>
    <n v="1588"/>
    <x v="769"/>
    <x v="1"/>
    <x v="101"/>
    <d v="2012-08-12T00:00:00"/>
    <s v="First Class"/>
    <s v="NP-18325"/>
    <s v="Naresj Patel"/>
    <x v="0"/>
    <x v="0"/>
    <s v="New York City"/>
    <x v="15"/>
    <n v="10024"/>
    <x v="3"/>
    <s v="OFF-FA-10000992"/>
    <x v="1"/>
    <x v="13"/>
    <s v="Acco Clips to Go Binder Clips, 24 Clips in Two Sizes"/>
    <n v="10.649999999999999"/>
    <n v="3"/>
    <n v="0"/>
    <n v="5.0054999999999996"/>
  </r>
  <r>
    <n v="1589"/>
    <x v="769"/>
    <x v="1"/>
    <x v="101"/>
    <d v="2012-08-12T00:00:00"/>
    <s v="First Class"/>
    <s v="NP-18325"/>
    <s v="Naresj Patel"/>
    <x v="0"/>
    <x v="0"/>
    <s v="New York City"/>
    <x v="15"/>
    <n v="10024"/>
    <x v="3"/>
    <s v="TEC-AC-10002600"/>
    <x v="2"/>
    <x v="11"/>
    <s v="Belkin QODE FastFit Bluetooth Keyboard"/>
    <n v="247.8"/>
    <n v="4"/>
    <n v="0"/>
    <n v="34.692000000000007"/>
  </r>
  <r>
    <n v="1590"/>
    <x v="770"/>
    <x v="0"/>
    <x v="536"/>
    <d v="2013-05-17T00:00:00"/>
    <s v="Standard Class"/>
    <s v="VG-21805"/>
    <s v="Vivek Grady"/>
    <x v="1"/>
    <x v="0"/>
    <s v="Virginia Beach"/>
    <x v="17"/>
    <n v="23464"/>
    <x v="0"/>
    <s v="OFF-AR-10001662"/>
    <x v="1"/>
    <x v="6"/>
    <s v="Rogers Handheld Barrel Pencil Sharpener"/>
    <n v="10.96"/>
    <n v="4"/>
    <n v="0"/>
    <n v="2.9592000000000009"/>
  </r>
  <r>
    <n v="1591"/>
    <x v="771"/>
    <x v="0"/>
    <x v="173"/>
    <d v="2013-04-20T00:00:00"/>
    <s v="Standard Class"/>
    <s v="MY-18295"/>
    <s v="Muhammed Yedwab"/>
    <x v="1"/>
    <x v="0"/>
    <s v="Grapevine"/>
    <x v="5"/>
    <n v="76051"/>
    <x v="2"/>
    <s v="OFF-AR-10001221"/>
    <x v="1"/>
    <x v="6"/>
    <s v="Dixon Ticonderoga Erasable Colored Pencil Set, 12-Color"/>
    <n v="33.488000000000007"/>
    <n v="7"/>
    <n v="0.2"/>
    <n v="5.8603999999999967"/>
  </r>
  <r>
    <n v="1592"/>
    <x v="771"/>
    <x v="0"/>
    <x v="173"/>
    <d v="2013-04-20T00:00:00"/>
    <s v="Standard Class"/>
    <s v="MY-18295"/>
    <s v="Muhammed Yedwab"/>
    <x v="1"/>
    <x v="0"/>
    <s v="Grapevine"/>
    <x v="5"/>
    <n v="76051"/>
    <x v="2"/>
    <s v="OFF-FA-10002988"/>
    <x v="1"/>
    <x v="13"/>
    <s v="Ideal Clamps"/>
    <n v="8.0399999999999991"/>
    <n v="5"/>
    <n v="0.2"/>
    <n v="2.9144999999999994"/>
  </r>
  <r>
    <n v="1593"/>
    <x v="772"/>
    <x v="1"/>
    <x v="537"/>
    <d v="2012-06-25T00:00:00"/>
    <s v="Second Class"/>
    <s v="RD-19480"/>
    <s v="Rick Duston"/>
    <x v="0"/>
    <x v="0"/>
    <s v="Olympia"/>
    <x v="4"/>
    <n v="98502"/>
    <x v="1"/>
    <s v="TEC-PH-10004830"/>
    <x v="2"/>
    <x v="7"/>
    <s v="Pyle PRT45 Retro Home Telephone"/>
    <n v="201.56800000000001"/>
    <n v="4"/>
    <n v="0.2"/>
    <n v="22.676399999999994"/>
  </r>
  <r>
    <n v="1594"/>
    <x v="773"/>
    <x v="2"/>
    <x v="538"/>
    <d v="2011-10-19T00:00:00"/>
    <s v="Same Day"/>
    <s v="JF-15490"/>
    <s v="Jeremy Farry"/>
    <x v="0"/>
    <x v="0"/>
    <s v="Los Angeles"/>
    <x v="1"/>
    <n v="90032"/>
    <x v="1"/>
    <s v="OFF-PA-10004519"/>
    <x v="1"/>
    <x v="10"/>
    <s v="Spiral Phone Message Books with Labels by Adams"/>
    <n v="13.440000000000001"/>
    <n v="3"/>
    <n v="0"/>
    <n v="6.5856000000000012"/>
  </r>
  <r>
    <n v="1595"/>
    <x v="774"/>
    <x v="1"/>
    <x v="539"/>
    <d v="2012-03-27T00:00:00"/>
    <s v="First Class"/>
    <s v="DP-13390"/>
    <s v="Dennis Pardue"/>
    <x v="2"/>
    <x v="0"/>
    <s v="Peoria"/>
    <x v="10"/>
    <n v="61604"/>
    <x v="2"/>
    <s v="FUR-BO-10000362"/>
    <x v="0"/>
    <x v="0"/>
    <s v="Sauder Inglewood Library Bookcases"/>
    <n v="359.05799999999994"/>
    <n v="3"/>
    <n v="0.3"/>
    <n v="-35.905799999999999"/>
  </r>
  <r>
    <n v="1596"/>
    <x v="775"/>
    <x v="3"/>
    <x v="540"/>
    <d v="2014-05-13T00:00:00"/>
    <s v="Standard Class"/>
    <s v="MD-17350"/>
    <s v="Maribeth Dona"/>
    <x v="0"/>
    <x v="0"/>
    <s v="Columbus"/>
    <x v="24"/>
    <n v="43229"/>
    <x v="3"/>
    <s v="FUR-CH-10004540"/>
    <x v="0"/>
    <x v="1"/>
    <s v="Global Chrome Stack Chair"/>
    <n v="47.991999999999997"/>
    <n v="2"/>
    <n v="0.3"/>
    <n v="-2.0567999999999991"/>
  </r>
  <r>
    <n v="1597"/>
    <x v="776"/>
    <x v="3"/>
    <x v="524"/>
    <d v="2014-10-19T00:00:00"/>
    <s v="First Class"/>
    <s v="MY-17380"/>
    <s v="Maribeth Yedwab"/>
    <x v="1"/>
    <x v="0"/>
    <s v="New York City"/>
    <x v="15"/>
    <n v="10011"/>
    <x v="3"/>
    <s v="FUR-FU-10001290"/>
    <x v="0"/>
    <x v="5"/>
    <s v="Executive Impressions Supervisor Wall Clock"/>
    <n v="547.30000000000007"/>
    <n v="13"/>
    <n v="0"/>
    <n v="175.13599999999997"/>
  </r>
  <r>
    <n v="1598"/>
    <x v="777"/>
    <x v="3"/>
    <x v="123"/>
    <d v="2014-11-22T00:00:00"/>
    <s v="Second Class"/>
    <s v="AB-10150"/>
    <s v="Aimee Bixby"/>
    <x v="0"/>
    <x v="0"/>
    <s v="Carrollton"/>
    <x v="5"/>
    <n v="75007"/>
    <x v="2"/>
    <s v="OFF-PA-10000308"/>
    <x v="1"/>
    <x v="10"/>
    <s v="Xerox 1901"/>
    <n v="16.896000000000001"/>
    <n v="4"/>
    <n v="0.2"/>
    <n v="5.2799999999999994"/>
  </r>
  <r>
    <n v="1599"/>
    <x v="777"/>
    <x v="3"/>
    <x v="123"/>
    <d v="2014-11-22T00:00:00"/>
    <s v="Second Class"/>
    <s v="AB-10150"/>
    <s v="Aimee Bixby"/>
    <x v="0"/>
    <x v="0"/>
    <s v="Carrollton"/>
    <x v="5"/>
    <n v="75007"/>
    <x v="2"/>
    <s v="OFF-SU-10001165"/>
    <x v="1"/>
    <x v="14"/>
    <s v="Acme Elite Stainless Steel Scissors"/>
    <n v="6.6720000000000006"/>
    <n v="1"/>
    <n v="0.2"/>
    <n v="0.50039999999999996"/>
  </r>
  <r>
    <n v="1600"/>
    <x v="777"/>
    <x v="3"/>
    <x v="123"/>
    <d v="2014-11-22T00:00:00"/>
    <s v="Second Class"/>
    <s v="AB-10150"/>
    <s v="Aimee Bixby"/>
    <x v="0"/>
    <x v="0"/>
    <s v="Carrollton"/>
    <x v="5"/>
    <n v="75007"/>
    <x v="2"/>
    <s v="OFF-AR-10003373"/>
    <x v="1"/>
    <x v="6"/>
    <s v="Boston School Pro Electric Pencil Sharpener, 1670"/>
    <n v="99.13600000000001"/>
    <n v="4"/>
    <n v="0.2"/>
    <n v="8.674399999999995"/>
  </r>
  <r>
    <n v="1601"/>
    <x v="777"/>
    <x v="3"/>
    <x v="123"/>
    <d v="2014-11-22T00:00:00"/>
    <s v="Second Class"/>
    <s v="AB-10150"/>
    <s v="Aimee Bixby"/>
    <x v="0"/>
    <x v="0"/>
    <s v="Carrollton"/>
    <x v="5"/>
    <n v="75007"/>
    <x v="2"/>
    <s v="FUR-FU-10001967"/>
    <x v="0"/>
    <x v="5"/>
    <s v="Telescoping Adjustable Floor Lamp"/>
    <n v="15.991999999999999"/>
    <n v="2"/>
    <n v="0.6"/>
    <n v="-13.992999999999999"/>
  </r>
  <r>
    <n v="1602"/>
    <x v="778"/>
    <x v="0"/>
    <x v="541"/>
    <d v="2013-05-14T00:00:00"/>
    <s v="Second Class"/>
    <s v="GB-14530"/>
    <s v="George Bell"/>
    <x v="1"/>
    <x v="0"/>
    <s v="Dover"/>
    <x v="13"/>
    <n v="19901"/>
    <x v="3"/>
    <s v="FUR-FU-10001488"/>
    <x v="0"/>
    <x v="5"/>
    <s v="Tenex 46&quot; x 60&quot; Computer Anti-Static Chairmat, Rectangular Shaped"/>
    <n v="211.96"/>
    <n v="2"/>
    <n v="0"/>
    <n v="42.391999999999996"/>
  </r>
  <r>
    <n v="1603"/>
    <x v="779"/>
    <x v="0"/>
    <x v="25"/>
    <d v="2013-12-18T00:00:00"/>
    <s v="Standard Class"/>
    <s v="CA-12775"/>
    <s v="Cynthia Arntzen"/>
    <x v="0"/>
    <x v="0"/>
    <s v="Smyrna"/>
    <x v="18"/>
    <n v="37167"/>
    <x v="0"/>
    <s v="OFF-AR-10003251"/>
    <x v="1"/>
    <x v="6"/>
    <s v="Prang Drawing Pencil Set"/>
    <n v="6.6719999999999988"/>
    <n v="3"/>
    <n v="0.2"/>
    <n v="1.6679999999999997"/>
  </r>
  <r>
    <n v="1604"/>
    <x v="780"/>
    <x v="3"/>
    <x v="329"/>
    <d v="2014-12-05T00:00:00"/>
    <s v="Standard Class"/>
    <s v="ME-17725"/>
    <s v="Max Engle"/>
    <x v="0"/>
    <x v="0"/>
    <s v="Newark"/>
    <x v="13"/>
    <n v="19711"/>
    <x v="3"/>
    <s v="OFF-AR-10001044"/>
    <x v="1"/>
    <x v="6"/>
    <s v="BOSTON Ranger #55 Pencil Sharpener, Black"/>
    <n v="155.94"/>
    <n v="6"/>
    <n v="0"/>
    <n v="45.222599999999993"/>
  </r>
  <r>
    <n v="1605"/>
    <x v="781"/>
    <x v="0"/>
    <x v="475"/>
    <d v="2013-04-25T00:00:00"/>
    <s v="Second Class"/>
    <s v="JO-15280"/>
    <s v="Jas O'Carroll"/>
    <x v="0"/>
    <x v="0"/>
    <s v="Los Angeles"/>
    <x v="1"/>
    <n v="90049"/>
    <x v="1"/>
    <s v="TEC-PH-10004700"/>
    <x v="2"/>
    <x v="7"/>
    <s v="PowerGen Dual USB Car Charger"/>
    <n v="39.960000000000008"/>
    <n v="5"/>
    <n v="0.2"/>
    <n v="12.986999999999995"/>
  </r>
  <r>
    <n v="1606"/>
    <x v="781"/>
    <x v="0"/>
    <x v="475"/>
    <d v="2013-04-25T00:00:00"/>
    <s v="Second Class"/>
    <s v="JO-15280"/>
    <s v="Jas O'Carroll"/>
    <x v="0"/>
    <x v="0"/>
    <s v="Los Angeles"/>
    <x v="1"/>
    <n v="90049"/>
    <x v="1"/>
    <s v="OFF-AR-10000823"/>
    <x v="1"/>
    <x v="6"/>
    <s v="Newell 307"/>
    <n v="5.46"/>
    <n v="3"/>
    <n v="0"/>
    <n v="1.5288000000000002"/>
  </r>
  <r>
    <n v="1607"/>
    <x v="781"/>
    <x v="0"/>
    <x v="475"/>
    <d v="2013-04-25T00:00:00"/>
    <s v="Second Class"/>
    <s v="JO-15280"/>
    <s v="Jas O'Carroll"/>
    <x v="0"/>
    <x v="0"/>
    <s v="Los Angeles"/>
    <x v="1"/>
    <n v="90049"/>
    <x v="1"/>
    <s v="OFF-AR-10004456"/>
    <x v="1"/>
    <x v="6"/>
    <s v="Panasonic KP-4ABK Battery-Operated Pencil Sharpener"/>
    <n v="73.2"/>
    <n v="5"/>
    <n v="0"/>
    <n v="21.227999999999998"/>
  </r>
  <r>
    <n v="1608"/>
    <x v="781"/>
    <x v="0"/>
    <x v="475"/>
    <d v="2013-04-25T00:00:00"/>
    <s v="Second Class"/>
    <s v="JO-15280"/>
    <s v="Jas O'Carroll"/>
    <x v="0"/>
    <x v="0"/>
    <s v="Los Angeles"/>
    <x v="1"/>
    <n v="90049"/>
    <x v="1"/>
    <s v="OFF-BI-10000050"/>
    <x v="1"/>
    <x v="8"/>
    <s v="Angle-D Binders with Locking Rings, Label Holders"/>
    <n v="5.84"/>
    <n v="1"/>
    <n v="0.2"/>
    <n v="1.9709999999999996"/>
  </r>
  <r>
    <n v="1609"/>
    <x v="781"/>
    <x v="0"/>
    <x v="475"/>
    <d v="2013-04-25T00:00:00"/>
    <s v="Second Class"/>
    <s v="JO-15280"/>
    <s v="Jas O'Carroll"/>
    <x v="0"/>
    <x v="0"/>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x v="0"/>
    <s v="Los Angeles"/>
    <x v="1"/>
    <n v="90049"/>
    <x v="1"/>
    <s v="OFF-BI-10000591"/>
    <x v="1"/>
    <x v="8"/>
    <s v="Avery Binder Labels"/>
    <n v="9.3360000000000003"/>
    <n v="3"/>
    <n v="0.2"/>
    <n v="3.2675999999999994"/>
  </r>
  <r>
    <n v="1611"/>
    <x v="782"/>
    <x v="2"/>
    <x v="542"/>
    <d v="2011-05-30T00:00:00"/>
    <s v="Standard Class"/>
    <s v="ML-17395"/>
    <s v="Marina Lichtenstein"/>
    <x v="1"/>
    <x v="0"/>
    <s v="Los Angeles"/>
    <x v="1"/>
    <n v="90008"/>
    <x v="1"/>
    <s v="FUR-BO-10000362"/>
    <x v="0"/>
    <x v="0"/>
    <s v="Sauder Inglewood Library Bookcases"/>
    <n v="290.666"/>
    <n v="2"/>
    <n v="0.15"/>
    <n v="27.356800000000007"/>
  </r>
  <r>
    <n v="1612"/>
    <x v="782"/>
    <x v="2"/>
    <x v="542"/>
    <d v="2011-05-30T00:00:00"/>
    <s v="Standard Class"/>
    <s v="ML-17395"/>
    <s v="Marina Lichtenstein"/>
    <x v="1"/>
    <x v="0"/>
    <s v="Los Angeles"/>
    <x v="1"/>
    <n v="90008"/>
    <x v="1"/>
    <s v="TEC-PH-10000441"/>
    <x v="2"/>
    <x v="7"/>
    <s v="VTech DS6151"/>
    <n v="201.584"/>
    <n v="2"/>
    <n v="0.2"/>
    <n v="20.158400000000015"/>
  </r>
  <r>
    <n v="1613"/>
    <x v="782"/>
    <x v="2"/>
    <x v="542"/>
    <d v="2011-05-30T00:00:00"/>
    <s v="Standard Class"/>
    <s v="ML-17395"/>
    <s v="Marina Lichtenstein"/>
    <x v="1"/>
    <x v="0"/>
    <s v="Los Angeles"/>
    <x v="1"/>
    <n v="90008"/>
    <x v="1"/>
    <s v="TEC-PH-10002726"/>
    <x v="2"/>
    <x v="7"/>
    <s v="netTALK DUO VoIP Telephone Service"/>
    <n v="83.984000000000009"/>
    <n v="2"/>
    <n v="0.2"/>
    <n v="31.494"/>
  </r>
  <r>
    <n v="1614"/>
    <x v="783"/>
    <x v="3"/>
    <x v="202"/>
    <d v="2014-12-26T00:00:00"/>
    <s v="Standard Class"/>
    <s v="YS-21880"/>
    <s v="Yana Sorensen"/>
    <x v="1"/>
    <x v="0"/>
    <s v="Oakland"/>
    <x v="1"/>
    <n v="94601"/>
    <x v="1"/>
    <s v="OFF-ST-10003306"/>
    <x v="1"/>
    <x v="4"/>
    <s v="Letter Size Cart"/>
    <n v="1000.0200000000001"/>
    <n v="7"/>
    <n v="0"/>
    <n v="290.00579999999991"/>
  </r>
  <r>
    <n v="1615"/>
    <x v="784"/>
    <x v="0"/>
    <x v="543"/>
    <d v="2013-03-20T00:00:00"/>
    <s v="Standard Class"/>
    <s v="PL-18925"/>
    <s v="Paul Lucas"/>
    <x v="2"/>
    <x v="0"/>
    <s v="Philadelphia"/>
    <x v="9"/>
    <n v="19143"/>
    <x v="3"/>
    <s v="TEC-AC-10004855"/>
    <x v="2"/>
    <x v="11"/>
    <s v="V7 USB Numeric Keypad"/>
    <n v="83.976000000000013"/>
    <n v="3"/>
    <n v="0.2"/>
    <n v="-13.646100000000001"/>
  </r>
  <r>
    <n v="1616"/>
    <x v="785"/>
    <x v="1"/>
    <x v="544"/>
    <d v="2012-08-16T00:00:00"/>
    <s v="Standard Class"/>
    <s v="JK-16120"/>
    <s v="Julie Kriz"/>
    <x v="2"/>
    <x v="0"/>
    <s v="Eagan"/>
    <x v="11"/>
    <n v="55122"/>
    <x v="2"/>
    <s v="OFF-LA-10002787"/>
    <x v="1"/>
    <x v="2"/>
    <s v="Avery 480"/>
    <n v="3.75"/>
    <n v="1"/>
    <n v="0"/>
    <n v="1.7999999999999998"/>
  </r>
  <r>
    <n v="1617"/>
    <x v="785"/>
    <x v="1"/>
    <x v="544"/>
    <d v="2012-08-16T00:00:00"/>
    <s v="Standard Class"/>
    <s v="JK-16120"/>
    <s v="Julie Kriz"/>
    <x v="2"/>
    <x v="0"/>
    <s v="Eagan"/>
    <x v="11"/>
    <n v="55122"/>
    <x v="2"/>
    <s v="OFF-LA-10002043"/>
    <x v="1"/>
    <x v="2"/>
    <s v="Avery 489"/>
    <n v="41.4"/>
    <n v="4"/>
    <n v="0"/>
    <n v="19.872"/>
  </r>
  <r>
    <n v="1618"/>
    <x v="785"/>
    <x v="1"/>
    <x v="544"/>
    <d v="2012-08-16T00:00:00"/>
    <s v="Standard Class"/>
    <s v="JK-16120"/>
    <s v="Julie Kriz"/>
    <x v="2"/>
    <x v="0"/>
    <s v="Eagan"/>
    <x v="11"/>
    <n v="55122"/>
    <x v="2"/>
    <s v="OFF-AR-10001915"/>
    <x v="1"/>
    <x v="6"/>
    <s v="Peel-Off China Markers"/>
    <n v="29.79"/>
    <n v="3"/>
    <n v="0"/>
    <n v="12.511800000000001"/>
  </r>
  <r>
    <n v="1619"/>
    <x v="786"/>
    <x v="0"/>
    <x v="545"/>
    <d v="2013-09-15T00:00:00"/>
    <s v="Second Class"/>
    <s v="PN-18775"/>
    <s v="Parhena Norris"/>
    <x v="2"/>
    <x v="0"/>
    <s v="New York City"/>
    <x v="15"/>
    <n v="10011"/>
    <x v="3"/>
    <s v="OFF-ST-10000352"/>
    <x v="1"/>
    <x v="4"/>
    <s v="Acco Perma 2700 Stacking Storage Drawers"/>
    <n v="59.48"/>
    <n v="2"/>
    <n v="0"/>
    <n v="8.9220000000000041"/>
  </r>
  <r>
    <n v="1620"/>
    <x v="786"/>
    <x v="0"/>
    <x v="545"/>
    <d v="2013-09-15T00:00:00"/>
    <s v="Second Class"/>
    <s v="PN-18775"/>
    <s v="Parhena Norris"/>
    <x v="2"/>
    <x v="0"/>
    <s v="New York City"/>
    <x v="15"/>
    <n v="10011"/>
    <x v="3"/>
    <s v="OFF-PA-10000575"/>
    <x v="1"/>
    <x v="10"/>
    <s v="Wirebound Message Books, Four 2 3/4 x 5 White Forms per Page"/>
    <n v="6.69"/>
    <n v="1"/>
    <n v="0"/>
    <n v="3.0773999999999999"/>
  </r>
  <r>
    <n v="1621"/>
    <x v="787"/>
    <x v="3"/>
    <x v="141"/>
    <d v="2014-07-16T00:00:00"/>
    <s v="Standard Class"/>
    <s v="JC-15385"/>
    <s v="Jenna Caffey"/>
    <x v="0"/>
    <x v="0"/>
    <s v="Kent"/>
    <x v="4"/>
    <n v="98031"/>
    <x v="1"/>
    <s v="FUR-FU-10002937"/>
    <x v="0"/>
    <x v="5"/>
    <s v="GE 48&quot; Fluorescent Tube, Cool White Energy Saver, 34 Watts, 30/Box"/>
    <n v="198.46"/>
    <n v="2"/>
    <n v="0"/>
    <n v="99.23"/>
  </r>
  <r>
    <n v="1622"/>
    <x v="787"/>
    <x v="3"/>
    <x v="141"/>
    <d v="2014-07-16T00:00:00"/>
    <s v="Standard Class"/>
    <s v="JC-15385"/>
    <s v="Jenna Caffey"/>
    <x v="0"/>
    <x v="0"/>
    <s v="Kent"/>
    <x v="4"/>
    <n v="98031"/>
    <x v="1"/>
    <s v="OFF-LA-10003930"/>
    <x v="1"/>
    <x v="2"/>
    <s v="Dot Matrix Printer Tape Reel Labels, White, 5000/Box"/>
    <n v="786.48"/>
    <n v="8"/>
    <n v="0"/>
    <n v="385.37520000000001"/>
  </r>
  <r>
    <n v="1623"/>
    <x v="787"/>
    <x v="3"/>
    <x v="141"/>
    <d v="2014-07-16T00:00:00"/>
    <s v="Standard Class"/>
    <s v="JC-15385"/>
    <s v="Jenna Caffey"/>
    <x v="0"/>
    <x v="0"/>
    <s v="Kent"/>
    <x v="4"/>
    <n v="98031"/>
    <x v="1"/>
    <s v="OFF-BI-10001107"/>
    <x v="1"/>
    <x v="8"/>
    <s v="GBC White Gloss Covers, Plain Front"/>
    <n v="23.168000000000003"/>
    <n v="2"/>
    <n v="0.2"/>
    <n v="7.8191999999999995"/>
  </r>
  <r>
    <n v="1624"/>
    <x v="787"/>
    <x v="3"/>
    <x v="141"/>
    <d v="2014-07-16T00:00:00"/>
    <s v="Standard Class"/>
    <s v="JC-15385"/>
    <s v="Jenna Caffey"/>
    <x v="0"/>
    <x v="0"/>
    <s v="Kent"/>
    <x v="4"/>
    <n v="98031"/>
    <x v="1"/>
    <s v="TEC-AC-10003063"/>
    <x v="2"/>
    <x v="11"/>
    <s v="Micro Innovations USB RF Wireless Keyboard with Mouse"/>
    <n v="50"/>
    <n v="2"/>
    <n v="0"/>
    <n v="10.5"/>
  </r>
  <r>
    <n v="1625"/>
    <x v="788"/>
    <x v="1"/>
    <x v="546"/>
    <d v="2012-12-24T00:00:00"/>
    <s v="Standard Class"/>
    <s v="JG-15160"/>
    <s v="James Galang"/>
    <x v="0"/>
    <x v="0"/>
    <s v="Los Angeles"/>
    <x v="1"/>
    <n v="90049"/>
    <x v="1"/>
    <s v="TEC-PH-10002922"/>
    <x v="2"/>
    <x v="7"/>
    <s v="ShoreTel ShorePhone IP 230 VoIP phone"/>
    <n v="675.96"/>
    <n v="5"/>
    <n v="0.2"/>
    <n v="84.494999999999948"/>
  </r>
  <r>
    <n v="1626"/>
    <x v="788"/>
    <x v="1"/>
    <x v="546"/>
    <d v="2012-12-24T00:00:00"/>
    <s v="Standard Class"/>
    <s v="JG-15160"/>
    <s v="James Galang"/>
    <x v="0"/>
    <x v="0"/>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x v="0"/>
    <s v="New York City"/>
    <x v="15"/>
    <n v="10011"/>
    <x v="3"/>
    <s v="OFF-AP-10002457"/>
    <x v="1"/>
    <x v="9"/>
    <s v="Eureka The Boss Plus 12-Amp Hard Box Upright Vacuum, Red"/>
    <n v="523.25"/>
    <n v="5"/>
    <n v="0"/>
    <n v="141.27749999999997"/>
  </r>
  <r>
    <n v="1628"/>
    <x v="790"/>
    <x v="1"/>
    <x v="496"/>
    <d v="2012-09-30T00:00:00"/>
    <s v="Standard Class"/>
    <s v="MC-17275"/>
    <s v="Marc Crier"/>
    <x v="0"/>
    <x v="0"/>
    <s v="Lafayette"/>
    <x v="28"/>
    <n v="70506"/>
    <x v="0"/>
    <s v="FUR-CH-10001270"/>
    <x v="0"/>
    <x v="1"/>
    <s v="Harbour Creations Steel Folding Chair"/>
    <n v="517.5"/>
    <n v="6"/>
    <n v="0"/>
    <n v="155.24999999999994"/>
  </r>
  <r>
    <n v="1629"/>
    <x v="791"/>
    <x v="3"/>
    <x v="548"/>
    <d v="2014-06-26T00:00:00"/>
    <s v="Second Class"/>
    <s v="AS-10240"/>
    <s v="Alan Shonely"/>
    <x v="0"/>
    <x v="0"/>
    <s v="Cleveland"/>
    <x v="24"/>
    <n v="44105"/>
    <x v="3"/>
    <s v="FUR-FU-10004415"/>
    <x v="0"/>
    <x v="5"/>
    <s v="Stacking Tray, Side-Loading, Legal, Smoke"/>
    <n v="17.920000000000002"/>
    <n v="5"/>
    <n v="0.2"/>
    <n v="2.4639999999999986"/>
  </r>
  <r>
    <n v="1630"/>
    <x v="791"/>
    <x v="3"/>
    <x v="548"/>
    <d v="2014-06-26T00:00:00"/>
    <s v="Second Class"/>
    <s v="AS-10240"/>
    <s v="Alan Shonely"/>
    <x v="0"/>
    <x v="0"/>
    <s v="Cleveland"/>
    <x v="24"/>
    <n v="44105"/>
    <x v="3"/>
    <s v="OFF-BI-10001510"/>
    <x v="1"/>
    <x v="8"/>
    <s v="Deluxe Heavy-Duty Vinyl Round Ring Binder"/>
    <n v="41.256000000000007"/>
    <n v="6"/>
    <n v="0.7"/>
    <n v="-34.38000000000001"/>
  </r>
  <r>
    <n v="1631"/>
    <x v="792"/>
    <x v="0"/>
    <x v="541"/>
    <d v="2013-05-09T00:00:00"/>
    <s v="Same Day"/>
    <s v="CL-12565"/>
    <s v="Clay Ludtke"/>
    <x v="0"/>
    <x v="0"/>
    <s v="Cleveland"/>
    <x v="24"/>
    <n v="44105"/>
    <x v="3"/>
    <s v="OFF-ST-10002011"/>
    <x v="1"/>
    <x v="4"/>
    <s v="Smead Adjustable Mobile File Trolley with Lockable Top"/>
    <n v="1006.056"/>
    <n v="3"/>
    <n v="0.2"/>
    <n v="88.029900000000055"/>
  </r>
  <r>
    <n v="1632"/>
    <x v="792"/>
    <x v="0"/>
    <x v="541"/>
    <d v="2013-05-09T00:00:00"/>
    <s v="Same Day"/>
    <s v="CL-12565"/>
    <s v="Clay Ludtke"/>
    <x v="0"/>
    <x v="0"/>
    <s v="Cleveland"/>
    <x v="24"/>
    <n v="44105"/>
    <x v="3"/>
    <s v="OFF-PA-10002986"/>
    <x v="1"/>
    <x v="10"/>
    <s v="Xerox 1898"/>
    <n v="10.688000000000001"/>
    <n v="2"/>
    <n v="0.2"/>
    <n v="3.7407999999999997"/>
  </r>
  <r>
    <n v="1633"/>
    <x v="792"/>
    <x v="0"/>
    <x v="541"/>
    <d v="2013-05-09T00:00:00"/>
    <s v="Same Day"/>
    <s v="CL-12565"/>
    <s v="Clay Ludtke"/>
    <x v="0"/>
    <x v="0"/>
    <s v="Cleveland"/>
    <x v="24"/>
    <n v="44105"/>
    <x v="3"/>
    <s v="OFF-PA-10004451"/>
    <x v="1"/>
    <x v="10"/>
    <s v="Xerox 222"/>
    <n v="10.368000000000002"/>
    <n v="2"/>
    <n v="0.2"/>
    <n v="3.6288"/>
  </r>
  <r>
    <n v="1634"/>
    <x v="792"/>
    <x v="0"/>
    <x v="541"/>
    <d v="2013-05-09T00:00:00"/>
    <s v="Same Day"/>
    <s v="CL-12565"/>
    <s v="Clay Ludtke"/>
    <x v="0"/>
    <x v="0"/>
    <s v="Cleveland"/>
    <x v="24"/>
    <n v="44105"/>
    <x v="3"/>
    <s v="OFF-ST-10000649"/>
    <x v="1"/>
    <x v="4"/>
    <s v="Hanging Personal Folder File"/>
    <n v="25.12"/>
    <n v="2"/>
    <n v="0.2"/>
    <n v="1.5700000000000012"/>
  </r>
  <r>
    <n v="1635"/>
    <x v="792"/>
    <x v="0"/>
    <x v="541"/>
    <d v="2013-05-09T00:00:00"/>
    <s v="Same Day"/>
    <s v="CL-12565"/>
    <s v="Clay Ludtke"/>
    <x v="0"/>
    <x v="0"/>
    <s v="Cleveland"/>
    <x v="24"/>
    <n v="44105"/>
    <x v="3"/>
    <s v="TEC-AC-10001465"/>
    <x v="2"/>
    <x v="11"/>
    <s v="SanDisk Cruzer 64 GB USB Flash Drive"/>
    <n v="58.112000000000002"/>
    <n v="2"/>
    <n v="0.2"/>
    <n v="7.263999999999994"/>
  </r>
  <r>
    <n v="1636"/>
    <x v="793"/>
    <x v="2"/>
    <x v="35"/>
    <d v="2011-12-02T00:00:00"/>
    <s v="Standard Class"/>
    <s v="NW-18400"/>
    <s v="Natalie Webber"/>
    <x v="0"/>
    <x v="0"/>
    <s v="Tigard"/>
    <x v="21"/>
    <n v="97224"/>
    <x v="1"/>
    <s v="OFF-PA-10001166"/>
    <x v="1"/>
    <x v="10"/>
    <s v="Xerox 2"/>
    <n v="15.552000000000003"/>
    <n v="3"/>
    <n v="0.2"/>
    <n v="5.4432"/>
  </r>
  <r>
    <n v="1637"/>
    <x v="793"/>
    <x v="2"/>
    <x v="35"/>
    <d v="2011-12-02T00:00:00"/>
    <s v="Standard Class"/>
    <s v="NW-18400"/>
    <s v="Natalie Webber"/>
    <x v="0"/>
    <x v="0"/>
    <s v="Tigard"/>
    <x v="21"/>
    <n v="97224"/>
    <x v="1"/>
    <s v="OFF-ST-10001097"/>
    <x v="1"/>
    <x v="4"/>
    <s v="Office Impressions Heavy Duty Welded Shelving &amp; Multimedia Storage Drawers"/>
    <n v="669.08"/>
    <n v="5"/>
    <n v="0.2"/>
    <n v="-167.27"/>
  </r>
  <r>
    <n v="1638"/>
    <x v="793"/>
    <x v="2"/>
    <x v="35"/>
    <d v="2011-12-02T00:00:00"/>
    <s v="Standard Class"/>
    <s v="NW-18400"/>
    <s v="Natalie Webber"/>
    <x v="0"/>
    <x v="0"/>
    <s v="Tigard"/>
    <x v="21"/>
    <n v="97224"/>
    <x v="1"/>
    <s v="TEC-PH-10000038"/>
    <x v="2"/>
    <x v="7"/>
    <s v="Jawbone MINI JAMBOX Wireless Bluetooth Speaker"/>
    <n v="438.33600000000001"/>
    <n v="4"/>
    <n v="0.2"/>
    <n v="-87.667200000000037"/>
  </r>
  <r>
    <n v="1639"/>
    <x v="794"/>
    <x v="0"/>
    <x v="439"/>
    <d v="2013-06-02T00:00:00"/>
    <s v="Standard Class"/>
    <s v="TB-21280"/>
    <s v="Toby Braunhardt"/>
    <x v="0"/>
    <x v="0"/>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x v="0"/>
    <s v="Washington"/>
    <x v="40"/>
    <n v="20016"/>
    <x v="3"/>
    <s v="OFF-BI-10004728"/>
    <x v="1"/>
    <x v="8"/>
    <s v="Wilson Jones Turn Tabs Binder Tool for Ring Binders"/>
    <n v="9.64"/>
    <n v="2"/>
    <n v="0"/>
    <n v="4.4344000000000001"/>
  </r>
  <r>
    <n v="1641"/>
    <x v="794"/>
    <x v="0"/>
    <x v="439"/>
    <d v="2013-06-02T00:00:00"/>
    <s v="Standard Class"/>
    <s v="TB-21280"/>
    <s v="Toby Braunhardt"/>
    <x v="0"/>
    <x v="0"/>
    <s v="Washington"/>
    <x v="40"/>
    <n v="20016"/>
    <x v="3"/>
    <s v="OFF-PA-10004675"/>
    <x v="1"/>
    <x v="10"/>
    <s v="Telephone Message Books with Fax/Mobile Section, 5 1/2&quot; x 3 3/16&quot;"/>
    <n v="12.7"/>
    <n v="2"/>
    <n v="0"/>
    <n v="5.8419999999999996"/>
  </r>
  <r>
    <n v="1642"/>
    <x v="794"/>
    <x v="0"/>
    <x v="439"/>
    <d v="2013-06-02T00:00:00"/>
    <s v="Standard Class"/>
    <s v="TB-21280"/>
    <s v="Toby Braunhardt"/>
    <x v="0"/>
    <x v="0"/>
    <s v="Washington"/>
    <x v="40"/>
    <n v="20016"/>
    <x v="3"/>
    <s v="FUR-FU-10000629"/>
    <x v="0"/>
    <x v="5"/>
    <s v="9-3/4 Diameter Round Wall Clock"/>
    <n v="41.37"/>
    <n v="3"/>
    <n v="0"/>
    <n v="17.375399999999999"/>
  </r>
  <r>
    <n v="1643"/>
    <x v="795"/>
    <x v="2"/>
    <x v="503"/>
    <d v="2011-12-04T00:00:00"/>
    <s v="Standard Class"/>
    <s v="BS-11380"/>
    <s v="Bill Stewart"/>
    <x v="1"/>
    <x v="0"/>
    <s v="Skokie"/>
    <x v="10"/>
    <n v="60076"/>
    <x v="2"/>
    <s v="OFF-FA-10003112"/>
    <x v="1"/>
    <x v="13"/>
    <s v="Staples"/>
    <n v="12.624000000000001"/>
    <n v="2"/>
    <n v="0.2"/>
    <n v="3.944999999999999"/>
  </r>
  <r>
    <n v="1644"/>
    <x v="796"/>
    <x v="1"/>
    <x v="531"/>
    <d v="2012-03-20T00:00:00"/>
    <s v="First Class"/>
    <s v="FH-14365"/>
    <s v="Fred Hopkins"/>
    <x v="1"/>
    <x v="0"/>
    <s v="Seattle"/>
    <x v="4"/>
    <n v="98115"/>
    <x v="1"/>
    <s v="OFF-ST-10000142"/>
    <x v="1"/>
    <x v="4"/>
    <s v="Deluxe Rollaway Locking File with Drawer"/>
    <n v="1247.6399999999999"/>
    <n v="3"/>
    <n v="0"/>
    <n v="349.33919999999995"/>
  </r>
  <r>
    <n v="1645"/>
    <x v="796"/>
    <x v="1"/>
    <x v="531"/>
    <d v="2012-03-20T00:00:00"/>
    <s v="First Class"/>
    <s v="FH-14365"/>
    <s v="Fred Hopkins"/>
    <x v="1"/>
    <x v="0"/>
    <s v="Seattle"/>
    <x v="4"/>
    <n v="98115"/>
    <x v="1"/>
    <s v="TEC-CO-10001766"/>
    <x v="2"/>
    <x v="16"/>
    <s v="Canon PC940 Copier"/>
    <n v="3149.9300000000003"/>
    <n v="7"/>
    <n v="0"/>
    <n v="1480.4670999999998"/>
  </r>
  <r>
    <n v="1646"/>
    <x v="796"/>
    <x v="1"/>
    <x v="531"/>
    <d v="2012-03-20T00:00:00"/>
    <s v="First Class"/>
    <s v="FH-14365"/>
    <s v="Fred Hopkins"/>
    <x v="1"/>
    <x v="0"/>
    <s v="Seattle"/>
    <x v="4"/>
    <n v="98115"/>
    <x v="1"/>
    <s v="OFF-PA-10004359"/>
    <x v="1"/>
    <x v="10"/>
    <s v="Multicolor Computer Printout Paper"/>
    <n v="209.7"/>
    <n v="2"/>
    <n v="0"/>
    <n v="100.65599999999999"/>
  </r>
  <r>
    <n v="1647"/>
    <x v="797"/>
    <x v="1"/>
    <x v="549"/>
    <d v="2012-11-03T00:00:00"/>
    <s v="First Class"/>
    <s v="VM-21685"/>
    <s v="Valerie Mitchum"/>
    <x v="2"/>
    <x v="0"/>
    <s v="Philadelphia"/>
    <x v="9"/>
    <n v="19140"/>
    <x v="3"/>
    <s v="TEC-AC-10002323"/>
    <x v="2"/>
    <x v="11"/>
    <s v="SanDisk Ultra 32 GB MicroSDHC Class 10 Memory Card"/>
    <n v="35.360000000000007"/>
    <n v="2"/>
    <n v="0.2"/>
    <n v="-3.0939999999999994"/>
  </r>
  <r>
    <n v="1648"/>
    <x v="797"/>
    <x v="1"/>
    <x v="549"/>
    <d v="2012-11-03T00:00:00"/>
    <s v="First Class"/>
    <s v="VM-21685"/>
    <s v="Valerie Mitchum"/>
    <x v="2"/>
    <x v="0"/>
    <s v="Philadelphia"/>
    <x v="9"/>
    <n v="19140"/>
    <x v="3"/>
    <s v="OFF-FA-10001135"/>
    <x v="1"/>
    <x v="13"/>
    <s v="Brites Rubber Bands, 1 1/2 oz. Box"/>
    <n v="3.1680000000000001"/>
    <n v="2"/>
    <n v="0.2"/>
    <n v="-0.71279999999999988"/>
  </r>
  <r>
    <n v="1649"/>
    <x v="798"/>
    <x v="1"/>
    <x v="120"/>
    <d v="2012-09-29T00:00:00"/>
    <s v="Second Class"/>
    <s v="SF-20200"/>
    <s v="Sarah Foster"/>
    <x v="0"/>
    <x v="0"/>
    <s v="Philadelphia"/>
    <x v="9"/>
    <n v="19143"/>
    <x v="3"/>
    <s v="OFF-BI-10004224"/>
    <x v="1"/>
    <x v="8"/>
    <s v="Catalog Binders with Expanding Posts"/>
    <n v="121.10400000000003"/>
    <n v="6"/>
    <n v="0.7"/>
    <n v="-100.91999999999999"/>
  </r>
  <r>
    <n v="1650"/>
    <x v="798"/>
    <x v="1"/>
    <x v="120"/>
    <d v="2012-09-29T00:00:00"/>
    <s v="Second Class"/>
    <s v="SF-20200"/>
    <s v="Sarah Foster"/>
    <x v="0"/>
    <x v="0"/>
    <s v="Philadelphia"/>
    <x v="9"/>
    <n v="19143"/>
    <x v="3"/>
    <s v="TEC-PH-10003357"/>
    <x v="2"/>
    <x v="7"/>
    <s v="Grandstream GXP2100 Mainstream Business Phone"/>
    <n v="45.893999999999998"/>
    <n v="1"/>
    <n v="0.4"/>
    <n v="-9.178799999999999"/>
  </r>
  <r>
    <n v="1651"/>
    <x v="799"/>
    <x v="2"/>
    <x v="550"/>
    <d v="2011-08-29T00:00:00"/>
    <s v="Same Day"/>
    <s v="HH-15010"/>
    <s v="Hilary Holden"/>
    <x v="1"/>
    <x v="0"/>
    <s v="San Francisco"/>
    <x v="1"/>
    <n v="94110"/>
    <x v="1"/>
    <s v="OFF-PA-10004475"/>
    <x v="1"/>
    <x v="10"/>
    <s v="Xerox 1940"/>
    <n v="109.92"/>
    <n v="2"/>
    <n v="0"/>
    <n v="53.860799999999998"/>
  </r>
  <r>
    <n v="1652"/>
    <x v="799"/>
    <x v="2"/>
    <x v="550"/>
    <d v="2011-08-29T00:00:00"/>
    <s v="Same Day"/>
    <s v="HH-15010"/>
    <s v="Hilary Holden"/>
    <x v="1"/>
    <x v="0"/>
    <s v="San Francisco"/>
    <x v="1"/>
    <n v="94110"/>
    <x v="1"/>
    <s v="OFF-PA-10003001"/>
    <x v="1"/>
    <x v="10"/>
    <s v="Xerox 1986"/>
    <n v="13.36"/>
    <n v="2"/>
    <n v="0"/>
    <n v="6.4127999999999998"/>
  </r>
  <r>
    <n v="1653"/>
    <x v="800"/>
    <x v="3"/>
    <x v="551"/>
    <d v="2014-11-22T00:00:00"/>
    <s v="First Class"/>
    <s v="CD-12280"/>
    <s v="Christina DeMoss"/>
    <x v="0"/>
    <x v="0"/>
    <s v="Seattle"/>
    <x v="4"/>
    <n v="98105"/>
    <x v="1"/>
    <s v="OFF-ST-10003442"/>
    <x v="1"/>
    <x v="4"/>
    <s v="Eldon Portable Mobile Manager"/>
    <n v="169.68"/>
    <n v="6"/>
    <n v="0"/>
    <n v="45.813600000000001"/>
  </r>
  <r>
    <n v="1654"/>
    <x v="800"/>
    <x v="3"/>
    <x v="551"/>
    <d v="2014-11-22T00:00:00"/>
    <s v="First Class"/>
    <s v="CD-12280"/>
    <s v="Christina DeMoss"/>
    <x v="0"/>
    <x v="0"/>
    <s v="Seattle"/>
    <x v="4"/>
    <n v="98105"/>
    <x v="1"/>
    <s v="TEC-AC-10003832"/>
    <x v="2"/>
    <x v="11"/>
    <s v="Imation 16GB Mini TravelDrive USB 2.0 Flash Drive"/>
    <n v="132.52000000000001"/>
    <n v="4"/>
    <n v="0"/>
    <n v="54.333200000000005"/>
  </r>
  <r>
    <n v="1655"/>
    <x v="800"/>
    <x v="3"/>
    <x v="551"/>
    <d v="2014-11-22T00:00:00"/>
    <s v="First Class"/>
    <s v="CD-12280"/>
    <s v="Christina DeMoss"/>
    <x v="0"/>
    <x v="0"/>
    <s v="Seattle"/>
    <x v="4"/>
    <n v="98105"/>
    <x v="1"/>
    <s v="OFF-FA-10000611"/>
    <x v="1"/>
    <x v="13"/>
    <s v="Binder Clips by OIC"/>
    <n v="2.96"/>
    <n v="2"/>
    <n v="0"/>
    <n v="1.4207999999999998"/>
  </r>
  <r>
    <n v="1656"/>
    <x v="800"/>
    <x v="3"/>
    <x v="551"/>
    <d v="2014-11-22T00:00:00"/>
    <s v="First Class"/>
    <s v="CD-12280"/>
    <s v="Christina DeMoss"/>
    <x v="0"/>
    <x v="0"/>
    <s v="Seattle"/>
    <x v="4"/>
    <n v="98105"/>
    <x v="1"/>
    <s v="OFF-BI-10001116"/>
    <x v="1"/>
    <x v="8"/>
    <s v="Wilson Jones 1&quot; Hanging DublLock Ring Binders"/>
    <n v="8.4480000000000004"/>
    <n v="2"/>
    <n v="0.2"/>
    <n v="2.9568000000000003"/>
  </r>
  <r>
    <n v="1657"/>
    <x v="800"/>
    <x v="3"/>
    <x v="551"/>
    <d v="2014-11-22T00:00:00"/>
    <s v="First Class"/>
    <s v="CD-12280"/>
    <s v="Christina DeMoss"/>
    <x v="0"/>
    <x v="0"/>
    <s v="Seattle"/>
    <x v="4"/>
    <n v="98105"/>
    <x v="1"/>
    <s v="OFF-ST-10000563"/>
    <x v="1"/>
    <x v="4"/>
    <s v="Fellowes Bankers Box Stor/Drawer Steel Plus"/>
    <n v="95.94"/>
    <n v="3"/>
    <n v="0"/>
    <n v="9.5940000000000012"/>
  </r>
  <r>
    <n v="1658"/>
    <x v="801"/>
    <x v="2"/>
    <x v="552"/>
    <d v="2011-05-15T00:00:00"/>
    <s v="First Class"/>
    <s v="HL-15040"/>
    <s v="Hunter Lopez"/>
    <x v="0"/>
    <x v="0"/>
    <s v="Milwaukee"/>
    <x v="6"/>
    <n v="53209"/>
    <x v="2"/>
    <s v="FUR-FU-10000010"/>
    <x v="0"/>
    <x v="5"/>
    <s v="DAX Value U-Channel Document Frames, Easel Back"/>
    <n v="34.79"/>
    <n v="7"/>
    <n v="0"/>
    <n v="10.784899999999999"/>
  </r>
  <r>
    <n v="1659"/>
    <x v="802"/>
    <x v="3"/>
    <x v="176"/>
    <d v="2014-01-27T00:00:00"/>
    <s v="Standard Class"/>
    <s v="TH-21100"/>
    <s v="Thea Hendricks"/>
    <x v="0"/>
    <x v="0"/>
    <s v="Los Angeles"/>
    <x v="1"/>
    <n v="90045"/>
    <x v="1"/>
    <s v="TEC-PH-10004922"/>
    <x v="2"/>
    <x v="7"/>
    <s v="RCA Visys Integrated PBX 8-Line Router"/>
    <n v="160.77600000000001"/>
    <n v="3"/>
    <n v="0.2"/>
    <n v="10.048500000000004"/>
  </r>
  <r>
    <n v="1660"/>
    <x v="803"/>
    <x v="3"/>
    <x v="505"/>
    <d v="2014-11-07T00:00:00"/>
    <s v="Standard Class"/>
    <s v="MM-18055"/>
    <s v="Michelle Moray"/>
    <x v="0"/>
    <x v="0"/>
    <s v="Seattle"/>
    <x v="4"/>
    <n v="98115"/>
    <x v="1"/>
    <s v="OFF-BI-10004330"/>
    <x v="1"/>
    <x v="8"/>
    <s v="GBC Velobind Prepunched Cover Sets, Regency Series"/>
    <n v="88.751999999999995"/>
    <n v="3"/>
    <n v="0.2"/>
    <n v="27.734999999999996"/>
  </r>
  <r>
    <n v="1661"/>
    <x v="803"/>
    <x v="3"/>
    <x v="505"/>
    <d v="2014-11-07T00:00:00"/>
    <s v="Standard Class"/>
    <s v="MM-18055"/>
    <s v="Michelle Moray"/>
    <x v="0"/>
    <x v="0"/>
    <s v="Seattle"/>
    <x v="4"/>
    <n v="98115"/>
    <x v="1"/>
    <s v="OFF-BI-10002072"/>
    <x v="1"/>
    <x v="8"/>
    <s v="Cardinal Slant-D Ring Binders"/>
    <n v="13.904"/>
    <n v="2"/>
    <n v="0.2"/>
    <n v="5.2139999999999995"/>
  </r>
  <r>
    <n v="1662"/>
    <x v="804"/>
    <x v="3"/>
    <x v="504"/>
    <d v="2014-05-07T00:00:00"/>
    <s v="Standard Class"/>
    <s v="QJ-19255"/>
    <s v="Quincy Jones"/>
    <x v="1"/>
    <x v="0"/>
    <s v="Philadelphia"/>
    <x v="9"/>
    <n v="19143"/>
    <x v="3"/>
    <s v="TEC-PH-10002549"/>
    <x v="2"/>
    <x v="7"/>
    <s v="Polycom SoundPoint IP 450 VoIP phone"/>
    <n v="677.57999999999993"/>
    <n v="5"/>
    <n v="0.4"/>
    <n v="-158.10199999999998"/>
  </r>
  <r>
    <n v="1663"/>
    <x v="804"/>
    <x v="3"/>
    <x v="504"/>
    <d v="2014-05-07T00:00:00"/>
    <s v="Standard Class"/>
    <s v="QJ-19255"/>
    <s v="Quincy Jones"/>
    <x v="1"/>
    <x v="0"/>
    <s v="Philadelphia"/>
    <x v="9"/>
    <n v="19143"/>
    <x v="3"/>
    <s v="OFF-BI-10002353"/>
    <x v="1"/>
    <x v="8"/>
    <s v="GBC VeloBind Cover Sets"/>
    <n v="13.896000000000001"/>
    <n v="3"/>
    <n v="0.7"/>
    <n v="-9.2639999999999993"/>
  </r>
  <r>
    <n v="1664"/>
    <x v="805"/>
    <x v="0"/>
    <x v="390"/>
    <d v="2013-11-27T00:00:00"/>
    <s v="Second Class"/>
    <s v="NS-18505"/>
    <s v="Neola Schneider"/>
    <x v="0"/>
    <x v="0"/>
    <s v="Dallas"/>
    <x v="5"/>
    <n v="75217"/>
    <x v="2"/>
    <s v="OFF-ST-10001325"/>
    <x v="1"/>
    <x v="4"/>
    <s v="Sterilite Officeware Hinged File Box"/>
    <n v="41.92"/>
    <n v="5"/>
    <n v="0.2"/>
    <n v="3.6679999999999993"/>
  </r>
  <r>
    <n v="1665"/>
    <x v="805"/>
    <x v="0"/>
    <x v="390"/>
    <d v="2013-11-27T00:00:00"/>
    <s v="Second Class"/>
    <s v="NS-18505"/>
    <s v="Neola Schneider"/>
    <x v="0"/>
    <x v="0"/>
    <s v="Dallas"/>
    <x v="5"/>
    <n v="75217"/>
    <x v="2"/>
    <s v="TEC-AC-10002049"/>
    <x v="2"/>
    <x v="11"/>
    <s v="Logitech G19 Programmable Gaming Keyboard"/>
    <n v="297.57600000000002"/>
    <n v="3"/>
    <n v="0.2"/>
    <n v="-7.4394000000000347"/>
  </r>
  <r>
    <n v="1666"/>
    <x v="805"/>
    <x v="0"/>
    <x v="390"/>
    <d v="2013-11-27T00:00:00"/>
    <s v="Second Class"/>
    <s v="NS-18505"/>
    <s v="Neola Schneider"/>
    <x v="0"/>
    <x v="0"/>
    <s v="Dallas"/>
    <x v="5"/>
    <n v="75217"/>
    <x v="2"/>
    <s v="OFF-FA-10002676"/>
    <x v="1"/>
    <x v="13"/>
    <s v="Colored Push Pins"/>
    <n v="4.3440000000000003"/>
    <n v="3"/>
    <n v="0.2"/>
    <n v="0.86879999999999979"/>
  </r>
  <r>
    <n v="1667"/>
    <x v="805"/>
    <x v="0"/>
    <x v="390"/>
    <d v="2013-11-27T00:00:00"/>
    <s v="Second Class"/>
    <s v="NS-18505"/>
    <s v="Neola Schneider"/>
    <x v="0"/>
    <x v="0"/>
    <s v="Dallas"/>
    <x v="5"/>
    <n v="75217"/>
    <x v="2"/>
    <s v="TEC-AC-10003023"/>
    <x v="2"/>
    <x v="11"/>
    <s v="Logitech G105 Gaming Keyboard"/>
    <n v="94.992000000000004"/>
    <n v="2"/>
    <n v="0.2"/>
    <n v="-2.374800000000004"/>
  </r>
  <r>
    <n v="1668"/>
    <x v="805"/>
    <x v="0"/>
    <x v="390"/>
    <d v="2013-11-27T00:00:00"/>
    <s v="Second Class"/>
    <s v="NS-18505"/>
    <s v="Neola Schneider"/>
    <x v="0"/>
    <x v="0"/>
    <s v="Dallas"/>
    <x v="5"/>
    <n v="75217"/>
    <x v="2"/>
    <s v="OFF-PA-10000167"/>
    <x v="1"/>
    <x v="10"/>
    <s v="Xerox 1925"/>
    <n v="74.352000000000004"/>
    <n v="3"/>
    <n v="0.2"/>
    <n v="23.234999999999992"/>
  </r>
  <r>
    <n v="1669"/>
    <x v="805"/>
    <x v="0"/>
    <x v="390"/>
    <d v="2013-11-27T00:00:00"/>
    <s v="Second Class"/>
    <s v="NS-18505"/>
    <s v="Neola Schneider"/>
    <x v="0"/>
    <x v="0"/>
    <s v="Dallas"/>
    <x v="5"/>
    <n v="75217"/>
    <x v="2"/>
    <s v="OFF-AR-10003405"/>
    <x v="1"/>
    <x v="6"/>
    <s v="Dixon My First Ticonderoga Pencil, #2"/>
    <n v="14.04"/>
    <n v="3"/>
    <n v="0.2"/>
    <n v="1.5794999999999986"/>
  </r>
  <r>
    <n v="1670"/>
    <x v="806"/>
    <x v="1"/>
    <x v="553"/>
    <d v="2012-01-15T00:00:00"/>
    <s v="Standard Class"/>
    <s v="MM-17920"/>
    <s v="Michael Moore"/>
    <x v="0"/>
    <x v="0"/>
    <s v="New York City"/>
    <x v="15"/>
    <n v="10011"/>
    <x v="3"/>
    <s v="FUR-TA-10001889"/>
    <x v="0"/>
    <x v="3"/>
    <s v="Bush Advantage Collection Racetrack Conference Table"/>
    <n v="1018.1039999999999"/>
    <n v="4"/>
    <n v="0.4"/>
    <n v="-373.3048"/>
  </r>
  <r>
    <n v="1671"/>
    <x v="807"/>
    <x v="3"/>
    <x v="15"/>
    <d v="2014-10-27T00:00:00"/>
    <s v="Standard Class"/>
    <s v="RD-19480"/>
    <s v="Rick Duston"/>
    <x v="0"/>
    <x v="0"/>
    <s v="Houston"/>
    <x v="5"/>
    <n v="77095"/>
    <x v="2"/>
    <s v="TEC-PH-10002185"/>
    <x v="2"/>
    <x v="7"/>
    <s v="QVS USB Car Charger 2-Port 2.1Amp for iPod/iPhone/iPad/iPad 2/iPad 3"/>
    <n v="16.68"/>
    <n v="3"/>
    <n v="0.2"/>
    <n v="5.2125000000000004"/>
  </r>
  <r>
    <n v="1672"/>
    <x v="808"/>
    <x v="0"/>
    <x v="554"/>
    <d v="2013-03-26T00:00:00"/>
    <s v="First Class"/>
    <s v="RB-19645"/>
    <s v="Robert Barroso"/>
    <x v="1"/>
    <x v="0"/>
    <s v="North Las Vegas"/>
    <x v="33"/>
    <n v="89031"/>
    <x v="1"/>
    <s v="TEC-AC-10001013"/>
    <x v="2"/>
    <x v="11"/>
    <s v="Logitech ClearChat Comfort/USB Headset H390"/>
    <n v="58.58"/>
    <n v="2"/>
    <n v="0"/>
    <n v="19.331399999999995"/>
  </r>
  <r>
    <n v="1673"/>
    <x v="809"/>
    <x v="3"/>
    <x v="445"/>
    <d v="2014-07-08T00:00:00"/>
    <s v="Standard Class"/>
    <s v="RD-19585"/>
    <s v="Rob Dowd"/>
    <x v="0"/>
    <x v="0"/>
    <s v="Plano"/>
    <x v="5"/>
    <n v="75023"/>
    <x v="2"/>
    <s v="TEC-PH-10002726"/>
    <x v="2"/>
    <x v="7"/>
    <s v="netTALK DUO VoIP Telephone Service"/>
    <n v="167.96800000000002"/>
    <n v="4"/>
    <n v="0.2"/>
    <n v="62.988"/>
  </r>
  <r>
    <n v="1674"/>
    <x v="810"/>
    <x v="1"/>
    <x v="555"/>
    <d v="2012-12-12T00:00:00"/>
    <s v="First Class"/>
    <s v="SW-20455"/>
    <s v="Shaun Weien"/>
    <x v="0"/>
    <x v="0"/>
    <s v="Suffolk"/>
    <x v="17"/>
    <n v="23434"/>
    <x v="0"/>
    <s v="OFF-LA-10003930"/>
    <x v="1"/>
    <x v="2"/>
    <s v="Dot Matrix Printer Tape Reel Labels, White, 5000/Box"/>
    <n v="196.62"/>
    <n v="2"/>
    <n v="0"/>
    <n v="96.343800000000002"/>
  </r>
  <r>
    <n v="1675"/>
    <x v="811"/>
    <x v="1"/>
    <x v="14"/>
    <d v="2012-09-21T00:00:00"/>
    <s v="Standard Class"/>
    <s v="SF-20965"/>
    <s v="Sylvia Foulston"/>
    <x v="1"/>
    <x v="0"/>
    <s v="Houston"/>
    <x v="5"/>
    <n v="77041"/>
    <x v="2"/>
    <s v="FUR-FU-10003535"/>
    <x v="0"/>
    <x v="5"/>
    <s v="Howard Miller Distant Time Traveler Alarm Clock"/>
    <n v="21.936000000000003"/>
    <n v="2"/>
    <n v="0.6"/>
    <n v="-10.419600000000003"/>
  </r>
  <r>
    <n v="1676"/>
    <x v="811"/>
    <x v="1"/>
    <x v="14"/>
    <d v="2012-09-21T00:00:00"/>
    <s v="Standard Class"/>
    <s v="SF-20965"/>
    <s v="Sylvia Foulston"/>
    <x v="1"/>
    <x v="0"/>
    <s v="Houston"/>
    <x v="5"/>
    <n v="77041"/>
    <x v="2"/>
    <s v="OFF-BI-10000088"/>
    <x v="1"/>
    <x v="8"/>
    <s v="GBC Imprintable Covers"/>
    <n v="6.5879999999999992"/>
    <n v="3"/>
    <n v="0.8"/>
    <n v="-10.211400000000005"/>
  </r>
  <r>
    <n v="1677"/>
    <x v="812"/>
    <x v="0"/>
    <x v="556"/>
    <d v="2013-05-25T00:00:00"/>
    <s v="Standard Class"/>
    <s v="EB-13930"/>
    <s v="Eric Barreto"/>
    <x v="0"/>
    <x v="0"/>
    <s v="San Francisco"/>
    <x v="1"/>
    <n v="94110"/>
    <x v="1"/>
    <s v="OFF-ST-10000604"/>
    <x v="1"/>
    <x v="4"/>
    <s v="Home/Office Personal File Carts"/>
    <n v="104.28"/>
    <n v="3"/>
    <n v="0"/>
    <n v="26.069999999999993"/>
  </r>
  <r>
    <n v="1678"/>
    <x v="812"/>
    <x v="0"/>
    <x v="556"/>
    <d v="2013-05-25T00:00:00"/>
    <s v="Standard Class"/>
    <s v="EB-13930"/>
    <s v="Eric Barreto"/>
    <x v="0"/>
    <x v="0"/>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x v="0"/>
    <s v="Philadelphia"/>
    <x v="9"/>
    <n v="19134"/>
    <x v="3"/>
    <s v="OFF-ST-10002344"/>
    <x v="1"/>
    <x v="4"/>
    <s v="Carina 42&quot;Hx23 3/4&quot;W Media Storage Unit"/>
    <n v="64.784000000000006"/>
    <n v="1"/>
    <n v="0.2"/>
    <n v="-14.576399999999996"/>
  </r>
  <r>
    <n v="1680"/>
    <x v="813"/>
    <x v="2"/>
    <x v="557"/>
    <d v="2011-09-13T00:00:00"/>
    <s v="Standard Class"/>
    <s v="SB-20290"/>
    <s v="Sean Braxton"/>
    <x v="1"/>
    <x v="0"/>
    <s v="Philadelphia"/>
    <x v="9"/>
    <n v="19134"/>
    <x v="3"/>
    <s v="TEC-PH-10003589"/>
    <x v="2"/>
    <x v="7"/>
    <s v="invisibleSHIELD by ZAGG Smudge-Free Screen Protector"/>
    <n v="32.381999999999998"/>
    <n v="3"/>
    <n v="0.4"/>
    <n v="4.3175999999999988"/>
  </r>
  <r>
    <n v="1681"/>
    <x v="813"/>
    <x v="2"/>
    <x v="557"/>
    <d v="2011-09-13T00:00:00"/>
    <s v="Standard Class"/>
    <s v="SB-20290"/>
    <s v="Sean Braxton"/>
    <x v="1"/>
    <x v="0"/>
    <s v="Philadelphia"/>
    <x v="9"/>
    <n v="19134"/>
    <x v="3"/>
    <s v="FUR-FU-10000758"/>
    <x v="0"/>
    <x v="5"/>
    <s v="DAX Natural Wood-Tone Poster Frame"/>
    <n v="42.368000000000002"/>
    <n v="2"/>
    <n v="0.2"/>
    <n v="8.4735999999999958"/>
  </r>
  <r>
    <n v="1682"/>
    <x v="813"/>
    <x v="2"/>
    <x v="557"/>
    <d v="2011-09-13T00:00:00"/>
    <s v="Standard Class"/>
    <s v="SB-20290"/>
    <s v="Sean Braxton"/>
    <x v="1"/>
    <x v="0"/>
    <s v="Philadelphia"/>
    <x v="9"/>
    <n v="19134"/>
    <x v="3"/>
    <s v="TEC-MA-10004679"/>
    <x v="2"/>
    <x v="15"/>
    <s v="StarTech.com 10/100 VDSL2 Ethernet Extender Kit"/>
    <n v="399.54"/>
    <n v="4"/>
    <n v="0.7"/>
    <n v="-559.35599999999988"/>
  </r>
  <r>
    <n v="1683"/>
    <x v="814"/>
    <x v="0"/>
    <x v="321"/>
    <d v="2013-10-02T00:00:00"/>
    <s v="Second Class"/>
    <s v="PS-18760"/>
    <s v="Pamela Stobb"/>
    <x v="0"/>
    <x v="0"/>
    <s v="Los Angeles"/>
    <x v="1"/>
    <n v="90008"/>
    <x v="1"/>
    <s v="OFF-PA-10000176"/>
    <x v="1"/>
    <x v="10"/>
    <s v="Xerox 1887"/>
    <n v="18.97"/>
    <n v="1"/>
    <n v="0"/>
    <n v="9.105599999999999"/>
  </r>
  <r>
    <n v="1684"/>
    <x v="815"/>
    <x v="0"/>
    <x v="77"/>
    <d v="2013-11-13T00:00:00"/>
    <s v="Standard Class"/>
    <s v="CB-12535"/>
    <s v="Claudia Bergmann"/>
    <x v="1"/>
    <x v="0"/>
    <s v="San Francisco"/>
    <x v="1"/>
    <n v="94110"/>
    <x v="1"/>
    <s v="FUR-FU-10002597"/>
    <x v="0"/>
    <x v="5"/>
    <s v="C-Line Magnetic Cubicle Keepers, Clear Polypropylene"/>
    <n v="14.82"/>
    <n v="3"/>
    <n v="0"/>
    <n v="6.224400000000001"/>
  </r>
  <r>
    <n v="1685"/>
    <x v="816"/>
    <x v="3"/>
    <x v="558"/>
    <d v="2014-04-28T00:00:00"/>
    <s v="First Class"/>
    <s v="DK-12835"/>
    <s v="Damala Kotsonis"/>
    <x v="1"/>
    <x v="0"/>
    <s v="Philadelphia"/>
    <x v="9"/>
    <n v="19143"/>
    <x v="3"/>
    <s v="OFF-AP-10002495"/>
    <x v="1"/>
    <x v="9"/>
    <s v="Acco Smartsocket Table Surge Protector, 6 Color-Coded Adapter Outlets"/>
    <n v="99.28"/>
    <n v="2"/>
    <n v="0.2"/>
    <n v="12.409999999999989"/>
  </r>
  <r>
    <n v="1686"/>
    <x v="816"/>
    <x v="3"/>
    <x v="558"/>
    <d v="2014-04-28T00:00:00"/>
    <s v="First Class"/>
    <s v="DK-12835"/>
    <s v="Damala Kotsonis"/>
    <x v="1"/>
    <x v="0"/>
    <s v="Philadelphia"/>
    <x v="9"/>
    <n v="19143"/>
    <x v="3"/>
    <s v="OFF-BI-10002813"/>
    <x v="1"/>
    <x v="8"/>
    <s v="Avery Reinforcements for Hole-Punch Pages"/>
    <n v="1.1880000000000002"/>
    <n v="2"/>
    <n v="0.7"/>
    <n v="-0.98999999999999977"/>
  </r>
  <r>
    <n v="1687"/>
    <x v="816"/>
    <x v="3"/>
    <x v="558"/>
    <d v="2014-04-28T00:00:00"/>
    <s v="First Class"/>
    <s v="DK-12835"/>
    <s v="Damala Kotsonis"/>
    <x v="1"/>
    <x v="0"/>
    <s v="Philadelphia"/>
    <x v="9"/>
    <n v="19143"/>
    <x v="3"/>
    <s v="OFF-BI-10002414"/>
    <x v="1"/>
    <x v="8"/>
    <s v="GBC ProClick Spines for 32-Hole Punch"/>
    <n v="7.5180000000000007"/>
    <n v="2"/>
    <n v="0.7"/>
    <n v="-5.7637999999999998"/>
  </r>
  <r>
    <n v="1688"/>
    <x v="817"/>
    <x v="3"/>
    <x v="389"/>
    <d v="2014-12-13T00:00:00"/>
    <s v="First Class"/>
    <s v="AW-10840"/>
    <s v="Anthony Witt"/>
    <x v="0"/>
    <x v="0"/>
    <s v="Philadelphia"/>
    <x v="9"/>
    <n v="19140"/>
    <x v="3"/>
    <s v="OFF-PA-10000788"/>
    <x v="1"/>
    <x v="10"/>
    <s v="Xerox 210"/>
    <n v="10.368000000000002"/>
    <n v="2"/>
    <n v="0.2"/>
    <n v="3.6288"/>
  </r>
  <r>
    <n v="1689"/>
    <x v="817"/>
    <x v="3"/>
    <x v="389"/>
    <d v="2014-12-13T00:00:00"/>
    <s v="First Class"/>
    <s v="AW-10840"/>
    <s v="Anthony Witt"/>
    <x v="0"/>
    <x v="0"/>
    <s v="Philadelphia"/>
    <x v="9"/>
    <n v="19140"/>
    <x v="3"/>
    <s v="FUR-FU-10004306"/>
    <x v="0"/>
    <x v="5"/>
    <s v="Electrix Halogen Magnifier Lamp"/>
    <n v="310.88000000000005"/>
    <n v="2"/>
    <n v="0.2"/>
    <n v="23.315999999999988"/>
  </r>
  <r>
    <n v="1690"/>
    <x v="818"/>
    <x v="2"/>
    <x v="559"/>
    <d v="2011-08-20T00:00:00"/>
    <s v="Standard Class"/>
    <s v="TS-21610"/>
    <s v="Troy Staebel"/>
    <x v="0"/>
    <x v="0"/>
    <s v="Philadelphia"/>
    <x v="9"/>
    <n v="19143"/>
    <x v="3"/>
    <s v="FUR-TA-10001539"/>
    <x v="0"/>
    <x v="3"/>
    <s v="Chromcraft Rectangular Conference Tables"/>
    <n v="853.09199999999987"/>
    <n v="6"/>
    <n v="0.4"/>
    <n v="-227.49120000000016"/>
  </r>
  <r>
    <n v="1691"/>
    <x v="819"/>
    <x v="3"/>
    <x v="34"/>
    <d v="2014-12-16T00:00:00"/>
    <s v="Standard Class"/>
    <s v="HF-14995"/>
    <s v="Herbert Flentye"/>
    <x v="0"/>
    <x v="0"/>
    <s v="Indianapolis"/>
    <x v="14"/>
    <n v="46203"/>
    <x v="2"/>
    <s v="OFF-PA-10000575"/>
    <x v="1"/>
    <x v="10"/>
    <s v="Wirebound Message Books, Four 2 3/4 x 5 White Forms per Page"/>
    <n v="33.450000000000003"/>
    <n v="5"/>
    <n v="0"/>
    <n v="15.387"/>
  </r>
  <r>
    <n v="1692"/>
    <x v="819"/>
    <x v="3"/>
    <x v="34"/>
    <d v="2014-12-16T00:00:00"/>
    <s v="Standard Class"/>
    <s v="HF-14995"/>
    <s v="Herbert Flentye"/>
    <x v="0"/>
    <x v="0"/>
    <s v="Indianapolis"/>
    <x v="14"/>
    <n v="46203"/>
    <x v="2"/>
    <s v="OFF-BI-10004182"/>
    <x v="1"/>
    <x v="8"/>
    <s v="Economy Binders"/>
    <n v="10.4"/>
    <n v="5"/>
    <n v="0"/>
    <n v="5.0960000000000001"/>
  </r>
  <r>
    <n v="1693"/>
    <x v="820"/>
    <x v="0"/>
    <x v="560"/>
    <d v="2013-03-20T00:00:00"/>
    <s v="Standard Class"/>
    <s v="HZ-14950"/>
    <s v="Henia Zydlo"/>
    <x v="0"/>
    <x v="0"/>
    <s v="Columbus"/>
    <x v="24"/>
    <n v="43229"/>
    <x v="3"/>
    <s v="FUR-FU-10004020"/>
    <x v="0"/>
    <x v="5"/>
    <s v="Advantus Panel Wall Acrylic Frame"/>
    <n v="21.880000000000003"/>
    <n v="5"/>
    <n v="0.2"/>
    <n v="6.2904999999999998"/>
  </r>
  <r>
    <n v="1694"/>
    <x v="821"/>
    <x v="0"/>
    <x v="190"/>
    <d v="2013-06-30T00:00:00"/>
    <s v="Second Class"/>
    <s v="AB-10255"/>
    <s v="Alejandro Ballentine"/>
    <x v="2"/>
    <x v="0"/>
    <s v="Plano"/>
    <x v="5"/>
    <n v="75023"/>
    <x v="2"/>
    <s v="TEC-AC-10003133"/>
    <x v="2"/>
    <x v="11"/>
    <s v="Memorex Mini Travel Drive 4 GB USB 2.0 Flash Drive"/>
    <n v="13.616"/>
    <n v="2"/>
    <n v="0.2"/>
    <n v="3.5742000000000012"/>
  </r>
  <r>
    <n v="1695"/>
    <x v="822"/>
    <x v="1"/>
    <x v="12"/>
    <d v="2012-09-28T00:00:00"/>
    <s v="Second Class"/>
    <s v="PO-19195"/>
    <s v="Phillina Ober"/>
    <x v="2"/>
    <x v="0"/>
    <s v="Bayonne"/>
    <x v="30"/>
    <n v="7002"/>
    <x v="3"/>
    <s v="TEC-AC-10002006"/>
    <x v="2"/>
    <x v="11"/>
    <s v="Memorex Micro Travel Drive 16 GB"/>
    <n v="63.96"/>
    <n v="4"/>
    <n v="0"/>
    <n v="19.827599999999997"/>
  </r>
  <r>
    <n v="1696"/>
    <x v="822"/>
    <x v="1"/>
    <x v="12"/>
    <d v="2012-09-28T00:00:00"/>
    <s v="Second Class"/>
    <s v="PO-19195"/>
    <s v="Phillina Ober"/>
    <x v="2"/>
    <x v="0"/>
    <s v="Bayonne"/>
    <x v="30"/>
    <n v="7002"/>
    <x v="3"/>
    <s v="OFF-BI-10003314"/>
    <x v="1"/>
    <x v="8"/>
    <s v="Tuff Stuff Recycled Round Ring Binders"/>
    <n v="14.46"/>
    <n v="3"/>
    <n v="0"/>
    <n v="7.0853999999999999"/>
  </r>
  <r>
    <n v="1697"/>
    <x v="822"/>
    <x v="1"/>
    <x v="12"/>
    <d v="2012-09-28T00:00:00"/>
    <s v="Second Class"/>
    <s v="PO-19195"/>
    <s v="Phillina Ober"/>
    <x v="2"/>
    <x v="0"/>
    <s v="Bayonne"/>
    <x v="30"/>
    <n v="7002"/>
    <x v="3"/>
    <s v="TEC-PH-10002726"/>
    <x v="2"/>
    <x v="7"/>
    <s v="netTALK DUO VoIP Telephone Service"/>
    <n v="104.98"/>
    <n v="2"/>
    <n v="0"/>
    <n v="52.49"/>
  </r>
  <r>
    <n v="1698"/>
    <x v="823"/>
    <x v="1"/>
    <x v="17"/>
    <d v="2012-12-31T00:00:00"/>
    <s v="Standard Class"/>
    <s v="AG-10900"/>
    <s v="Arthur Gainer"/>
    <x v="0"/>
    <x v="0"/>
    <s v="Los Angeles"/>
    <x v="1"/>
    <n v="90008"/>
    <x v="1"/>
    <s v="OFF-AP-10000240"/>
    <x v="1"/>
    <x v="9"/>
    <s v="Belkin F9G930V10-GRY 9 Outlet Surge"/>
    <n v="106.96"/>
    <n v="2"/>
    <n v="0"/>
    <n v="31.018399999999986"/>
  </r>
  <r>
    <n v="1699"/>
    <x v="823"/>
    <x v="1"/>
    <x v="17"/>
    <d v="2012-12-31T00:00:00"/>
    <s v="Standard Class"/>
    <s v="AG-10900"/>
    <s v="Arthur Gainer"/>
    <x v="0"/>
    <x v="0"/>
    <s v="Los Angeles"/>
    <x v="1"/>
    <n v="90008"/>
    <x v="1"/>
    <s v="OFF-LA-10002381"/>
    <x v="1"/>
    <x v="2"/>
    <s v="Avery 497"/>
    <n v="21.560000000000002"/>
    <n v="7"/>
    <n v="0"/>
    <n v="10.348799999999999"/>
  </r>
  <r>
    <n v="1700"/>
    <x v="824"/>
    <x v="2"/>
    <x v="561"/>
    <d v="2011-06-07T00:00:00"/>
    <s v="Second Class"/>
    <s v="SC-20725"/>
    <s v="Steven Cartwright"/>
    <x v="0"/>
    <x v="0"/>
    <s v="Seattle"/>
    <x v="4"/>
    <n v="98115"/>
    <x v="1"/>
    <s v="FUR-TA-10004086"/>
    <x v="0"/>
    <x v="3"/>
    <s v="KI Adjustable-Height Table"/>
    <n v="515.88"/>
    <n v="6"/>
    <n v="0"/>
    <n v="113.49359999999999"/>
  </r>
  <r>
    <n v="1701"/>
    <x v="825"/>
    <x v="1"/>
    <x v="562"/>
    <d v="2012-07-15T00:00:00"/>
    <s v="Second Class"/>
    <s v="ND-18370"/>
    <s v="Natalie DeCherney"/>
    <x v="0"/>
    <x v="0"/>
    <s v="New York City"/>
    <x v="15"/>
    <n v="10035"/>
    <x v="3"/>
    <s v="OFF-BI-10000320"/>
    <x v="1"/>
    <x v="8"/>
    <s v="GBC Plastic Binding Combs"/>
    <n v="11.808"/>
    <n v="2"/>
    <n v="0.2"/>
    <n v="4.2804000000000002"/>
  </r>
  <r>
    <n v="1702"/>
    <x v="825"/>
    <x v="1"/>
    <x v="562"/>
    <d v="2012-07-15T00:00:00"/>
    <s v="Second Class"/>
    <s v="ND-18370"/>
    <s v="Natalie DeCherney"/>
    <x v="0"/>
    <x v="0"/>
    <s v="New York City"/>
    <x v="15"/>
    <n v="10035"/>
    <x v="3"/>
    <s v="FUR-CH-10000595"/>
    <x v="0"/>
    <x v="1"/>
    <s v="Safco Contoured Stacking Chairs"/>
    <n v="1931.04"/>
    <n v="9"/>
    <n v="0.1"/>
    <n v="321.83999999999992"/>
  </r>
  <r>
    <n v="1703"/>
    <x v="825"/>
    <x v="1"/>
    <x v="562"/>
    <d v="2012-07-15T00:00:00"/>
    <s v="Second Class"/>
    <s v="ND-18370"/>
    <s v="Natalie DeCherney"/>
    <x v="0"/>
    <x v="0"/>
    <s v="New York City"/>
    <x v="15"/>
    <n v="10035"/>
    <x v="3"/>
    <s v="OFF-PA-10000349"/>
    <x v="1"/>
    <x v="10"/>
    <s v="Staples"/>
    <n v="9.9600000000000009"/>
    <n v="2"/>
    <n v="0"/>
    <n v="4.6812000000000005"/>
  </r>
  <r>
    <n v="1704"/>
    <x v="826"/>
    <x v="2"/>
    <x v="563"/>
    <d v="2011-02-07T00:00:00"/>
    <s v="Standard Class"/>
    <s v="CD-12790"/>
    <s v="Cynthia Delaney"/>
    <x v="2"/>
    <x v="0"/>
    <s v="San Diego"/>
    <x v="1"/>
    <n v="92037"/>
    <x v="1"/>
    <s v="OFF-FA-10001843"/>
    <x v="1"/>
    <x v="13"/>
    <s v="Staples"/>
    <n v="12.350000000000001"/>
    <n v="5"/>
    <n v="0"/>
    <n v="5.8045"/>
  </r>
  <r>
    <n v="1705"/>
    <x v="827"/>
    <x v="0"/>
    <x v="387"/>
    <d v="2013-03-09T00:00:00"/>
    <s v="Same Day"/>
    <s v="PG-18820"/>
    <s v="Patrick Gardner"/>
    <x v="0"/>
    <x v="0"/>
    <s v="Glendale"/>
    <x v="16"/>
    <n v="85301"/>
    <x v="1"/>
    <s v="OFF-BI-10003676"/>
    <x v="1"/>
    <x v="8"/>
    <s v="GBC Standard Recycled Report Covers, Clear Plastic Sheets"/>
    <n v="9.7020000000000017"/>
    <n v="3"/>
    <n v="0.7"/>
    <n v="-7.1147999999999989"/>
  </r>
  <r>
    <n v="1706"/>
    <x v="828"/>
    <x v="1"/>
    <x v="6"/>
    <d v="2012-11-26T00:00:00"/>
    <s v="Standard Class"/>
    <s v="IM-15070"/>
    <s v="Irene Maddox"/>
    <x v="0"/>
    <x v="0"/>
    <s v="Philadelphia"/>
    <x v="9"/>
    <n v="19120"/>
    <x v="3"/>
    <s v="OFF-BI-10003638"/>
    <x v="1"/>
    <x v="8"/>
    <s v="GBC Durable Plastic Covers"/>
    <n v="11.610000000000003"/>
    <n v="2"/>
    <n v="0.7"/>
    <n v="-9.2880000000000003"/>
  </r>
  <r>
    <n v="1707"/>
    <x v="829"/>
    <x v="3"/>
    <x v="505"/>
    <d v="2014-11-06T00:00:00"/>
    <s v="Standard Class"/>
    <s v="JK-15205"/>
    <s v="Jamie Kunitz"/>
    <x v="0"/>
    <x v="0"/>
    <s v="San Francisco"/>
    <x v="1"/>
    <n v="94122"/>
    <x v="1"/>
    <s v="OFF-LA-10003077"/>
    <x v="1"/>
    <x v="2"/>
    <s v="Avery 500"/>
    <n v="43.86"/>
    <n v="6"/>
    <n v="0"/>
    <n v="20.614199999999997"/>
  </r>
  <r>
    <n v="1708"/>
    <x v="829"/>
    <x v="3"/>
    <x v="505"/>
    <d v="2014-11-06T00:00:00"/>
    <s v="Standard Class"/>
    <s v="JK-15205"/>
    <s v="Jamie Kunitz"/>
    <x v="0"/>
    <x v="0"/>
    <s v="San Francisco"/>
    <x v="1"/>
    <n v="94122"/>
    <x v="1"/>
    <s v="TEC-PH-10003505"/>
    <x v="2"/>
    <x v="7"/>
    <s v="Geemarc AmpliPOWER60"/>
    <n v="148.47999999999999"/>
    <n v="2"/>
    <n v="0.2"/>
    <n v="16.703999999999986"/>
  </r>
  <r>
    <n v="1709"/>
    <x v="829"/>
    <x v="3"/>
    <x v="505"/>
    <d v="2014-11-06T00:00:00"/>
    <s v="Standard Class"/>
    <s v="JK-15205"/>
    <s v="Jamie Kunitz"/>
    <x v="0"/>
    <x v="0"/>
    <s v="San Francisco"/>
    <x v="1"/>
    <n v="94122"/>
    <x v="1"/>
    <s v="OFF-PA-10003424"/>
    <x v="1"/>
    <x v="10"/>
    <s v="&quot;While you Were Out&quot; Message Book, One Form per Page"/>
    <n v="7.42"/>
    <n v="2"/>
    <n v="0"/>
    <n v="3.71"/>
  </r>
  <r>
    <n v="1710"/>
    <x v="829"/>
    <x v="3"/>
    <x v="505"/>
    <d v="2014-11-06T00:00:00"/>
    <s v="Standard Class"/>
    <s v="JK-15205"/>
    <s v="Jamie Kunitz"/>
    <x v="0"/>
    <x v="0"/>
    <s v="San Francisco"/>
    <x v="1"/>
    <n v="94122"/>
    <x v="1"/>
    <s v="FUR-CH-10003061"/>
    <x v="0"/>
    <x v="1"/>
    <s v="Global Leather Task Chair, Black"/>
    <n v="71.992000000000004"/>
    <n v="1"/>
    <n v="0.2"/>
    <n v="-0.89990000000001302"/>
  </r>
  <r>
    <n v="1711"/>
    <x v="829"/>
    <x v="3"/>
    <x v="505"/>
    <d v="2014-11-06T00:00:00"/>
    <s v="Standard Class"/>
    <s v="JK-15205"/>
    <s v="Jamie Kunitz"/>
    <x v="0"/>
    <x v="0"/>
    <s v="San Francisco"/>
    <x v="1"/>
    <n v="94122"/>
    <x v="1"/>
    <s v="OFF-AR-10003514"/>
    <x v="1"/>
    <x v="6"/>
    <s v="4009 Highlighters by Sanford"/>
    <n v="19.899999999999999"/>
    <n v="5"/>
    <n v="0"/>
    <n v="6.5669999999999984"/>
  </r>
  <r>
    <n v="1712"/>
    <x v="829"/>
    <x v="3"/>
    <x v="505"/>
    <d v="2014-11-06T00:00:00"/>
    <s v="Standard Class"/>
    <s v="JK-15205"/>
    <s v="Jamie Kunitz"/>
    <x v="0"/>
    <x v="0"/>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x v="0"/>
    <s v="Houston"/>
    <x v="5"/>
    <n v="77070"/>
    <x v="2"/>
    <s v="OFF-PA-10004405"/>
    <x v="1"/>
    <x v="10"/>
    <s v="Rediform Voice Mail Log Books"/>
    <n v="14.303999999999998"/>
    <n v="6"/>
    <n v="0.2"/>
    <n v="5.0064000000000002"/>
  </r>
  <r>
    <n v="1714"/>
    <x v="831"/>
    <x v="3"/>
    <x v="565"/>
    <d v="2014-09-14T00:00:00"/>
    <s v="Second Class"/>
    <s v="MM-18055"/>
    <s v="Michelle Moray"/>
    <x v="0"/>
    <x v="0"/>
    <s v="Chicago"/>
    <x v="10"/>
    <n v="60610"/>
    <x v="2"/>
    <s v="FUR-TA-10004289"/>
    <x v="0"/>
    <x v="3"/>
    <s v="BoxOffice By Design Rectangular and Half-Moon Meeting Room Tables"/>
    <n v="765.625"/>
    <n v="7"/>
    <n v="0.5"/>
    <n v="-566.5625"/>
  </r>
  <r>
    <n v="1715"/>
    <x v="832"/>
    <x v="3"/>
    <x v="566"/>
    <d v="2014-10-14T00:00:00"/>
    <s v="Standard Class"/>
    <s v="DC-13285"/>
    <s v="Debra Catini"/>
    <x v="0"/>
    <x v="0"/>
    <s v="San Francisco"/>
    <x v="1"/>
    <n v="94110"/>
    <x v="1"/>
    <s v="FUR-BO-10003965"/>
    <x v="0"/>
    <x v="0"/>
    <s v="O'Sullivan Manor Hill 2-Door Library in Brianna Oak"/>
    <n v="307.666"/>
    <n v="2"/>
    <n v="0.15"/>
    <n v="-14.478399999999979"/>
  </r>
  <r>
    <n v="1716"/>
    <x v="833"/>
    <x v="0"/>
    <x v="567"/>
    <d v="2013-05-05T00:00:00"/>
    <s v="Standard Class"/>
    <s v="JL-15835"/>
    <s v="John Lee"/>
    <x v="0"/>
    <x v="0"/>
    <s v="New York City"/>
    <x v="15"/>
    <n v="10011"/>
    <x v="3"/>
    <s v="OFF-BI-10003314"/>
    <x v="1"/>
    <x v="8"/>
    <s v="Tuff Stuff Recycled Round Ring Binders"/>
    <n v="7.7120000000000006"/>
    <n v="2"/>
    <n v="0.2"/>
    <n v="2.7956000000000003"/>
  </r>
  <r>
    <n v="1717"/>
    <x v="834"/>
    <x v="0"/>
    <x v="288"/>
    <d v="2013-05-25T00:00:00"/>
    <s v="Standard Class"/>
    <s v="BN-11515"/>
    <s v="Bradley Nguyen"/>
    <x v="0"/>
    <x v="0"/>
    <s v="New York City"/>
    <x v="15"/>
    <n v="10011"/>
    <x v="3"/>
    <s v="OFF-AP-10001563"/>
    <x v="1"/>
    <x v="9"/>
    <s v="Belkin Premiere Surge Master II 8-outlet surge protector"/>
    <n v="242.89999999999998"/>
    <n v="5"/>
    <n v="0"/>
    <n v="70.440999999999974"/>
  </r>
  <r>
    <n v="1718"/>
    <x v="834"/>
    <x v="0"/>
    <x v="288"/>
    <d v="2013-05-25T00:00:00"/>
    <s v="Standard Class"/>
    <s v="BN-11515"/>
    <s v="Bradley Nguyen"/>
    <x v="0"/>
    <x v="0"/>
    <s v="New York City"/>
    <x v="15"/>
    <n v="10011"/>
    <x v="3"/>
    <s v="OFF-ST-10004123"/>
    <x v="1"/>
    <x v="4"/>
    <s v="Safco Industrial Wire Shelving System"/>
    <n v="454.90000000000003"/>
    <n v="5"/>
    <n v="0"/>
    <n v="0"/>
  </r>
  <r>
    <n v="1719"/>
    <x v="834"/>
    <x v="0"/>
    <x v="288"/>
    <d v="2013-05-25T00:00:00"/>
    <s v="Standard Class"/>
    <s v="BN-11515"/>
    <s v="Bradley Nguyen"/>
    <x v="0"/>
    <x v="0"/>
    <s v="New York City"/>
    <x v="15"/>
    <n v="10011"/>
    <x v="3"/>
    <s v="FUR-FU-10002088"/>
    <x v="0"/>
    <x v="5"/>
    <s v="Nu-Dell Float Frame 11 x 14 1/2"/>
    <n v="35.92"/>
    <n v="4"/>
    <n v="0"/>
    <n v="15.086400000000001"/>
  </r>
  <r>
    <n v="1720"/>
    <x v="834"/>
    <x v="0"/>
    <x v="288"/>
    <d v="2013-05-25T00:00:00"/>
    <s v="Standard Class"/>
    <s v="BN-11515"/>
    <s v="Bradley Nguyen"/>
    <x v="0"/>
    <x v="0"/>
    <s v="New York City"/>
    <x v="15"/>
    <n v="10011"/>
    <x v="3"/>
    <s v="FUR-FU-10000010"/>
    <x v="0"/>
    <x v="5"/>
    <s v="DAX Value U-Channel Document Frames, Easel Back"/>
    <n v="39.76"/>
    <n v="8"/>
    <n v="0"/>
    <n v="12.325599999999998"/>
  </r>
  <r>
    <n v="1721"/>
    <x v="834"/>
    <x v="0"/>
    <x v="288"/>
    <d v="2013-05-25T00:00:00"/>
    <s v="Standard Class"/>
    <s v="BN-11515"/>
    <s v="Bradley Nguyen"/>
    <x v="0"/>
    <x v="0"/>
    <s v="New York City"/>
    <x v="15"/>
    <n v="10011"/>
    <x v="3"/>
    <s v="OFF-BI-10002824"/>
    <x v="1"/>
    <x v="8"/>
    <s v="Recycled Easel Ring Binders"/>
    <n v="47.744"/>
    <n v="4"/>
    <n v="0.2"/>
    <n v="14.919999999999995"/>
  </r>
  <r>
    <n v="1722"/>
    <x v="835"/>
    <x v="1"/>
    <x v="139"/>
    <d v="2012-12-25T00:00:00"/>
    <s v="Standard Class"/>
    <s v="KD-16345"/>
    <s v="Katherine Ducich"/>
    <x v="0"/>
    <x v="0"/>
    <s v="Chicago"/>
    <x v="10"/>
    <n v="60623"/>
    <x v="2"/>
    <s v="TEC-PH-10001061"/>
    <x v="2"/>
    <x v="7"/>
    <s v="Apple iPhone 5C"/>
    <n v="159.98400000000001"/>
    <n v="2"/>
    <n v="0.2"/>
    <n v="11.998799999999996"/>
  </r>
  <r>
    <n v="1723"/>
    <x v="835"/>
    <x v="1"/>
    <x v="139"/>
    <d v="2012-12-25T00:00:00"/>
    <s v="Standard Class"/>
    <s v="KD-16345"/>
    <s v="Katherine Ducich"/>
    <x v="0"/>
    <x v="0"/>
    <s v="Chicago"/>
    <x v="10"/>
    <n v="60623"/>
    <x v="2"/>
    <s v="TEC-AC-10000736"/>
    <x v="2"/>
    <x v="11"/>
    <s v="Logitech G600 MMO Gaming Mouse"/>
    <n v="255.96799999999999"/>
    <n v="4"/>
    <n v="0.2"/>
    <n v="51.193599999999996"/>
  </r>
  <r>
    <n v="1724"/>
    <x v="835"/>
    <x v="1"/>
    <x v="139"/>
    <d v="2012-12-25T00:00:00"/>
    <s v="Standard Class"/>
    <s v="KD-16345"/>
    <s v="Katherine Ducich"/>
    <x v="0"/>
    <x v="0"/>
    <s v="Chicago"/>
    <x v="10"/>
    <n v="60623"/>
    <x v="2"/>
    <s v="FUR-BO-10003966"/>
    <x v="0"/>
    <x v="0"/>
    <s v="Sauder Facets Collection Library, Sky Alder Finish"/>
    <n v="359.05799999999994"/>
    <n v="3"/>
    <n v="0.3"/>
    <n v="-71.811600000000027"/>
  </r>
  <r>
    <n v="1725"/>
    <x v="836"/>
    <x v="1"/>
    <x v="546"/>
    <d v="2012-12-20T00:00:00"/>
    <s v="First Class"/>
    <s v="JK-15370"/>
    <s v="Jay Kimmel"/>
    <x v="0"/>
    <x v="0"/>
    <s v="Philadelphia"/>
    <x v="9"/>
    <n v="19143"/>
    <x v="3"/>
    <s v="OFF-AP-10000828"/>
    <x v="1"/>
    <x v="9"/>
    <s v="Avanti 4.4 Cu. Ft. Refrigerator"/>
    <n v="434.35199999999998"/>
    <n v="3"/>
    <n v="0.2"/>
    <n v="43.43519999999998"/>
  </r>
  <r>
    <n v="1726"/>
    <x v="836"/>
    <x v="1"/>
    <x v="546"/>
    <d v="2012-12-20T00:00:00"/>
    <s v="First Class"/>
    <s v="JK-15370"/>
    <s v="Jay Kimmel"/>
    <x v="0"/>
    <x v="0"/>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x v="0"/>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x v="0"/>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x v="0"/>
    <s v="Springfield"/>
    <x v="17"/>
    <n v="22153"/>
    <x v="0"/>
    <s v="TEC-AC-10003063"/>
    <x v="2"/>
    <x v="11"/>
    <s v="Micro Innovations USB RF Wireless Keyboard with Mouse"/>
    <n v="100"/>
    <n v="4"/>
    <n v="0"/>
    <n v="21"/>
  </r>
  <r>
    <n v="1730"/>
    <x v="838"/>
    <x v="0"/>
    <x v="569"/>
    <d v="2013-02-07T00:00:00"/>
    <s v="Same Day"/>
    <s v="CA-12265"/>
    <s v="Christina Anderson"/>
    <x v="0"/>
    <x v="0"/>
    <s v="Springfield"/>
    <x v="17"/>
    <n v="22153"/>
    <x v="0"/>
    <s v="OFF-LA-10001045"/>
    <x v="1"/>
    <x v="2"/>
    <s v="Permanent Self-Adhesive File Folder Labels for Typewriters by Universal"/>
    <n v="7.83"/>
    <n v="3"/>
    <n v="0"/>
    <n v="3.6017999999999999"/>
  </r>
  <r>
    <n v="1731"/>
    <x v="839"/>
    <x v="2"/>
    <x v="450"/>
    <d v="2011-10-03T00:00:00"/>
    <s v="Standard Class"/>
    <s v="KD-16495"/>
    <s v="Keith Dawkins"/>
    <x v="1"/>
    <x v="0"/>
    <s v="Fayetteville"/>
    <x v="3"/>
    <n v="28314"/>
    <x v="0"/>
    <s v="OFF-PA-10001457"/>
    <x v="1"/>
    <x v="10"/>
    <s v="White GlueTop Scratch Pads"/>
    <n v="96.256"/>
    <n v="8"/>
    <n v="0.2"/>
    <n v="31.283199999999987"/>
  </r>
  <r>
    <n v="1732"/>
    <x v="839"/>
    <x v="2"/>
    <x v="450"/>
    <d v="2011-10-03T00:00:00"/>
    <s v="Standard Class"/>
    <s v="KD-16495"/>
    <s v="Keith Dawkins"/>
    <x v="1"/>
    <x v="0"/>
    <s v="Fayetteville"/>
    <x v="3"/>
    <n v="28314"/>
    <x v="0"/>
    <s v="OFF-PA-10001804"/>
    <x v="1"/>
    <x v="10"/>
    <s v="Xerox 195"/>
    <n v="10.688000000000001"/>
    <n v="2"/>
    <n v="0.2"/>
    <n v="3.7407999999999997"/>
  </r>
  <r>
    <n v="1733"/>
    <x v="840"/>
    <x v="0"/>
    <x v="212"/>
    <d v="2013-07-15T00:00:00"/>
    <s v="Standard Class"/>
    <s v="LH-17155"/>
    <s v="Logan Haushalter"/>
    <x v="0"/>
    <x v="0"/>
    <s v="Dallas"/>
    <x v="5"/>
    <n v="75081"/>
    <x v="2"/>
    <s v="OFF-ST-10000689"/>
    <x v="1"/>
    <x v="4"/>
    <s v="Fellowes Strictly Business Drawer File, Letter/Legal Size"/>
    <n v="338.04"/>
    <n v="3"/>
    <n v="0.2"/>
    <n v="-33.804000000000002"/>
  </r>
  <r>
    <n v="1734"/>
    <x v="840"/>
    <x v="0"/>
    <x v="212"/>
    <d v="2013-07-15T00:00:00"/>
    <s v="Standard Class"/>
    <s v="LH-17155"/>
    <s v="Logan Haushalter"/>
    <x v="0"/>
    <x v="0"/>
    <s v="Dallas"/>
    <x v="5"/>
    <n v="75081"/>
    <x v="2"/>
    <s v="OFF-AR-10002135"/>
    <x v="1"/>
    <x v="6"/>
    <s v="Boston Heavy-Duty Trimline Electric Pencil Sharpeners"/>
    <n v="154.24"/>
    <n v="4"/>
    <n v="0.2"/>
    <n v="17.351999999999975"/>
  </r>
  <r>
    <n v="1735"/>
    <x v="841"/>
    <x v="3"/>
    <x v="570"/>
    <d v="2014-08-02T00:00:00"/>
    <s v="Second Class"/>
    <s v="AG-10675"/>
    <s v="Anna Gayman"/>
    <x v="0"/>
    <x v="0"/>
    <s v="Jacksonville"/>
    <x v="3"/>
    <n v="28540"/>
    <x v="0"/>
    <s v="OFF-AP-10002082"/>
    <x v="1"/>
    <x v="9"/>
    <s v="Holmes HEPA Air Purifier"/>
    <n v="34.848000000000006"/>
    <n v="2"/>
    <n v="0.2"/>
    <n v="6.5339999999999971"/>
  </r>
  <r>
    <n v="1736"/>
    <x v="841"/>
    <x v="3"/>
    <x v="570"/>
    <d v="2014-08-02T00:00:00"/>
    <s v="Second Class"/>
    <s v="AG-10675"/>
    <s v="Anna Gayman"/>
    <x v="0"/>
    <x v="0"/>
    <s v="Jacksonville"/>
    <x v="3"/>
    <n v="28540"/>
    <x v="0"/>
    <s v="TEC-PH-10003442"/>
    <x v="2"/>
    <x v="7"/>
    <s v="Samsung Replacement EH64AVFWE Premium Headset"/>
    <n v="22"/>
    <n v="5"/>
    <n v="0.2"/>
    <n v="1.375"/>
  </r>
  <r>
    <n v="1737"/>
    <x v="841"/>
    <x v="3"/>
    <x v="570"/>
    <d v="2014-08-02T00:00:00"/>
    <s v="Second Class"/>
    <s v="AG-10675"/>
    <s v="Anna Gayman"/>
    <x v="0"/>
    <x v="0"/>
    <s v="Jacksonville"/>
    <x v="3"/>
    <n v="28540"/>
    <x v="0"/>
    <s v="OFF-AR-10002833"/>
    <x v="1"/>
    <x v="6"/>
    <s v="Newell 322"/>
    <n v="4.3680000000000003"/>
    <n v="3"/>
    <n v="0.2"/>
    <n v="0.3822000000000001"/>
  </r>
  <r>
    <n v="1738"/>
    <x v="842"/>
    <x v="1"/>
    <x v="37"/>
    <d v="2012-09-09T00:00:00"/>
    <s v="Standard Class"/>
    <s v="DB-13120"/>
    <s v="David Bremer"/>
    <x v="1"/>
    <x v="0"/>
    <s v="San Francisco"/>
    <x v="1"/>
    <n v="94122"/>
    <x v="1"/>
    <s v="OFF-ST-10001325"/>
    <x v="1"/>
    <x v="4"/>
    <s v="Sterilite Officeware Hinged File Box"/>
    <n v="31.44"/>
    <n v="3"/>
    <n v="0"/>
    <n v="8.4888000000000012"/>
  </r>
  <r>
    <n v="1739"/>
    <x v="842"/>
    <x v="1"/>
    <x v="37"/>
    <d v="2012-09-09T00:00:00"/>
    <s v="Standard Class"/>
    <s v="DB-13120"/>
    <s v="David Bremer"/>
    <x v="1"/>
    <x v="0"/>
    <s v="San Francisco"/>
    <x v="1"/>
    <n v="94122"/>
    <x v="1"/>
    <s v="TEC-AC-10003038"/>
    <x v="2"/>
    <x v="11"/>
    <s v="Kingston Digital DataTraveler 16GB USB 2.0"/>
    <n v="17.899999999999999"/>
    <n v="2"/>
    <n v="0"/>
    <n v="3.400999999999998"/>
  </r>
  <r>
    <n v="1740"/>
    <x v="842"/>
    <x v="1"/>
    <x v="37"/>
    <d v="2012-09-09T00:00:00"/>
    <s v="Standard Class"/>
    <s v="DB-13120"/>
    <s v="David Bremer"/>
    <x v="1"/>
    <x v="0"/>
    <s v="San Francisco"/>
    <x v="1"/>
    <n v="94122"/>
    <x v="1"/>
    <s v="TEC-AC-10003590"/>
    <x v="2"/>
    <x v="11"/>
    <s v="TRENDnet 56K USB 2.0 Phone, Internet and Fax Modem"/>
    <n v="129.44999999999999"/>
    <n v="5"/>
    <n v="0"/>
    <n v="46.601999999999997"/>
  </r>
  <r>
    <n v="1741"/>
    <x v="843"/>
    <x v="2"/>
    <x v="128"/>
    <d v="2011-08-16T00:00:00"/>
    <s v="Standard Class"/>
    <s v="ED-13885"/>
    <s v="Emily Ducich"/>
    <x v="2"/>
    <x v="0"/>
    <s v="San Diego"/>
    <x v="1"/>
    <n v="92037"/>
    <x v="1"/>
    <s v="OFF-LA-10000262"/>
    <x v="1"/>
    <x v="2"/>
    <s v="Avery 494"/>
    <n v="20.88"/>
    <n v="8"/>
    <n v="0"/>
    <n v="9.6047999999999991"/>
  </r>
  <r>
    <n v="1742"/>
    <x v="844"/>
    <x v="3"/>
    <x v="505"/>
    <d v="2014-11-04T00:00:00"/>
    <s v="Standard Class"/>
    <s v="MC-18100"/>
    <s v="Mick Crebagga"/>
    <x v="0"/>
    <x v="0"/>
    <s v="Philadelphia"/>
    <x v="9"/>
    <n v="19140"/>
    <x v="3"/>
    <s v="OFF-PA-10004355"/>
    <x v="1"/>
    <x v="10"/>
    <s v="Xerox 231"/>
    <n v="20.736000000000004"/>
    <n v="4"/>
    <n v="0.2"/>
    <n v="7.2576000000000001"/>
  </r>
  <r>
    <n v="1743"/>
    <x v="844"/>
    <x v="3"/>
    <x v="505"/>
    <d v="2014-11-04T00:00:00"/>
    <s v="Standard Class"/>
    <s v="MC-18100"/>
    <s v="Mick Crebagga"/>
    <x v="0"/>
    <x v="0"/>
    <s v="Philadelphia"/>
    <x v="9"/>
    <n v="19140"/>
    <x v="3"/>
    <s v="FUR-FU-10004415"/>
    <x v="0"/>
    <x v="5"/>
    <s v="Stacking Tray, Side-Loading, Legal, Smoke"/>
    <n v="7.168000000000001"/>
    <n v="2"/>
    <n v="0.2"/>
    <n v="0.98559999999999937"/>
  </r>
  <r>
    <n v="1744"/>
    <x v="844"/>
    <x v="3"/>
    <x v="505"/>
    <d v="2014-11-04T00:00:00"/>
    <s v="Standard Class"/>
    <s v="MC-18100"/>
    <s v="Mick Crebagga"/>
    <x v="0"/>
    <x v="0"/>
    <s v="Philadelphia"/>
    <x v="9"/>
    <n v="19140"/>
    <x v="3"/>
    <s v="OFF-ST-10002486"/>
    <x v="1"/>
    <x v="4"/>
    <s v="Eldon Shelf Savers Cubes and Bins"/>
    <n v="11.168000000000001"/>
    <n v="2"/>
    <n v="0.2"/>
    <n v="-2.5128000000000008"/>
  </r>
  <r>
    <n v="1745"/>
    <x v="844"/>
    <x v="3"/>
    <x v="505"/>
    <d v="2014-11-04T00:00:00"/>
    <s v="Standard Class"/>
    <s v="MC-18100"/>
    <s v="Mick Crebagga"/>
    <x v="0"/>
    <x v="0"/>
    <s v="Philadelphia"/>
    <x v="9"/>
    <n v="19140"/>
    <x v="3"/>
    <s v="TEC-AC-10001142"/>
    <x v="2"/>
    <x v="11"/>
    <s v="First Data FD10 PIN Pad"/>
    <n v="442.40000000000003"/>
    <n v="7"/>
    <n v="0.2"/>
    <n v="-55.300000000000068"/>
  </r>
  <r>
    <n v="1746"/>
    <x v="845"/>
    <x v="2"/>
    <x v="571"/>
    <d v="2011-06-09T00:00:00"/>
    <s v="First Class"/>
    <s v="BM-11785"/>
    <s v="Bryan Mills"/>
    <x v="0"/>
    <x v="0"/>
    <s v="Rochester"/>
    <x v="15"/>
    <n v="14609"/>
    <x v="3"/>
    <s v="OFF-AR-10002656"/>
    <x v="1"/>
    <x v="6"/>
    <s v="Sanford Liquid Accent Highlighters"/>
    <n v="13.36"/>
    <n v="2"/>
    <n v="0"/>
    <n v="4.9431999999999992"/>
  </r>
  <r>
    <n v="1747"/>
    <x v="846"/>
    <x v="0"/>
    <x v="572"/>
    <d v="2013-08-18T00:00:00"/>
    <s v="Second Class"/>
    <s v="EM-14065"/>
    <s v="Erin Mull"/>
    <x v="0"/>
    <x v="0"/>
    <s v="Jacksonville"/>
    <x v="3"/>
    <n v="28540"/>
    <x v="0"/>
    <s v="OFF-BI-10000138"/>
    <x v="1"/>
    <x v="8"/>
    <s v="Acco Translucent Poly Ring Binders"/>
    <n v="11.232000000000001"/>
    <n v="8"/>
    <n v="0.7"/>
    <n v="-8.2367999999999988"/>
  </r>
  <r>
    <n v="1748"/>
    <x v="846"/>
    <x v="0"/>
    <x v="572"/>
    <d v="2013-08-18T00:00:00"/>
    <s v="Second Class"/>
    <s v="EM-14065"/>
    <s v="Erin Mull"/>
    <x v="0"/>
    <x v="0"/>
    <s v="Jacksonville"/>
    <x v="3"/>
    <n v="28540"/>
    <x v="0"/>
    <s v="OFF-PA-10004947"/>
    <x v="1"/>
    <x v="10"/>
    <s v="Staples"/>
    <n v="10.272000000000002"/>
    <n v="3"/>
    <n v="0.2"/>
    <n v="3.2099999999999982"/>
  </r>
  <r>
    <n v="1749"/>
    <x v="847"/>
    <x v="2"/>
    <x v="573"/>
    <d v="2011-04-29T00:00:00"/>
    <s v="Standard Class"/>
    <s v="DA-13450"/>
    <s v="Dianna Arnett"/>
    <x v="2"/>
    <x v="0"/>
    <s v="Houston"/>
    <x v="5"/>
    <n v="77095"/>
    <x v="2"/>
    <s v="OFF-PA-10003543"/>
    <x v="1"/>
    <x v="10"/>
    <s v="Xerox 1985"/>
    <n v="10.368000000000002"/>
    <n v="2"/>
    <n v="0.2"/>
    <n v="3.6288"/>
  </r>
  <r>
    <n v="1750"/>
    <x v="847"/>
    <x v="2"/>
    <x v="573"/>
    <d v="2011-04-29T00:00:00"/>
    <s v="Standard Class"/>
    <s v="DA-13450"/>
    <s v="Dianna Arnett"/>
    <x v="2"/>
    <x v="0"/>
    <s v="Houston"/>
    <x v="5"/>
    <n v="77095"/>
    <x v="2"/>
    <s v="OFF-AR-10002221"/>
    <x v="1"/>
    <x v="6"/>
    <s v="12 Colored Short Pencils"/>
    <n v="6.24"/>
    <n v="3"/>
    <n v="0.2"/>
    <n v="0.54600000000000071"/>
  </r>
  <r>
    <n v="1751"/>
    <x v="848"/>
    <x v="1"/>
    <x v="6"/>
    <d v="2012-11-27T00:00:00"/>
    <s v="Standard Class"/>
    <s v="MO-17800"/>
    <s v="Meg O'Connel"/>
    <x v="2"/>
    <x v="0"/>
    <s v="San Antonio"/>
    <x v="5"/>
    <n v="78207"/>
    <x v="2"/>
    <s v="FUR-TA-10004607"/>
    <x v="0"/>
    <x v="3"/>
    <s v="Hon 2111 Invitation Series Straight Table"/>
    <n v="206.96200000000002"/>
    <n v="2"/>
    <n v="0.3"/>
    <n v="-32.522600000000011"/>
  </r>
  <r>
    <n v="1752"/>
    <x v="849"/>
    <x v="3"/>
    <x v="336"/>
    <d v="2014-10-18T00:00:00"/>
    <s v="First Class"/>
    <s v="JW-15955"/>
    <s v="Joni Wasserman"/>
    <x v="0"/>
    <x v="0"/>
    <s v="Oakland"/>
    <x v="1"/>
    <n v="94601"/>
    <x v="1"/>
    <s v="FUR-FU-10001918"/>
    <x v="0"/>
    <x v="5"/>
    <s v="C-Line Cubicle Keepers Polyproplyene Holder With Velcro Backings"/>
    <n v="9.4600000000000009"/>
    <n v="2"/>
    <n v="0"/>
    <n v="3.6894000000000009"/>
  </r>
  <r>
    <n v="1753"/>
    <x v="850"/>
    <x v="3"/>
    <x v="574"/>
    <d v="2014-12-06T00:00:00"/>
    <s v="First Class"/>
    <s v="VW-21775"/>
    <s v="Victoria Wilson"/>
    <x v="1"/>
    <x v="0"/>
    <s v="San Francisco"/>
    <x v="1"/>
    <n v="94122"/>
    <x v="1"/>
    <s v="OFF-ST-10004340"/>
    <x v="1"/>
    <x v="4"/>
    <s v="Fellowes Mobile File Cart, Black"/>
    <n v="559.62"/>
    <n v="9"/>
    <n v="0"/>
    <n v="151.09740000000002"/>
  </r>
  <r>
    <n v="1754"/>
    <x v="850"/>
    <x v="3"/>
    <x v="574"/>
    <d v="2014-12-06T00:00:00"/>
    <s v="First Class"/>
    <s v="VW-21775"/>
    <s v="Victoria Wilson"/>
    <x v="1"/>
    <x v="0"/>
    <s v="San Francisco"/>
    <x v="1"/>
    <n v="94122"/>
    <x v="1"/>
    <s v="OFF-PA-10004475"/>
    <x v="1"/>
    <x v="10"/>
    <s v="Xerox 1940"/>
    <n v="109.92"/>
    <n v="2"/>
    <n v="0"/>
    <n v="53.860799999999998"/>
  </r>
  <r>
    <n v="1755"/>
    <x v="850"/>
    <x v="3"/>
    <x v="574"/>
    <d v="2014-12-06T00:00:00"/>
    <s v="First Class"/>
    <s v="VW-21775"/>
    <s v="Victoria Wilson"/>
    <x v="1"/>
    <x v="0"/>
    <s v="San Francisco"/>
    <x v="1"/>
    <n v="94122"/>
    <x v="1"/>
    <s v="OFF-PA-10003893"/>
    <x v="1"/>
    <x v="10"/>
    <s v="Xerox 1962"/>
    <n v="8.56"/>
    <n v="2"/>
    <n v="0"/>
    <n v="3.8519999999999994"/>
  </r>
  <r>
    <n v="1756"/>
    <x v="851"/>
    <x v="1"/>
    <x v="575"/>
    <d v="2012-12-11T00:00:00"/>
    <s v="Second Class"/>
    <s v="TT-21460"/>
    <s v="Tonja Turnell"/>
    <x v="2"/>
    <x v="0"/>
    <s v="Fort Worth"/>
    <x v="5"/>
    <n v="76106"/>
    <x v="2"/>
    <s v="OFF-PA-10000100"/>
    <x v="1"/>
    <x v="10"/>
    <s v="Xerox 1945"/>
    <n v="360.71199999999999"/>
    <n v="11"/>
    <n v="0.2"/>
    <n v="130.75810000000001"/>
  </r>
  <r>
    <n v="1757"/>
    <x v="851"/>
    <x v="1"/>
    <x v="575"/>
    <d v="2012-12-11T00:00:00"/>
    <s v="Second Class"/>
    <s v="TT-21460"/>
    <s v="Tonja Turnell"/>
    <x v="2"/>
    <x v="0"/>
    <s v="Fort Worth"/>
    <x v="5"/>
    <n v="76106"/>
    <x v="2"/>
    <s v="TEC-PH-10001817"/>
    <x v="2"/>
    <x v="7"/>
    <s v="Wilson Electronics DB Pro Signal Booster"/>
    <n v="1718.4"/>
    <n v="6"/>
    <n v="0.2"/>
    <n v="150.36000000000013"/>
  </r>
  <r>
    <n v="1758"/>
    <x v="852"/>
    <x v="1"/>
    <x v="562"/>
    <d v="2012-07-15T00:00:00"/>
    <s v="First Class"/>
    <s v="SL-20155"/>
    <s v="Sara Luxemburg"/>
    <x v="2"/>
    <x v="0"/>
    <s v="Houston"/>
    <x v="5"/>
    <n v="77095"/>
    <x v="2"/>
    <s v="OFF-BI-10001765"/>
    <x v="1"/>
    <x v="8"/>
    <s v="Wilson Jones Heavy-Duty Casebound Ring Binders with Metal Hinges"/>
    <n v="41.567999999999991"/>
    <n v="6"/>
    <n v="0.8"/>
    <n v="-66.508800000000036"/>
  </r>
  <r>
    <n v="1759"/>
    <x v="853"/>
    <x v="2"/>
    <x v="218"/>
    <d v="2011-05-17T00:00:00"/>
    <s v="Standard Class"/>
    <s v="RM-19375"/>
    <s v="Raymond Messe"/>
    <x v="0"/>
    <x v="0"/>
    <s v="Houston"/>
    <x v="5"/>
    <n v="77095"/>
    <x v="2"/>
    <s v="TEC-AC-10001013"/>
    <x v="2"/>
    <x v="11"/>
    <s v="Logitech ClearChat Comfort/USB Headset H390"/>
    <n v="46.864000000000004"/>
    <n v="2"/>
    <n v="0.2"/>
    <n v="7.615399999999994"/>
  </r>
  <r>
    <n v="1760"/>
    <x v="854"/>
    <x v="2"/>
    <x v="576"/>
    <d v="2011-01-13T00:00:00"/>
    <s v="Standard Class"/>
    <s v="MB-18085"/>
    <s v="Mick Brown"/>
    <x v="0"/>
    <x v="0"/>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x v="0"/>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x v="0"/>
    <s v="San Diego"/>
    <x v="1"/>
    <n v="92105"/>
    <x v="1"/>
    <s v="OFF-BI-10001900"/>
    <x v="1"/>
    <x v="8"/>
    <s v="DXL Angle-View Binders with Locking Rings, Black"/>
    <n v="28.752000000000002"/>
    <n v="6"/>
    <n v="0.2"/>
    <n v="9.7037999999999993"/>
  </r>
  <r>
    <n v="1763"/>
    <x v="855"/>
    <x v="1"/>
    <x v="577"/>
    <d v="2012-09-09T00:00:00"/>
    <s v="Standard Class"/>
    <s v="AG-10900"/>
    <s v="Arthur Gainer"/>
    <x v="0"/>
    <x v="0"/>
    <s v="San Diego"/>
    <x v="1"/>
    <n v="92105"/>
    <x v="1"/>
    <s v="FUR-BO-10003159"/>
    <x v="0"/>
    <x v="0"/>
    <s v="Sauder Camden County Collection Libraries, Planked Cherry Finish"/>
    <n v="293.19900000000001"/>
    <n v="3"/>
    <n v="0.15"/>
    <n v="-20.696400000000025"/>
  </r>
  <r>
    <n v="1764"/>
    <x v="856"/>
    <x v="0"/>
    <x v="578"/>
    <d v="2013-08-09T00:00:00"/>
    <s v="Standard Class"/>
    <s v="ML-17755"/>
    <s v="Max Ludwig"/>
    <x v="2"/>
    <x v="0"/>
    <s v="Suffolk"/>
    <x v="17"/>
    <n v="23434"/>
    <x v="0"/>
    <s v="OFF-SU-10002573"/>
    <x v="1"/>
    <x v="14"/>
    <s v="Acme 10&quot; Easy Grip Assistive Scissors"/>
    <n v="35.06"/>
    <n v="2"/>
    <n v="0"/>
    <n v="10.517999999999997"/>
  </r>
  <r>
    <n v="1765"/>
    <x v="856"/>
    <x v="0"/>
    <x v="578"/>
    <d v="2013-08-09T00:00:00"/>
    <s v="Standard Class"/>
    <s v="ML-17755"/>
    <s v="Max Ludwig"/>
    <x v="2"/>
    <x v="0"/>
    <s v="Suffolk"/>
    <x v="17"/>
    <n v="23434"/>
    <x v="0"/>
    <s v="OFF-LA-10004484"/>
    <x v="1"/>
    <x v="2"/>
    <s v="Avery 476"/>
    <n v="4.13"/>
    <n v="1"/>
    <n v="0"/>
    <n v="1.8997999999999999"/>
  </r>
  <r>
    <n v="1766"/>
    <x v="856"/>
    <x v="0"/>
    <x v="578"/>
    <d v="2013-08-09T00:00:00"/>
    <s v="Standard Class"/>
    <s v="ML-17755"/>
    <s v="Max Ludwig"/>
    <x v="2"/>
    <x v="0"/>
    <s v="Suffolk"/>
    <x v="17"/>
    <n v="23434"/>
    <x v="0"/>
    <s v="FUR-FU-10001591"/>
    <x v="0"/>
    <x v="5"/>
    <s v="Advantus Panel Wall Certificate Holder - 8.5x11"/>
    <n v="109.8"/>
    <n v="9"/>
    <n v="0"/>
    <n v="46.116000000000007"/>
  </r>
  <r>
    <n v="1767"/>
    <x v="856"/>
    <x v="0"/>
    <x v="578"/>
    <d v="2013-08-09T00:00:00"/>
    <s v="Standard Class"/>
    <s v="ML-17755"/>
    <s v="Max Ludwig"/>
    <x v="2"/>
    <x v="0"/>
    <s v="Suffolk"/>
    <x v="17"/>
    <n v="23434"/>
    <x v="0"/>
    <s v="OFF-LA-10002034"/>
    <x v="1"/>
    <x v="2"/>
    <s v="Avery 478"/>
    <n v="9.82"/>
    <n v="2"/>
    <n v="0"/>
    <n v="4.8117999999999999"/>
  </r>
  <r>
    <n v="1768"/>
    <x v="857"/>
    <x v="2"/>
    <x v="579"/>
    <d v="2011-03-26T00:00:00"/>
    <s v="Standard Class"/>
    <s v="CC-12685"/>
    <s v="Craig Carroll"/>
    <x v="0"/>
    <x v="0"/>
    <s v="Greensboro"/>
    <x v="3"/>
    <n v="27405"/>
    <x v="0"/>
    <s v="OFF-BI-10004410"/>
    <x v="1"/>
    <x v="8"/>
    <s v="C-Line Peel &amp; Stick Add-On Filing Pockets, 8-3/4 x 5-1/8, 10/Pack"/>
    <n v="7.644000000000001"/>
    <n v="4"/>
    <n v="0.7"/>
    <n v="-5.8603999999999985"/>
  </r>
  <r>
    <n v="1769"/>
    <x v="857"/>
    <x v="2"/>
    <x v="579"/>
    <d v="2011-03-26T00:00:00"/>
    <s v="Standard Class"/>
    <s v="CC-12685"/>
    <s v="Craig Carroll"/>
    <x v="0"/>
    <x v="0"/>
    <s v="Greensboro"/>
    <x v="3"/>
    <n v="27405"/>
    <x v="0"/>
    <s v="OFF-BI-10002735"/>
    <x v="1"/>
    <x v="8"/>
    <s v="GBC Prestige Therm-A-Bind Covers"/>
    <n v="51.465000000000018"/>
    <n v="5"/>
    <n v="0.7"/>
    <n v="-39.456499999999991"/>
  </r>
  <r>
    <n v="1770"/>
    <x v="858"/>
    <x v="3"/>
    <x v="580"/>
    <d v="2014-03-09T00:00:00"/>
    <s v="Standard Class"/>
    <s v="SC-20770"/>
    <s v="Stewart Carmichael"/>
    <x v="1"/>
    <x v="0"/>
    <s v="Dallas"/>
    <x v="5"/>
    <n v="75081"/>
    <x v="2"/>
    <s v="OFF-SU-10001935"/>
    <x v="1"/>
    <x v="14"/>
    <s v="Staples"/>
    <n v="6.9760000000000009"/>
    <n v="4"/>
    <n v="0.2"/>
    <n v="-1.3952000000000013"/>
  </r>
  <r>
    <n v="1771"/>
    <x v="858"/>
    <x v="3"/>
    <x v="580"/>
    <d v="2014-03-09T00:00:00"/>
    <s v="Standard Class"/>
    <s v="SC-20770"/>
    <s v="Stewart Carmichael"/>
    <x v="1"/>
    <x v="0"/>
    <s v="Dallas"/>
    <x v="5"/>
    <n v="75081"/>
    <x v="2"/>
    <s v="OFF-BI-10003291"/>
    <x v="1"/>
    <x v="8"/>
    <s v="Wilson Jones Leather-Like Binders with DublLock Round Rings"/>
    <n v="12.221999999999998"/>
    <n v="7"/>
    <n v="0.8"/>
    <n v="-20.166300000000007"/>
  </r>
  <r>
    <n v="1772"/>
    <x v="859"/>
    <x v="0"/>
    <x v="581"/>
    <d v="2013-11-30T00:00:00"/>
    <s v="Second Class"/>
    <s v="GG-14650"/>
    <s v="Greg Guthrie"/>
    <x v="1"/>
    <x v="0"/>
    <s v="Chicago"/>
    <x v="10"/>
    <n v="60623"/>
    <x v="2"/>
    <s v="OFF-ST-10004337"/>
    <x v="1"/>
    <x v="4"/>
    <s v="SAFCO Commercial Wire Shelving, 72h"/>
    <n v="97.984000000000009"/>
    <n v="2"/>
    <n v="0.2"/>
    <n v="-24.496000000000002"/>
  </r>
  <r>
    <n v="1773"/>
    <x v="859"/>
    <x v="0"/>
    <x v="581"/>
    <d v="2013-11-30T00:00:00"/>
    <s v="Second Class"/>
    <s v="GG-14650"/>
    <s v="Greg Guthrie"/>
    <x v="1"/>
    <x v="0"/>
    <s v="Chicago"/>
    <x v="10"/>
    <n v="60623"/>
    <x v="2"/>
    <s v="TEC-AC-10001266"/>
    <x v="2"/>
    <x v="11"/>
    <s v="Memorex Micro Travel Drive 8 GB"/>
    <n v="62.400000000000006"/>
    <n v="6"/>
    <n v="0.2"/>
    <n v="19.499999999999993"/>
  </r>
  <r>
    <n v="1774"/>
    <x v="860"/>
    <x v="2"/>
    <x v="582"/>
    <d v="2011-05-03T00:00:00"/>
    <s v="Standard Class"/>
    <s v="MY-18295"/>
    <s v="Muhammed Yedwab"/>
    <x v="1"/>
    <x v="0"/>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x v="0"/>
    <s v="Baltimore"/>
    <x v="39"/>
    <n v="21215"/>
    <x v="3"/>
    <s v="OFF-ST-10000877"/>
    <x v="1"/>
    <x v="4"/>
    <s v="Recycled Steel Personal File for Standard File Folders"/>
    <n v="497.61"/>
    <n v="9"/>
    <n v="0"/>
    <n v="129.37860000000001"/>
  </r>
  <r>
    <n v="1776"/>
    <x v="860"/>
    <x v="2"/>
    <x v="582"/>
    <d v="2011-05-03T00:00:00"/>
    <s v="Standard Class"/>
    <s v="MY-18295"/>
    <s v="Muhammed Yedwab"/>
    <x v="1"/>
    <x v="0"/>
    <s v="Baltimore"/>
    <x v="39"/>
    <n v="21215"/>
    <x v="3"/>
    <s v="OFF-AR-10004752"/>
    <x v="1"/>
    <x v="6"/>
    <s v="Blackstonian Pencils"/>
    <n v="5.34"/>
    <n v="2"/>
    <n v="0"/>
    <n v="1.4952000000000001"/>
  </r>
  <r>
    <n v="1777"/>
    <x v="860"/>
    <x v="2"/>
    <x v="582"/>
    <d v="2011-05-03T00:00:00"/>
    <s v="Standard Class"/>
    <s v="MY-18295"/>
    <s v="Muhammed Yedwab"/>
    <x v="1"/>
    <x v="0"/>
    <s v="Baltimore"/>
    <x v="39"/>
    <n v="21215"/>
    <x v="3"/>
    <s v="OFF-LA-10000452"/>
    <x v="1"/>
    <x v="2"/>
    <s v="Avery 488"/>
    <n v="3.15"/>
    <n v="1"/>
    <n v="0"/>
    <n v="1.512"/>
  </r>
  <r>
    <n v="1778"/>
    <x v="861"/>
    <x v="1"/>
    <x v="27"/>
    <d v="2012-11-28T00:00:00"/>
    <s v="Standard Class"/>
    <s v="DP-13000"/>
    <s v="Darren Powers"/>
    <x v="0"/>
    <x v="0"/>
    <s v="Los Angeles"/>
    <x v="1"/>
    <n v="90004"/>
    <x v="1"/>
    <s v="OFF-PA-10000675"/>
    <x v="1"/>
    <x v="10"/>
    <s v="Xerox 1919"/>
    <n v="368.91"/>
    <n v="9"/>
    <n v="0"/>
    <n v="180.76590000000002"/>
  </r>
  <r>
    <n v="1779"/>
    <x v="861"/>
    <x v="1"/>
    <x v="27"/>
    <d v="2012-11-28T00:00:00"/>
    <s v="Standard Class"/>
    <s v="DP-13000"/>
    <s v="Darren Powers"/>
    <x v="0"/>
    <x v="0"/>
    <s v="Los Angeles"/>
    <x v="1"/>
    <n v="90004"/>
    <x v="1"/>
    <s v="OFF-AR-10003045"/>
    <x v="1"/>
    <x v="6"/>
    <s v="Prang Colored Pencils"/>
    <n v="14.7"/>
    <n v="5"/>
    <n v="0"/>
    <n v="6.6150000000000002"/>
  </r>
  <r>
    <n v="1780"/>
    <x v="862"/>
    <x v="0"/>
    <x v="583"/>
    <d v="2013-11-17T00:00:00"/>
    <s v="Standard Class"/>
    <s v="BD-11770"/>
    <s v="Bryan Davis"/>
    <x v="0"/>
    <x v="0"/>
    <s v="New York City"/>
    <x v="15"/>
    <n v="10011"/>
    <x v="3"/>
    <s v="TEC-AC-10003447"/>
    <x v="2"/>
    <x v="11"/>
    <s v="Micropad Numeric Keypads"/>
    <n v="59.97"/>
    <n v="3"/>
    <n v="0"/>
    <n v="14.992499999999996"/>
  </r>
  <r>
    <n v="1781"/>
    <x v="862"/>
    <x v="0"/>
    <x v="583"/>
    <d v="2013-11-17T00:00:00"/>
    <s v="Standard Class"/>
    <s v="BD-11770"/>
    <s v="Bryan Davis"/>
    <x v="0"/>
    <x v="0"/>
    <s v="New York City"/>
    <x v="15"/>
    <n v="10011"/>
    <x v="3"/>
    <s v="OFF-ST-10002276"/>
    <x v="1"/>
    <x v="4"/>
    <s v="Safco Steel Mobile File Cart"/>
    <n v="83.36"/>
    <n v="1"/>
    <n v="0"/>
    <n v="20.840000000000003"/>
  </r>
  <r>
    <n v="1782"/>
    <x v="863"/>
    <x v="1"/>
    <x v="584"/>
    <d v="2012-07-13T00:00:00"/>
    <s v="Standard Class"/>
    <s v="CB-12535"/>
    <s v="Claudia Bergmann"/>
    <x v="1"/>
    <x v="0"/>
    <s v="Franklin"/>
    <x v="31"/>
    <n v="2038"/>
    <x v="3"/>
    <s v="OFF-PA-10001609"/>
    <x v="1"/>
    <x v="10"/>
    <s v="Tops Wirebound Message Log Books"/>
    <n v="6.58"/>
    <n v="2"/>
    <n v="0"/>
    <n v="3.0267999999999997"/>
  </r>
  <r>
    <n v="1783"/>
    <x v="863"/>
    <x v="1"/>
    <x v="584"/>
    <d v="2012-07-13T00:00:00"/>
    <s v="Standard Class"/>
    <s v="CB-12535"/>
    <s v="Claudia Bergmann"/>
    <x v="1"/>
    <x v="0"/>
    <s v="Franklin"/>
    <x v="31"/>
    <n v="2038"/>
    <x v="3"/>
    <s v="OFF-BI-10001597"/>
    <x v="1"/>
    <x v="8"/>
    <s v="Wilson Jones Ledger-Size, Piano-Hinge Binder, 2&quot;, Blue"/>
    <n v="122.94"/>
    <n v="3"/>
    <n v="0"/>
    <n v="59.011199999999988"/>
  </r>
  <r>
    <n v="1784"/>
    <x v="864"/>
    <x v="3"/>
    <x v="585"/>
    <d v="2014-09-27T00:00:00"/>
    <s v="Standard Class"/>
    <s v="JE-15610"/>
    <s v="Jim Epp"/>
    <x v="1"/>
    <x v="0"/>
    <s v="Milwaukee"/>
    <x v="6"/>
    <n v="53209"/>
    <x v="2"/>
    <s v="OFF-PA-10004475"/>
    <x v="1"/>
    <x v="10"/>
    <s v="Xerox 1940"/>
    <n v="219.84"/>
    <n v="4"/>
    <n v="0"/>
    <n v="107.7216"/>
  </r>
  <r>
    <n v="1785"/>
    <x v="864"/>
    <x v="3"/>
    <x v="585"/>
    <d v="2014-09-27T00:00:00"/>
    <s v="Standard Class"/>
    <s v="JE-15610"/>
    <s v="Jim Epp"/>
    <x v="1"/>
    <x v="0"/>
    <s v="Milwaukee"/>
    <x v="6"/>
    <n v="53209"/>
    <x v="2"/>
    <s v="TEC-AC-10004510"/>
    <x v="2"/>
    <x v="11"/>
    <s v="Logitech Desktop MK120 Mouse and keyboard Combo"/>
    <n v="98.16"/>
    <n v="6"/>
    <n v="0"/>
    <n v="9.8159999999999954"/>
  </r>
  <r>
    <n v="1786"/>
    <x v="864"/>
    <x v="3"/>
    <x v="585"/>
    <d v="2014-09-27T00:00:00"/>
    <s v="Standard Class"/>
    <s v="JE-15610"/>
    <s v="Jim Epp"/>
    <x v="1"/>
    <x v="0"/>
    <s v="Milwaukee"/>
    <x v="6"/>
    <n v="53209"/>
    <x v="2"/>
    <s v="OFF-BI-10002976"/>
    <x v="1"/>
    <x v="8"/>
    <s v="ACCOHIDE Binder by Acco"/>
    <n v="33.04"/>
    <n v="8"/>
    <n v="0"/>
    <n v="15.5288"/>
  </r>
  <r>
    <n v="1787"/>
    <x v="864"/>
    <x v="3"/>
    <x v="585"/>
    <d v="2014-09-27T00:00:00"/>
    <s v="Standard Class"/>
    <s v="JE-15610"/>
    <s v="Jim Epp"/>
    <x v="1"/>
    <x v="0"/>
    <s v="Milwaukee"/>
    <x v="6"/>
    <n v="53209"/>
    <x v="2"/>
    <s v="TEC-PH-10001615"/>
    <x v="2"/>
    <x v="7"/>
    <s v="AT&amp;T CL82213"/>
    <n v="86.97"/>
    <n v="3"/>
    <n v="0"/>
    <n v="25.221299999999989"/>
  </r>
  <r>
    <n v="1788"/>
    <x v="865"/>
    <x v="1"/>
    <x v="586"/>
    <d v="2012-02-19T00:00:00"/>
    <s v="Standard Class"/>
    <s v="RP-19855"/>
    <s v="Roy Phan"/>
    <x v="1"/>
    <x v="0"/>
    <s v="Kenosha"/>
    <x v="6"/>
    <n v="53142"/>
    <x v="2"/>
    <s v="TEC-PH-10001819"/>
    <x v="2"/>
    <x v="7"/>
    <s v="Innergie mMini Combo Duo USB Travel Charging Kit"/>
    <n v="134.97"/>
    <n v="3"/>
    <n v="0"/>
    <n v="64.785599999999988"/>
  </r>
  <r>
    <n v="1789"/>
    <x v="865"/>
    <x v="1"/>
    <x v="586"/>
    <d v="2012-02-19T00:00:00"/>
    <s v="Standard Class"/>
    <s v="RP-19855"/>
    <s v="Roy Phan"/>
    <x v="1"/>
    <x v="0"/>
    <s v="Kenosha"/>
    <x v="6"/>
    <n v="53142"/>
    <x v="2"/>
    <s v="TEC-PH-10000560"/>
    <x v="2"/>
    <x v="7"/>
    <s v="Samsung Galaxy S III - 16GB - pebble blue (T-Mobile)"/>
    <n v="699.98"/>
    <n v="2"/>
    <n v="0"/>
    <n v="195.99440000000004"/>
  </r>
  <r>
    <n v="1790"/>
    <x v="865"/>
    <x v="1"/>
    <x v="586"/>
    <d v="2012-02-19T00:00:00"/>
    <s v="Standard Class"/>
    <s v="RP-19855"/>
    <s v="Roy Phan"/>
    <x v="1"/>
    <x v="0"/>
    <s v="Kenosha"/>
    <x v="6"/>
    <n v="53142"/>
    <x v="2"/>
    <s v="TEC-AC-10004568"/>
    <x v="2"/>
    <x v="11"/>
    <s v="Maxell LTO Ultrium - 800 GB"/>
    <n v="139.94999999999999"/>
    <n v="5"/>
    <n v="0"/>
    <n v="26.590499999999988"/>
  </r>
  <r>
    <n v="1791"/>
    <x v="866"/>
    <x v="2"/>
    <x v="587"/>
    <d v="2011-10-04T00:00:00"/>
    <s v="Standard Class"/>
    <s v="RA-19915"/>
    <s v="Russell Applegate"/>
    <x v="0"/>
    <x v="0"/>
    <s v="New York City"/>
    <x v="15"/>
    <n v="10011"/>
    <x v="3"/>
    <s v="OFF-PA-10004092"/>
    <x v="1"/>
    <x v="10"/>
    <s v="Tops Green Bar Computer Printout Paper"/>
    <n v="48.94"/>
    <n v="1"/>
    <n v="0"/>
    <n v="24.47"/>
  </r>
  <r>
    <n v="1792"/>
    <x v="867"/>
    <x v="2"/>
    <x v="588"/>
    <d v="2011-12-03T00:00:00"/>
    <s v="First Class"/>
    <s v="RP-19390"/>
    <s v="Resi Pölking"/>
    <x v="0"/>
    <x v="0"/>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x v="0"/>
    <s v="Madison"/>
    <x v="6"/>
    <n v="53711"/>
    <x v="2"/>
    <s v="OFF-AR-10000475"/>
    <x v="1"/>
    <x v="6"/>
    <s v="Hunt BOSTON Vista Battery-Operated Pencil Sharpener, Black"/>
    <n v="46.64"/>
    <n v="4"/>
    <n v="0"/>
    <n v="12.592800000000004"/>
  </r>
  <r>
    <n v="1794"/>
    <x v="868"/>
    <x v="2"/>
    <x v="589"/>
    <d v="2011-12-13T00:00:00"/>
    <s v="Standard Class"/>
    <s v="TB-21175"/>
    <s v="Thomas Boland"/>
    <x v="1"/>
    <x v="0"/>
    <s v="Houston"/>
    <x v="5"/>
    <n v="77041"/>
    <x v="2"/>
    <s v="OFF-ST-10000777"/>
    <x v="1"/>
    <x v="4"/>
    <s v="Companion Letter/Legal File, Black"/>
    <n v="60.415999999999997"/>
    <n v="2"/>
    <n v="0.2"/>
    <n v="6.0416000000000025"/>
  </r>
  <r>
    <n v="1795"/>
    <x v="869"/>
    <x v="0"/>
    <x v="64"/>
    <d v="2013-09-11T00:00:00"/>
    <s v="Standard Class"/>
    <s v="BE-11455"/>
    <s v="Brad Eason"/>
    <x v="2"/>
    <x v="0"/>
    <s v="Olathe"/>
    <x v="41"/>
    <n v="66062"/>
    <x v="2"/>
    <s v="OFF-AR-10004022"/>
    <x v="1"/>
    <x v="6"/>
    <s v="Panasonic KP-380BK Classic Electric Pencil Sharpener"/>
    <n v="107.94"/>
    <n v="3"/>
    <n v="0"/>
    <n v="26.984999999999992"/>
  </r>
  <r>
    <n v="1796"/>
    <x v="870"/>
    <x v="3"/>
    <x v="151"/>
    <d v="2014-08-31T00:00:00"/>
    <s v="First Class"/>
    <s v="MR-17545"/>
    <s v="Mathew Reese"/>
    <x v="2"/>
    <x v="0"/>
    <s v="New York City"/>
    <x v="15"/>
    <n v="10024"/>
    <x v="3"/>
    <s v="OFF-ST-10002352"/>
    <x v="1"/>
    <x v="4"/>
    <s v="Iris Project Case"/>
    <n v="63.84"/>
    <n v="8"/>
    <n v="0"/>
    <n v="16.598399999999998"/>
  </r>
  <r>
    <n v="1797"/>
    <x v="870"/>
    <x v="3"/>
    <x v="151"/>
    <d v="2014-08-31T00:00:00"/>
    <s v="First Class"/>
    <s v="MR-17545"/>
    <s v="Mathew Reese"/>
    <x v="2"/>
    <x v="0"/>
    <s v="New York City"/>
    <x v="15"/>
    <n v="10024"/>
    <x v="3"/>
    <s v="TEC-PH-10000455"/>
    <x v="2"/>
    <x v="7"/>
    <s v="GE 30522EE2"/>
    <n v="347.96999999999997"/>
    <n v="3"/>
    <n v="0"/>
    <n v="100.91129999999997"/>
  </r>
  <r>
    <n v="1798"/>
    <x v="870"/>
    <x v="3"/>
    <x v="151"/>
    <d v="2014-08-31T00:00:00"/>
    <s v="First Class"/>
    <s v="MR-17545"/>
    <s v="Mathew Reese"/>
    <x v="2"/>
    <x v="0"/>
    <s v="New York City"/>
    <x v="15"/>
    <n v="10024"/>
    <x v="3"/>
    <s v="OFF-BI-10003910"/>
    <x v="1"/>
    <x v="8"/>
    <s v="DXL Angle-View Binders with Locking Rings by Samsill"/>
    <n v="37.008000000000003"/>
    <n v="6"/>
    <n v="0.2"/>
    <n v="11.565"/>
  </r>
  <r>
    <n v="1799"/>
    <x v="871"/>
    <x v="0"/>
    <x v="274"/>
    <d v="2013-07-12T00:00:00"/>
    <s v="Standard Class"/>
    <s v="RM-19375"/>
    <s v="Raymond Messe"/>
    <x v="0"/>
    <x v="0"/>
    <s v="San Jose"/>
    <x v="1"/>
    <n v="95123"/>
    <x v="1"/>
    <s v="FUR-FU-10003039"/>
    <x v="0"/>
    <x v="5"/>
    <s v="Howard Miller 11-1/2&quot; Diameter Grantwood Wall Clock"/>
    <n v="215.65"/>
    <n v="5"/>
    <n v="0"/>
    <n v="73.320999999999998"/>
  </r>
  <r>
    <n v="1800"/>
    <x v="872"/>
    <x v="0"/>
    <x v="590"/>
    <d v="2013-08-11T00:00:00"/>
    <s v="Second Class"/>
    <s v="JF-15565"/>
    <s v="Jill Fjeld"/>
    <x v="0"/>
    <x v="0"/>
    <s v="Dallas"/>
    <x v="5"/>
    <n v="75081"/>
    <x v="2"/>
    <s v="OFF-FA-10000585"/>
    <x v="1"/>
    <x v="13"/>
    <s v="OIC Bulk Pack Metal Binder Clips"/>
    <n v="11.168000000000001"/>
    <n v="4"/>
    <n v="0.2"/>
    <n v="3.6295999999999995"/>
  </r>
  <r>
    <n v="1801"/>
    <x v="872"/>
    <x v="0"/>
    <x v="590"/>
    <d v="2013-08-11T00:00:00"/>
    <s v="Second Class"/>
    <s v="JF-15565"/>
    <s v="Jill Fjeld"/>
    <x v="0"/>
    <x v="0"/>
    <s v="Dallas"/>
    <x v="5"/>
    <n v="75081"/>
    <x v="2"/>
    <s v="OFF-PA-10001994"/>
    <x v="1"/>
    <x v="10"/>
    <s v="Ink Jet Note and Greeting Cards, 8-1/2&quot; x 5-1/2&quot; Card Size"/>
    <n v="53.952000000000005"/>
    <n v="3"/>
    <n v="0.2"/>
    <n v="17.534399999999998"/>
  </r>
  <r>
    <n v="1802"/>
    <x v="873"/>
    <x v="0"/>
    <x v="373"/>
    <d v="2013-11-20T00:00:00"/>
    <s v="Standard Class"/>
    <s v="AS-10135"/>
    <s v="Adrian Shami"/>
    <x v="2"/>
    <x v="0"/>
    <s v="Auburn"/>
    <x v="4"/>
    <n v="98002"/>
    <x v="1"/>
    <s v="FUR-FU-10004270"/>
    <x v="0"/>
    <x v="5"/>
    <s v="Eldon Image Series Desk Accessories, Burgundy"/>
    <n v="4.18"/>
    <n v="1"/>
    <n v="0"/>
    <n v="1.5047999999999999"/>
  </r>
  <r>
    <n v="1803"/>
    <x v="874"/>
    <x v="3"/>
    <x v="585"/>
    <d v="2014-09-27T00:00:00"/>
    <s v="Second Class"/>
    <s v="JA-15970"/>
    <s v="Joseph Airdo"/>
    <x v="0"/>
    <x v="0"/>
    <s v="Philadelphia"/>
    <x v="9"/>
    <n v="19134"/>
    <x v="3"/>
    <s v="OFF-BI-10002498"/>
    <x v="1"/>
    <x v="8"/>
    <s v="Clear Mylar Reinforcing Strips"/>
    <n v="5.6070000000000011"/>
    <n v="1"/>
    <n v="0.7"/>
    <n v="-4.2987000000000002"/>
  </r>
  <r>
    <n v="1804"/>
    <x v="874"/>
    <x v="3"/>
    <x v="585"/>
    <d v="2014-09-27T00:00:00"/>
    <s v="Second Class"/>
    <s v="JA-15970"/>
    <s v="Joseph Airdo"/>
    <x v="0"/>
    <x v="0"/>
    <s v="Philadelphia"/>
    <x v="9"/>
    <n v="19134"/>
    <x v="3"/>
    <s v="OFF-SU-10002881"/>
    <x v="1"/>
    <x v="14"/>
    <s v="Martin Yale Chadless Opener Electric Letter Opener"/>
    <n v="4663.7360000000008"/>
    <n v="7"/>
    <n v="0.2"/>
    <n v="-1049.3406"/>
  </r>
  <r>
    <n v="1805"/>
    <x v="874"/>
    <x v="3"/>
    <x v="585"/>
    <d v="2014-09-27T00:00:00"/>
    <s v="Second Class"/>
    <s v="JA-15970"/>
    <s v="Joseph Airdo"/>
    <x v="0"/>
    <x v="0"/>
    <s v="Philadelphia"/>
    <x v="9"/>
    <n v="19134"/>
    <x v="3"/>
    <s v="TEC-AC-10002926"/>
    <x v="2"/>
    <x v="11"/>
    <s v="Logitech Wireless Marathon Mouse M705"/>
    <n v="79.984000000000009"/>
    <n v="2"/>
    <n v="0.2"/>
    <n v="22.995400000000004"/>
  </r>
  <r>
    <n v="1806"/>
    <x v="875"/>
    <x v="0"/>
    <x v="591"/>
    <d v="2013-12-29T00:00:00"/>
    <s v="First Class"/>
    <s v="GK-14620"/>
    <s v="Grace Kelly"/>
    <x v="1"/>
    <x v="0"/>
    <s v="Los Angeles"/>
    <x v="1"/>
    <n v="90049"/>
    <x v="1"/>
    <s v="TEC-PH-10002200"/>
    <x v="2"/>
    <x v="7"/>
    <s v="Samsung Galaxy Note 2"/>
    <n v="2575.944"/>
    <n v="7"/>
    <n v="0.2"/>
    <n v="257.59440000000029"/>
  </r>
  <r>
    <n v="1807"/>
    <x v="875"/>
    <x v="0"/>
    <x v="591"/>
    <d v="2013-12-29T00:00:00"/>
    <s v="First Class"/>
    <s v="GK-14620"/>
    <s v="Grace Kelly"/>
    <x v="1"/>
    <x v="0"/>
    <s v="Los Angeles"/>
    <x v="1"/>
    <n v="90049"/>
    <x v="1"/>
    <s v="OFF-PA-10002005"/>
    <x v="1"/>
    <x v="10"/>
    <s v="Xerox 225"/>
    <n v="45.36"/>
    <n v="7"/>
    <n v="0"/>
    <n v="21.772800000000004"/>
  </r>
  <r>
    <n v="1808"/>
    <x v="875"/>
    <x v="0"/>
    <x v="591"/>
    <d v="2013-12-29T00:00:00"/>
    <s v="First Class"/>
    <s v="GK-14620"/>
    <s v="Grace Kelly"/>
    <x v="1"/>
    <x v="0"/>
    <s v="Los Angeles"/>
    <x v="1"/>
    <n v="90049"/>
    <x v="1"/>
    <s v="TEC-AC-10001465"/>
    <x v="2"/>
    <x v="11"/>
    <s v="SanDisk Cruzer 64 GB USB Flash Drive"/>
    <n v="254.24"/>
    <n v="7"/>
    <n v="0"/>
    <n v="76.271999999999977"/>
  </r>
  <r>
    <n v="1809"/>
    <x v="876"/>
    <x v="0"/>
    <x v="592"/>
    <d v="2013-02-13T00:00:00"/>
    <s v="First Class"/>
    <s v="PB-19210"/>
    <s v="Phillip Breyer"/>
    <x v="1"/>
    <x v="0"/>
    <s v="Tulsa"/>
    <x v="26"/>
    <n v="74133"/>
    <x v="2"/>
    <s v="TEC-PH-10004897"/>
    <x v="2"/>
    <x v="7"/>
    <s v="Mediabridge Sport Armband iPhone 5s"/>
    <n v="69.930000000000007"/>
    <n v="7"/>
    <n v="0"/>
    <n v="0.69929999999999914"/>
  </r>
  <r>
    <n v="1810"/>
    <x v="877"/>
    <x v="0"/>
    <x v="248"/>
    <d v="2013-10-30T00:00:00"/>
    <s v="Standard Class"/>
    <s v="HK-14890"/>
    <s v="Heather Kirkland"/>
    <x v="1"/>
    <x v="0"/>
    <s v="Chicago"/>
    <x v="10"/>
    <n v="60610"/>
    <x v="2"/>
    <s v="FUR-FU-10001196"/>
    <x v="0"/>
    <x v="5"/>
    <s v="DAX Cubicle Frames - 8x10"/>
    <n v="16.155999999999999"/>
    <n v="7"/>
    <n v="0.6"/>
    <n v="-12.116999999999999"/>
  </r>
  <r>
    <n v="1811"/>
    <x v="877"/>
    <x v="0"/>
    <x v="248"/>
    <d v="2013-10-30T00:00:00"/>
    <s v="Standard Class"/>
    <s v="HK-14890"/>
    <s v="Heather Kirkland"/>
    <x v="1"/>
    <x v="0"/>
    <s v="Chicago"/>
    <x v="10"/>
    <n v="60610"/>
    <x v="2"/>
    <s v="OFF-PA-10000595"/>
    <x v="1"/>
    <x v="10"/>
    <s v="Xerox 1929"/>
    <n v="54.816000000000003"/>
    <n v="3"/>
    <n v="0.2"/>
    <n v="17.815199999999997"/>
  </r>
  <r>
    <n v="1812"/>
    <x v="878"/>
    <x v="2"/>
    <x v="3"/>
    <d v="2011-06-11T00:00:00"/>
    <s v="Second Class"/>
    <s v="FO-14305"/>
    <s v="Frank Olsen"/>
    <x v="0"/>
    <x v="0"/>
    <s v="Harrisonburg"/>
    <x v="17"/>
    <n v="22801"/>
    <x v="0"/>
    <s v="FUR-TA-10004534"/>
    <x v="0"/>
    <x v="3"/>
    <s v="Bevis 44 x 96 Conference Tables"/>
    <n v="1441.3"/>
    <n v="7"/>
    <n v="0"/>
    <n v="245.0209999999999"/>
  </r>
  <r>
    <n v="1813"/>
    <x v="879"/>
    <x v="3"/>
    <x v="225"/>
    <d v="2014-11-27T00:00:00"/>
    <s v="Standard Class"/>
    <s v="BT-11680"/>
    <s v="Brian Thompson"/>
    <x v="0"/>
    <x v="0"/>
    <s v="Newark"/>
    <x v="24"/>
    <n v="43055"/>
    <x v="3"/>
    <s v="FUR-FU-10001861"/>
    <x v="0"/>
    <x v="5"/>
    <s v="Floodlight Indoor Halogen Bulbs, 1 Bulb per Pack, 60 Watts"/>
    <n v="77.599999999999994"/>
    <n v="5"/>
    <n v="0.2"/>
    <n v="28.129999999999995"/>
  </r>
  <r>
    <n v="1814"/>
    <x v="879"/>
    <x v="3"/>
    <x v="225"/>
    <d v="2014-11-27T00:00:00"/>
    <s v="Standard Class"/>
    <s v="BT-11680"/>
    <s v="Brian Thompson"/>
    <x v="0"/>
    <x v="0"/>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x v="0"/>
    <s v="Los Angeles"/>
    <x v="1"/>
    <n v="90045"/>
    <x v="1"/>
    <s v="FUR-TA-10002607"/>
    <x v="0"/>
    <x v="3"/>
    <s v="KI Conference Tables"/>
    <n v="170.13600000000002"/>
    <n v="3"/>
    <n v="0.2"/>
    <n v="-8.5067999999999913"/>
  </r>
  <r>
    <n v="1816"/>
    <x v="881"/>
    <x v="1"/>
    <x v="593"/>
    <d v="2012-06-04T00:00:00"/>
    <s v="Same Day"/>
    <s v="LL-16840"/>
    <s v="Lauren Leatherbury"/>
    <x v="0"/>
    <x v="0"/>
    <s v="Seattle"/>
    <x v="4"/>
    <n v="98105"/>
    <x v="1"/>
    <s v="OFF-LA-10000443"/>
    <x v="1"/>
    <x v="2"/>
    <s v="Avery 501"/>
    <n v="7.38"/>
    <n v="2"/>
    <n v="0"/>
    <n v="3.4685999999999999"/>
  </r>
  <r>
    <n v="1817"/>
    <x v="881"/>
    <x v="1"/>
    <x v="593"/>
    <d v="2012-06-04T00:00:00"/>
    <s v="Same Day"/>
    <s v="LL-16840"/>
    <s v="Lauren Leatherbury"/>
    <x v="0"/>
    <x v="0"/>
    <s v="Seattle"/>
    <x v="4"/>
    <n v="98105"/>
    <x v="1"/>
    <s v="OFF-AR-10004685"/>
    <x v="1"/>
    <x v="6"/>
    <s v="Binney &amp; Smith Crayola Metallic Colored Pencils, 8-Color Set"/>
    <n v="9.26"/>
    <n v="2"/>
    <n v="0"/>
    <n v="3.0557999999999996"/>
  </r>
  <r>
    <n v="1818"/>
    <x v="882"/>
    <x v="1"/>
    <x v="350"/>
    <d v="2012-12-15T00:00:00"/>
    <s v="Second Class"/>
    <s v="MC-17575"/>
    <s v="Matt Collins"/>
    <x v="0"/>
    <x v="0"/>
    <s v="Los Angeles"/>
    <x v="1"/>
    <n v="90036"/>
    <x v="1"/>
    <s v="OFF-LA-10001771"/>
    <x v="1"/>
    <x v="2"/>
    <s v="Avery 513"/>
    <n v="9.9600000000000009"/>
    <n v="2"/>
    <n v="0"/>
    <n v="4.5815999999999999"/>
  </r>
  <r>
    <n v="1819"/>
    <x v="883"/>
    <x v="2"/>
    <x v="594"/>
    <d v="2011-05-29T00:00:00"/>
    <s v="Standard Class"/>
    <s v="JL-15235"/>
    <s v="Janet Lee"/>
    <x v="0"/>
    <x v="0"/>
    <s v="Chicago"/>
    <x v="10"/>
    <n v="60623"/>
    <x v="2"/>
    <s v="OFF-AP-10001394"/>
    <x v="1"/>
    <x v="9"/>
    <s v="Harmony Air Purifier"/>
    <n v="75.59999999999998"/>
    <n v="2"/>
    <n v="0.8"/>
    <n v="-166.32000000000005"/>
  </r>
  <r>
    <n v="1820"/>
    <x v="883"/>
    <x v="2"/>
    <x v="594"/>
    <d v="2011-05-29T00:00:00"/>
    <s v="Standard Class"/>
    <s v="JL-15235"/>
    <s v="Janet Lee"/>
    <x v="0"/>
    <x v="0"/>
    <s v="Chicago"/>
    <x v="10"/>
    <n v="60623"/>
    <x v="2"/>
    <s v="FUR-FU-10002553"/>
    <x v="0"/>
    <x v="5"/>
    <s v="Electrix Incandescent Magnifying Lamp, Black"/>
    <n v="29.32"/>
    <n v="2"/>
    <n v="0.6"/>
    <n v="-24.188999999999993"/>
  </r>
  <r>
    <n v="1821"/>
    <x v="884"/>
    <x v="0"/>
    <x v="595"/>
    <d v="2013-02-20T00:00:00"/>
    <s v="Standard Class"/>
    <s v="EA-14035"/>
    <s v="Erin Ashbrook"/>
    <x v="1"/>
    <x v="0"/>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x v="0"/>
    <s v="Chicago"/>
    <x v="10"/>
    <n v="60623"/>
    <x v="2"/>
    <s v="OFF-FA-10000304"/>
    <x v="1"/>
    <x v="13"/>
    <s v="Advantus Push Pins"/>
    <n v="6.9760000000000009"/>
    <n v="4"/>
    <n v="0.2"/>
    <n v="1.8312000000000004"/>
  </r>
  <r>
    <n v="1823"/>
    <x v="884"/>
    <x v="0"/>
    <x v="595"/>
    <d v="2013-02-20T00:00:00"/>
    <s v="Standard Class"/>
    <s v="EA-14035"/>
    <s v="Erin Ashbrook"/>
    <x v="1"/>
    <x v="0"/>
    <s v="Chicago"/>
    <x v="10"/>
    <n v="60623"/>
    <x v="2"/>
    <s v="FUR-CH-10004754"/>
    <x v="0"/>
    <x v="1"/>
    <s v="Global Stack Chair with Arms, Black"/>
    <n v="62.957999999999998"/>
    <n v="3"/>
    <n v="0.3"/>
    <n v="-2.6981999999999999"/>
  </r>
  <r>
    <n v="1824"/>
    <x v="884"/>
    <x v="0"/>
    <x v="595"/>
    <d v="2013-02-20T00:00:00"/>
    <s v="Standard Class"/>
    <s v="EA-14035"/>
    <s v="Erin Ashbrook"/>
    <x v="1"/>
    <x v="0"/>
    <s v="Chicago"/>
    <x v="10"/>
    <n v="60623"/>
    <x v="2"/>
    <s v="OFF-PA-10000809"/>
    <x v="1"/>
    <x v="10"/>
    <s v="Xerox 206"/>
    <n v="5.1840000000000011"/>
    <n v="1"/>
    <n v="0.2"/>
    <n v="1.8144"/>
  </r>
  <r>
    <n v="1825"/>
    <x v="885"/>
    <x v="0"/>
    <x v="596"/>
    <d v="2013-12-29T00:00:00"/>
    <s v="Standard Class"/>
    <s v="SA-20830"/>
    <s v="Sue Ann Reed"/>
    <x v="0"/>
    <x v="0"/>
    <s v="Redmond"/>
    <x v="21"/>
    <n v="97756"/>
    <x v="1"/>
    <s v="OFF-BI-10003694"/>
    <x v="1"/>
    <x v="8"/>
    <s v="Avery 3 1/2&quot; Diskette Storage Pages, 10/Pack"/>
    <n v="31.32"/>
    <n v="10"/>
    <n v="0.7"/>
    <n v="-25.05599999999999"/>
  </r>
  <r>
    <n v="1826"/>
    <x v="885"/>
    <x v="0"/>
    <x v="596"/>
    <d v="2013-12-29T00:00:00"/>
    <s v="Standard Class"/>
    <s v="SA-20830"/>
    <s v="Sue Ann Reed"/>
    <x v="0"/>
    <x v="0"/>
    <s v="Redmond"/>
    <x v="21"/>
    <n v="97756"/>
    <x v="1"/>
    <s v="FUR-FU-10001935"/>
    <x v="0"/>
    <x v="5"/>
    <s v="3M Hangers With Command Adhesive"/>
    <n v="11.840000000000002"/>
    <n v="4"/>
    <n v="0.2"/>
    <n v="3.108000000000001"/>
  </r>
  <r>
    <n v="1827"/>
    <x v="885"/>
    <x v="0"/>
    <x v="596"/>
    <d v="2013-12-29T00:00:00"/>
    <s v="Standard Class"/>
    <s v="SA-20830"/>
    <s v="Sue Ann Reed"/>
    <x v="0"/>
    <x v="0"/>
    <s v="Redmond"/>
    <x v="21"/>
    <n v="97756"/>
    <x v="1"/>
    <s v="FUR-FU-10002878"/>
    <x v="0"/>
    <x v="5"/>
    <s v="Seth Thomas 14&quot; Day/Date Wall Clock"/>
    <n v="22.784000000000002"/>
    <n v="1"/>
    <n v="0.2"/>
    <n v="4.8416000000000006"/>
  </r>
  <r>
    <n v="1828"/>
    <x v="886"/>
    <x v="0"/>
    <x v="597"/>
    <d v="2013-02-11T00:00:00"/>
    <s v="Second Class"/>
    <s v="CH-12070"/>
    <s v="Cathy Hwang"/>
    <x v="2"/>
    <x v="0"/>
    <s v="Raleigh"/>
    <x v="3"/>
    <n v="27604"/>
    <x v="0"/>
    <s v="TEC-PH-10002624"/>
    <x v="2"/>
    <x v="7"/>
    <s v="Samsung Galaxy S4 Mini"/>
    <n v="1127.9760000000001"/>
    <n v="3"/>
    <n v="0.2"/>
    <n v="126.8972999999998"/>
  </r>
  <r>
    <n v="1829"/>
    <x v="887"/>
    <x v="1"/>
    <x v="562"/>
    <d v="2012-07-15T00:00:00"/>
    <s v="Second Class"/>
    <s v="ND-18460"/>
    <s v="Neil Ducich"/>
    <x v="1"/>
    <x v="0"/>
    <s v="Macon"/>
    <x v="32"/>
    <n v="31204"/>
    <x v="0"/>
    <s v="OFF-PA-10000019"/>
    <x v="1"/>
    <x v="10"/>
    <s v="Xerox 1931"/>
    <n v="38.880000000000003"/>
    <n v="6"/>
    <n v="0"/>
    <n v="18.662400000000002"/>
  </r>
  <r>
    <n v="1830"/>
    <x v="888"/>
    <x v="2"/>
    <x v="598"/>
    <d v="2011-05-24T00:00:00"/>
    <s v="Standard Class"/>
    <s v="BS-11755"/>
    <s v="Bruce Stewart"/>
    <x v="0"/>
    <x v="0"/>
    <s v="Cleveland"/>
    <x v="24"/>
    <n v="44105"/>
    <x v="3"/>
    <s v="TEC-PH-10002885"/>
    <x v="2"/>
    <x v="7"/>
    <s v="Apple iPhone 5"/>
    <n v="779.79600000000005"/>
    <n v="2"/>
    <n v="0.4"/>
    <n v="-168.95579999999995"/>
  </r>
  <r>
    <n v="1831"/>
    <x v="889"/>
    <x v="3"/>
    <x v="208"/>
    <d v="2014-10-22T00:00:00"/>
    <s v="Same Day"/>
    <s v="SL-20155"/>
    <s v="Sara Luxemburg"/>
    <x v="2"/>
    <x v="0"/>
    <s v="Muskogee"/>
    <x v="26"/>
    <n v="74403"/>
    <x v="2"/>
    <s v="TEC-PH-10000895"/>
    <x v="2"/>
    <x v="7"/>
    <s v="Polycom VVX 310 VoIP phone"/>
    <n v="1439.92"/>
    <n v="8"/>
    <n v="0"/>
    <n v="374.37920000000008"/>
  </r>
  <r>
    <n v="1832"/>
    <x v="889"/>
    <x v="3"/>
    <x v="208"/>
    <d v="2014-10-22T00:00:00"/>
    <s v="Same Day"/>
    <s v="SL-20155"/>
    <s v="Sara Luxemburg"/>
    <x v="2"/>
    <x v="0"/>
    <s v="Muskogee"/>
    <x v="26"/>
    <n v="74403"/>
    <x v="2"/>
    <s v="FUR-TA-10002356"/>
    <x v="0"/>
    <x v="3"/>
    <s v="Bevis Boat-Shaped Conference Table"/>
    <n v="262.11"/>
    <n v="1"/>
    <n v="0"/>
    <n v="62.906399999999991"/>
  </r>
  <r>
    <n v="1833"/>
    <x v="890"/>
    <x v="1"/>
    <x v="599"/>
    <d v="2012-11-09T00:00:00"/>
    <s v="Standard Class"/>
    <s v="GB-14530"/>
    <s v="George Bell"/>
    <x v="1"/>
    <x v="0"/>
    <s v="Monroe"/>
    <x v="3"/>
    <n v="28110"/>
    <x v="0"/>
    <s v="FUR-CH-10001270"/>
    <x v="0"/>
    <x v="1"/>
    <s v="Harbour Creations Steel Folding Chair"/>
    <n v="207"/>
    <n v="3"/>
    <n v="0.2"/>
    <n v="25.874999999999972"/>
  </r>
  <r>
    <n v="1834"/>
    <x v="891"/>
    <x v="3"/>
    <x v="378"/>
    <d v="2014-08-08T00:00:00"/>
    <s v="Standard Class"/>
    <s v="AS-10045"/>
    <s v="Aaron Smayling"/>
    <x v="1"/>
    <x v="0"/>
    <s v="Austin"/>
    <x v="5"/>
    <n v="78745"/>
    <x v="2"/>
    <s v="TEC-MA-10000488"/>
    <x v="2"/>
    <x v="15"/>
    <s v="Bady BDG101FRU Card Printer"/>
    <n v="1439.982"/>
    <n v="3"/>
    <n v="0.4"/>
    <n v="-263.99670000000026"/>
  </r>
  <r>
    <n v="1835"/>
    <x v="891"/>
    <x v="3"/>
    <x v="378"/>
    <d v="2014-08-08T00:00:00"/>
    <s v="Standard Class"/>
    <s v="AS-10045"/>
    <s v="Aaron Smayling"/>
    <x v="1"/>
    <x v="0"/>
    <s v="Austin"/>
    <x v="5"/>
    <n v="78745"/>
    <x v="2"/>
    <s v="OFF-PA-10003729"/>
    <x v="1"/>
    <x v="10"/>
    <s v="Xerox 1998"/>
    <n v="36.288000000000011"/>
    <n v="7"/>
    <n v="0.2"/>
    <n v="12.700800000000001"/>
  </r>
  <r>
    <n v="1836"/>
    <x v="892"/>
    <x v="2"/>
    <x v="261"/>
    <d v="2011-06-24T00:00:00"/>
    <s v="First Class"/>
    <s v="RM-19375"/>
    <s v="Raymond Messe"/>
    <x v="0"/>
    <x v="0"/>
    <s v="Meriden"/>
    <x v="29"/>
    <n v="6450"/>
    <x v="3"/>
    <s v="OFF-AR-10003056"/>
    <x v="1"/>
    <x v="6"/>
    <s v="Newell 341"/>
    <n v="21.400000000000002"/>
    <n v="5"/>
    <n v="0"/>
    <n v="6.2059999999999977"/>
  </r>
  <r>
    <n v="1837"/>
    <x v="893"/>
    <x v="3"/>
    <x v="600"/>
    <d v="2014-02-22T00:00:00"/>
    <s v="Second Class"/>
    <s v="NH-18610"/>
    <s v="Nicole Hansen"/>
    <x v="1"/>
    <x v="0"/>
    <s v="Roswell"/>
    <x v="32"/>
    <n v="30076"/>
    <x v="0"/>
    <s v="OFF-AP-10002518"/>
    <x v="1"/>
    <x v="9"/>
    <s v="Kensington 7 Outlet MasterPiece Power Center"/>
    <n v="1245.8599999999999"/>
    <n v="7"/>
    <n v="0"/>
    <n v="361.29939999999988"/>
  </r>
  <r>
    <n v="1838"/>
    <x v="894"/>
    <x v="2"/>
    <x v="601"/>
    <d v="2011-08-05T00:00:00"/>
    <s v="Standard Class"/>
    <s v="BF-10975"/>
    <s v="Barbara Fisher"/>
    <x v="1"/>
    <x v="0"/>
    <s v="Charlotte"/>
    <x v="3"/>
    <n v="28205"/>
    <x v="0"/>
    <s v="OFF-LA-10000240"/>
    <x v="1"/>
    <x v="2"/>
    <s v="Self-Adhesive Address Labels for Typewriters by Universal"/>
    <n v="17.544"/>
    <n v="3"/>
    <n v="0.2"/>
    <n v="5.9210999999999983"/>
  </r>
  <r>
    <n v="1839"/>
    <x v="894"/>
    <x v="2"/>
    <x v="601"/>
    <d v="2011-08-05T00:00:00"/>
    <s v="Standard Class"/>
    <s v="BF-10975"/>
    <s v="Barbara Fisher"/>
    <x v="1"/>
    <x v="0"/>
    <s v="Charlotte"/>
    <x v="3"/>
    <n v="28205"/>
    <x v="0"/>
    <s v="FUR-FU-10000629"/>
    <x v="0"/>
    <x v="5"/>
    <s v="9-3/4 Diameter Round Wall Clock"/>
    <n v="44.128"/>
    <n v="4"/>
    <n v="0.2"/>
    <n v="12.135200000000001"/>
  </r>
  <r>
    <n v="1840"/>
    <x v="894"/>
    <x v="2"/>
    <x v="601"/>
    <d v="2011-08-05T00:00:00"/>
    <s v="Standard Class"/>
    <s v="BF-10975"/>
    <s v="Barbara Fisher"/>
    <x v="1"/>
    <x v="0"/>
    <s v="Charlotte"/>
    <x v="3"/>
    <n v="28205"/>
    <x v="0"/>
    <s v="OFF-AP-10001005"/>
    <x v="1"/>
    <x v="9"/>
    <s v="Honeywell Quietcare HEPA Air Cleaner"/>
    <n v="62.920000000000009"/>
    <n v="1"/>
    <n v="0.2"/>
    <n v="10.224499999999994"/>
  </r>
  <r>
    <n v="1841"/>
    <x v="894"/>
    <x v="2"/>
    <x v="601"/>
    <d v="2011-08-05T00:00:00"/>
    <s v="Standard Class"/>
    <s v="BF-10975"/>
    <s v="Barbara Fisher"/>
    <x v="1"/>
    <x v="0"/>
    <s v="Charlotte"/>
    <x v="3"/>
    <n v="28205"/>
    <x v="0"/>
    <s v="OFF-PA-10002377"/>
    <x v="1"/>
    <x v="10"/>
    <s v="Xerox 1916"/>
    <n v="78.304000000000002"/>
    <n v="2"/>
    <n v="0.2"/>
    <n v="29.363999999999997"/>
  </r>
  <r>
    <n v="1842"/>
    <x v="895"/>
    <x v="0"/>
    <x v="427"/>
    <d v="2013-07-24T00:00:00"/>
    <s v="Standard Class"/>
    <s v="KH-16330"/>
    <s v="Katharine Harms"/>
    <x v="1"/>
    <x v="0"/>
    <s v="Bowling Green"/>
    <x v="0"/>
    <n v="42104"/>
    <x v="0"/>
    <s v="FUR-CH-10000988"/>
    <x v="0"/>
    <x v="1"/>
    <s v="Hon Olson Stacker Stools"/>
    <n v="140.81"/>
    <n v="1"/>
    <n v="0"/>
    <n v="39.4268"/>
  </r>
  <r>
    <n v="1843"/>
    <x v="896"/>
    <x v="1"/>
    <x v="97"/>
    <d v="2012-02-11T00:00:00"/>
    <s v="Second Class"/>
    <s v="FA-14230"/>
    <s v="Frank Atkinson"/>
    <x v="1"/>
    <x v="0"/>
    <s v="San Antonio"/>
    <x v="5"/>
    <n v="78207"/>
    <x v="2"/>
    <s v="OFF-LA-10001074"/>
    <x v="1"/>
    <x v="2"/>
    <s v="Round Specialty Laser Printer Labels"/>
    <n v="40.096000000000004"/>
    <n v="4"/>
    <n v="0.2"/>
    <n v="13.532399999999996"/>
  </r>
  <r>
    <n v="1844"/>
    <x v="896"/>
    <x v="1"/>
    <x v="97"/>
    <d v="2012-02-11T00:00:00"/>
    <s v="Second Class"/>
    <s v="FA-14230"/>
    <s v="Frank Atkinson"/>
    <x v="1"/>
    <x v="0"/>
    <s v="San Antonio"/>
    <x v="5"/>
    <n v="78207"/>
    <x v="2"/>
    <s v="FUR-FU-10001986"/>
    <x v="0"/>
    <x v="5"/>
    <s v="Dana Fluorescent Magnifying Lamp, White, 36&quot;"/>
    <n v="40.783999999999999"/>
    <n v="2"/>
    <n v="0.6"/>
    <n v="-30.588000000000001"/>
  </r>
  <r>
    <n v="1845"/>
    <x v="897"/>
    <x v="3"/>
    <x v="570"/>
    <d v="2014-08-03T00:00:00"/>
    <s v="Standard Class"/>
    <s v="GW-14605"/>
    <s v="Giulietta Weimer"/>
    <x v="0"/>
    <x v="0"/>
    <s v="Seattle"/>
    <x v="4"/>
    <n v="98115"/>
    <x v="1"/>
    <s v="TEC-AC-10003027"/>
    <x v="2"/>
    <x v="11"/>
    <s v="Imation 8GB Mini TravelDrive USB 2.0 Flash Drive"/>
    <n v="90.570000000000007"/>
    <n v="3"/>
    <n v="0"/>
    <n v="11.774100000000004"/>
  </r>
  <r>
    <n v="1846"/>
    <x v="898"/>
    <x v="3"/>
    <x v="602"/>
    <d v="2014-01-18T00:00:00"/>
    <s v="Second Class"/>
    <s v="DA-13450"/>
    <s v="Dianna Arnett"/>
    <x v="2"/>
    <x v="0"/>
    <s v="Washington"/>
    <x v="40"/>
    <n v="20016"/>
    <x v="3"/>
    <s v="OFF-PA-10001804"/>
    <x v="1"/>
    <x v="10"/>
    <s v="Xerox 195"/>
    <n v="40.08"/>
    <n v="6"/>
    <n v="0"/>
    <n v="19.238399999999999"/>
  </r>
  <r>
    <n v="1847"/>
    <x v="898"/>
    <x v="3"/>
    <x v="602"/>
    <d v="2014-01-18T00:00:00"/>
    <s v="Second Class"/>
    <s v="DA-13450"/>
    <s v="Dianna Arnett"/>
    <x v="2"/>
    <x v="0"/>
    <s v="Washington"/>
    <x v="40"/>
    <n v="20016"/>
    <x v="3"/>
    <s v="FUR-FU-10004973"/>
    <x v="0"/>
    <x v="5"/>
    <s v="Flat Face Poster Frame"/>
    <n v="37.68"/>
    <n v="2"/>
    <n v="0"/>
    <n v="15.825600000000001"/>
  </r>
  <r>
    <n v="1848"/>
    <x v="899"/>
    <x v="3"/>
    <x v="18"/>
    <d v="2014-09-11T00:00:00"/>
    <s v="Same Day"/>
    <s v="FH-14275"/>
    <s v="Frank Hawley"/>
    <x v="1"/>
    <x v="0"/>
    <s v="Los Angeles"/>
    <x v="1"/>
    <n v="90004"/>
    <x v="1"/>
    <s v="FUR-CH-10002602"/>
    <x v="0"/>
    <x v="1"/>
    <s v="DMI Arturo Collection Mission-style Design Wood Chair"/>
    <n v="362.35199999999998"/>
    <n v="3"/>
    <n v="0.2"/>
    <n v="27.176400000000015"/>
  </r>
  <r>
    <n v="1849"/>
    <x v="899"/>
    <x v="3"/>
    <x v="18"/>
    <d v="2014-09-11T00:00:00"/>
    <s v="Same Day"/>
    <s v="FH-14275"/>
    <s v="Frank Hawley"/>
    <x v="1"/>
    <x v="0"/>
    <s v="Los Angeles"/>
    <x v="1"/>
    <n v="90004"/>
    <x v="1"/>
    <s v="OFF-BI-10004140"/>
    <x v="1"/>
    <x v="8"/>
    <s v="Avery Non-Stick Binders"/>
    <n v="7.1840000000000011"/>
    <n v="2"/>
    <n v="0.2"/>
    <n v="2.2449999999999992"/>
  </r>
  <r>
    <n v="1850"/>
    <x v="900"/>
    <x v="1"/>
    <x v="603"/>
    <d v="2012-07-25T00:00:00"/>
    <s v="Second Class"/>
    <s v="RK-19300"/>
    <s v="Ralph Kennedy"/>
    <x v="0"/>
    <x v="0"/>
    <s v="South Bend"/>
    <x v="14"/>
    <n v="46614"/>
    <x v="2"/>
    <s v="OFF-ST-10000464"/>
    <x v="1"/>
    <x v="4"/>
    <s v="Multi-Use Personal File Cart and Caster Set, Three Stacking Bins"/>
    <n v="34.76"/>
    <n v="1"/>
    <n v="0"/>
    <n v="9.732800000000001"/>
  </r>
  <r>
    <n v="1851"/>
    <x v="900"/>
    <x v="1"/>
    <x v="603"/>
    <d v="2012-07-25T00:00:00"/>
    <s v="Second Class"/>
    <s v="RK-19300"/>
    <s v="Ralph Kennedy"/>
    <x v="0"/>
    <x v="0"/>
    <s v="South Bend"/>
    <x v="14"/>
    <n v="46614"/>
    <x v="2"/>
    <s v="TEC-AC-10002253"/>
    <x v="2"/>
    <x v="11"/>
    <s v="Imation Bio 8GB USB Flash Drive Imation Corp"/>
    <n v="831.2"/>
    <n v="5"/>
    <n v="0"/>
    <n v="124.68000000000004"/>
  </r>
  <r>
    <n v="1852"/>
    <x v="900"/>
    <x v="1"/>
    <x v="603"/>
    <d v="2012-07-25T00:00:00"/>
    <s v="Second Class"/>
    <s v="RK-19300"/>
    <s v="Ralph Kennedy"/>
    <x v="0"/>
    <x v="0"/>
    <s v="South Bend"/>
    <x v="14"/>
    <n v="46614"/>
    <x v="2"/>
    <s v="OFF-PA-10000528"/>
    <x v="1"/>
    <x v="10"/>
    <s v="Xerox 1981"/>
    <n v="26.400000000000002"/>
    <n v="5"/>
    <n v="0"/>
    <n v="11.879999999999999"/>
  </r>
  <r>
    <n v="1853"/>
    <x v="900"/>
    <x v="1"/>
    <x v="603"/>
    <d v="2012-07-25T00:00:00"/>
    <s v="Second Class"/>
    <s v="RK-19300"/>
    <s v="Ralph Kennedy"/>
    <x v="0"/>
    <x v="0"/>
    <s v="South Bend"/>
    <x v="14"/>
    <n v="46614"/>
    <x v="2"/>
    <s v="OFF-EN-10000483"/>
    <x v="1"/>
    <x v="12"/>
    <s v="White Envelopes, White Envelopes with Clear Poly Window"/>
    <n v="106.75"/>
    <n v="7"/>
    <n v="0"/>
    <n v="49.10499999999999"/>
  </r>
  <r>
    <n v="1854"/>
    <x v="900"/>
    <x v="1"/>
    <x v="603"/>
    <d v="2012-07-25T00:00:00"/>
    <s v="Second Class"/>
    <s v="RK-19300"/>
    <s v="Ralph Kennedy"/>
    <x v="0"/>
    <x v="0"/>
    <s v="South Bend"/>
    <x v="14"/>
    <n v="46614"/>
    <x v="2"/>
    <s v="OFF-PA-10003129"/>
    <x v="1"/>
    <x v="10"/>
    <s v="Tops White Computer Printout Paper"/>
    <n v="97.82"/>
    <n v="2"/>
    <n v="0"/>
    <n v="45.975399999999993"/>
  </r>
  <r>
    <n v="1855"/>
    <x v="900"/>
    <x v="1"/>
    <x v="603"/>
    <d v="2012-07-25T00:00:00"/>
    <s v="Second Class"/>
    <s v="RK-19300"/>
    <s v="Ralph Kennedy"/>
    <x v="0"/>
    <x v="0"/>
    <s v="South Bend"/>
    <x v="14"/>
    <n v="46614"/>
    <x v="2"/>
    <s v="OFF-ST-10003442"/>
    <x v="1"/>
    <x v="4"/>
    <s v="Eldon Portable Mobile Manager"/>
    <n v="141.4"/>
    <n v="5"/>
    <n v="0"/>
    <n v="38.177999999999997"/>
  </r>
  <r>
    <n v="1856"/>
    <x v="901"/>
    <x v="2"/>
    <x v="604"/>
    <d v="2011-06-17T00:00:00"/>
    <s v="Standard Class"/>
    <s v="FM-14215"/>
    <s v="Filia McAdams"/>
    <x v="1"/>
    <x v="0"/>
    <s v="Los Angeles"/>
    <x v="1"/>
    <n v="90032"/>
    <x v="1"/>
    <s v="OFF-AR-10003631"/>
    <x v="1"/>
    <x v="6"/>
    <s v="Staples"/>
    <n v="14.52"/>
    <n v="3"/>
    <n v="0"/>
    <n v="4.7915999999999999"/>
  </r>
  <r>
    <n v="1857"/>
    <x v="902"/>
    <x v="3"/>
    <x v="605"/>
    <d v="2014-05-16T00:00:00"/>
    <s v="Second Class"/>
    <s v="AC-10420"/>
    <s v="Alyssa Crouse"/>
    <x v="1"/>
    <x v="0"/>
    <s v="Houston"/>
    <x v="5"/>
    <n v="77041"/>
    <x v="2"/>
    <s v="OFF-ST-10000563"/>
    <x v="1"/>
    <x v="4"/>
    <s v="Fellowes Bankers Box Stor/Drawer Steel Plus"/>
    <n v="127.92000000000002"/>
    <n v="5"/>
    <n v="0.2"/>
    <n v="-15.990000000000002"/>
  </r>
  <r>
    <n v="1858"/>
    <x v="902"/>
    <x v="3"/>
    <x v="605"/>
    <d v="2014-05-16T00:00:00"/>
    <s v="Second Class"/>
    <s v="AC-10420"/>
    <s v="Alyssa Crouse"/>
    <x v="1"/>
    <x v="0"/>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x v="0"/>
    <s v="Bristol"/>
    <x v="29"/>
    <n v="6010"/>
    <x v="3"/>
    <s v="OFF-AP-10002311"/>
    <x v="1"/>
    <x v="9"/>
    <s v="Holmes Replacement Filter for HEPA Air Cleaner, Very Large Room, HEPA Filter"/>
    <n v="137.62"/>
    <n v="2"/>
    <n v="0"/>
    <n v="60.552800000000005"/>
  </r>
  <r>
    <n v="1860"/>
    <x v="903"/>
    <x v="1"/>
    <x v="37"/>
    <d v="2012-09-05T00:00:00"/>
    <s v="First Class"/>
    <s v="JB-15400"/>
    <s v="Jennifer Braxton"/>
    <x v="1"/>
    <x v="0"/>
    <s v="Bristol"/>
    <x v="29"/>
    <n v="6010"/>
    <x v="3"/>
    <s v="TEC-PH-10004959"/>
    <x v="2"/>
    <x v="7"/>
    <s v="Classic Ivory Antique Telephone ZL1810"/>
    <n v="100.49"/>
    <n v="1"/>
    <n v="0"/>
    <n v="25.122500000000002"/>
  </r>
  <r>
    <n v="1861"/>
    <x v="904"/>
    <x v="3"/>
    <x v="606"/>
    <d v="2014-03-28T00:00:00"/>
    <s v="First Class"/>
    <s v="GM-14440"/>
    <s v="Gary McGarr"/>
    <x v="0"/>
    <x v="0"/>
    <s v="New York City"/>
    <x v="15"/>
    <n v="10009"/>
    <x v="3"/>
    <s v="FUR-BO-10001918"/>
    <x v="0"/>
    <x v="0"/>
    <s v="Sauder Forest Hills Library with Doors, Woodland Oak Finish"/>
    <n v="257.56799999999998"/>
    <n v="2"/>
    <n v="0.2"/>
    <n v="-28.976400000000012"/>
  </r>
  <r>
    <n v="1862"/>
    <x v="904"/>
    <x v="3"/>
    <x v="606"/>
    <d v="2014-03-28T00:00:00"/>
    <s v="First Class"/>
    <s v="GM-14440"/>
    <s v="Gary McGarr"/>
    <x v="0"/>
    <x v="0"/>
    <s v="New York City"/>
    <x v="15"/>
    <n v="10009"/>
    <x v="3"/>
    <s v="TEC-PH-10004896"/>
    <x v="2"/>
    <x v="7"/>
    <s v="Nokia Lumia 521 (T-Mobile)"/>
    <n v="119.96"/>
    <n v="4"/>
    <n v="0"/>
    <n v="33.588800000000006"/>
  </r>
  <r>
    <n v="1863"/>
    <x v="905"/>
    <x v="2"/>
    <x v="607"/>
    <d v="2011-11-12T00:00:00"/>
    <s v="Same Day"/>
    <s v="RF-19840"/>
    <s v="Roy Französisch"/>
    <x v="0"/>
    <x v="0"/>
    <s v="San Antonio"/>
    <x v="5"/>
    <n v="78207"/>
    <x v="2"/>
    <s v="OFF-ST-10001328"/>
    <x v="1"/>
    <x v="4"/>
    <s v="Personal Filing Tote with Lid, Black/Gray"/>
    <n v="49.632000000000005"/>
    <n v="4"/>
    <n v="0.2"/>
    <n v="4.9632000000000005"/>
  </r>
  <r>
    <n v="1864"/>
    <x v="906"/>
    <x v="0"/>
    <x v="63"/>
    <d v="2013-10-18T00:00:00"/>
    <s v="Standard Class"/>
    <s v="NC-18625"/>
    <s v="Noah Childs"/>
    <x v="1"/>
    <x v="0"/>
    <s v="Aurora"/>
    <x v="22"/>
    <n v="80013"/>
    <x v="1"/>
    <s v="FUR-TA-10004575"/>
    <x v="0"/>
    <x v="3"/>
    <s v="Hon 5100 Series Wood Tables"/>
    <n v="727.45"/>
    <n v="5"/>
    <n v="0.5"/>
    <n v="-465.5680000000001"/>
  </r>
  <r>
    <n v="1865"/>
    <x v="906"/>
    <x v="0"/>
    <x v="63"/>
    <d v="2013-10-18T00:00:00"/>
    <s v="Standard Class"/>
    <s v="NC-18625"/>
    <s v="Noah Childs"/>
    <x v="1"/>
    <x v="0"/>
    <s v="Aurora"/>
    <x v="22"/>
    <n v="80013"/>
    <x v="1"/>
    <s v="FUR-FU-10001617"/>
    <x v="0"/>
    <x v="5"/>
    <s v="Executive Impressions 8-1/2&quot; Career Panel/Partition Cubicle Clock"/>
    <n v="24.96"/>
    <n v="3"/>
    <n v="0.2"/>
    <n v="4.3679999999999986"/>
  </r>
  <r>
    <n v="1866"/>
    <x v="907"/>
    <x v="3"/>
    <x v="105"/>
    <d v="2014-11-13T00:00:00"/>
    <s v="Same Day"/>
    <s v="NG-18355"/>
    <s v="Nat Gilpin"/>
    <x v="1"/>
    <x v="0"/>
    <s v="Newark"/>
    <x v="24"/>
    <n v="43055"/>
    <x v="3"/>
    <s v="TEC-PH-10002824"/>
    <x v="2"/>
    <x v="7"/>
    <s v="Jabra SPEAK 410 Multidevice Speakerphone"/>
    <n v="370.78199999999998"/>
    <n v="3"/>
    <n v="0.4"/>
    <n v="-92.695500000000038"/>
  </r>
  <r>
    <n v="1867"/>
    <x v="908"/>
    <x v="3"/>
    <x v="4"/>
    <d v="2014-04-19T00:00:00"/>
    <s v="First Class"/>
    <s v="AH-10075"/>
    <s v="Adam Hart"/>
    <x v="1"/>
    <x v="0"/>
    <s v="Henderson"/>
    <x v="33"/>
    <n v="89015"/>
    <x v="1"/>
    <s v="FUR-FU-10004460"/>
    <x v="0"/>
    <x v="5"/>
    <s v="Howard Miller 12&quot; Round Wall Clock"/>
    <n v="196.45"/>
    <n v="5"/>
    <n v="0"/>
    <n v="70.72199999999998"/>
  </r>
  <r>
    <n v="1868"/>
    <x v="909"/>
    <x v="1"/>
    <x v="608"/>
    <d v="2012-07-01T00:00:00"/>
    <s v="Standard Class"/>
    <s v="CH-12070"/>
    <s v="Cathy Hwang"/>
    <x v="2"/>
    <x v="0"/>
    <s v="Philadelphia"/>
    <x v="9"/>
    <n v="19143"/>
    <x v="3"/>
    <s v="OFF-PA-10003309"/>
    <x v="1"/>
    <x v="10"/>
    <s v="Xerox 211"/>
    <n v="31.104000000000006"/>
    <n v="6"/>
    <n v="0.2"/>
    <n v="10.8864"/>
  </r>
  <r>
    <n v="1869"/>
    <x v="909"/>
    <x v="1"/>
    <x v="608"/>
    <d v="2012-07-01T00:00:00"/>
    <s v="Standard Class"/>
    <s v="CH-12070"/>
    <s v="Cathy Hwang"/>
    <x v="2"/>
    <x v="0"/>
    <s v="Philadelphia"/>
    <x v="9"/>
    <n v="19143"/>
    <x v="3"/>
    <s v="OFF-ST-10002554"/>
    <x v="1"/>
    <x v="4"/>
    <s v="Tennsco Industrial Shelving"/>
    <n v="78.256"/>
    <n v="2"/>
    <n v="0.2"/>
    <n v="-17.607599999999998"/>
  </r>
  <r>
    <n v="1870"/>
    <x v="910"/>
    <x v="0"/>
    <x v="370"/>
    <d v="2013-08-30T00:00:00"/>
    <s v="Second Class"/>
    <s v="CC-12145"/>
    <s v="Charles Crestani"/>
    <x v="0"/>
    <x v="0"/>
    <s v="Seattle"/>
    <x v="4"/>
    <n v="98103"/>
    <x v="1"/>
    <s v="OFF-PA-10000019"/>
    <x v="1"/>
    <x v="10"/>
    <s v="Xerox 1931"/>
    <n v="6.48"/>
    <n v="1"/>
    <n v="0"/>
    <n v="3.1104000000000003"/>
  </r>
  <r>
    <n v="1871"/>
    <x v="911"/>
    <x v="2"/>
    <x v="609"/>
    <d v="2011-07-25T00:00:00"/>
    <s v="Standard Class"/>
    <s v="ME-18010"/>
    <s v="Michelle Ellison"/>
    <x v="1"/>
    <x v="0"/>
    <s v="San Francisco"/>
    <x v="1"/>
    <n v="94122"/>
    <x v="1"/>
    <s v="OFF-AR-10002067"/>
    <x v="1"/>
    <x v="6"/>
    <s v="Newell 334"/>
    <n v="99.2"/>
    <n v="5"/>
    <n v="0"/>
    <n v="25.792000000000002"/>
  </r>
  <r>
    <n v="1872"/>
    <x v="911"/>
    <x v="2"/>
    <x v="609"/>
    <d v="2011-07-25T00:00:00"/>
    <s v="Standard Class"/>
    <s v="ME-18010"/>
    <s v="Michelle Ellison"/>
    <x v="1"/>
    <x v="0"/>
    <s v="San Francisco"/>
    <x v="1"/>
    <n v="94122"/>
    <x v="1"/>
    <s v="FUR-CH-10001215"/>
    <x v="0"/>
    <x v="1"/>
    <s v="Global Troy Executive Leather Low-Back Tilter"/>
    <n v="801.5680000000001"/>
    <n v="2"/>
    <n v="0.2"/>
    <n v="50.097999999999985"/>
  </r>
  <r>
    <n v="1873"/>
    <x v="911"/>
    <x v="2"/>
    <x v="609"/>
    <d v="2011-07-25T00:00:00"/>
    <s v="Standard Class"/>
    <s v="ME-18010"/>
    <s v="Michelle Ellison"/>
    <x v="1"/>
    <x v="0"/>
    <s v="San Francisco"/>
    <x v="1"/>
    <n v="94122"/>
    <x v="1"/>
    <s v="FUR-TA-10004175"/>
    <x v="0"/>
    <x v="3"/>
    <s v="Hon 30&quot; x 60&quot; Table with Locking Drawer"/>
    <n v="272.84800000000001"/>
    <n v="1"/>
    <n v="0.2"/>
    <n v="27.284800000000004"/>
  </r>
  <r>
    <n v="1874"/>
    <x v="912"/>
    <x v="3"/>
    <x v="610"/>
    <d v="2014-11-26T00:00:00"/>
    <s v="Standard Class"/>
    <s v="BP-11230"/>
    <s v="Benjamin Patterson"/>
    <x v="0"/>
    <x v="0"/>
    <s v="Spokane"/>
    <x v="4"/>
    <n v="99207"/>
    <x v="1"/>
    <s v="FUR-TA-10004767"/>
    <x v="0"/>
    <x v="3"/>
    <s v="Safco Drafting Table"/>
    <n v="70.98"/>
    <n v="1"/>
    <n v="0"/>
    <n v="20.584199999999996"/>
  </r>
  <r>
    <n v="1875"/>
    <x v="913"/>
    <x v="2"/>
    <x v="611"/>
    <d v="2011-06-09T00:00:00"/>
    <s v="Standard Class"/>
    <s v="MP-17470"/>
    <s v="Mark Packer"/>
    <x v="2"/>
    <x v="0"/>
    <s v="Columbus"/>
    <x v="24"/>
    <n v="43229"/>
    <x v="3"/>
    <s v="OFF-PA-10001685"/>
    <x v="1"/>
    <x v="10"/>
    <s v="Staples"/>
    <n v="16.224"/>
    <n v="2"/>
    <n v="0.2"/>
    <n v="5.8812000000000006"/>
  </r>
  <r>
    <n v="1876"/>
    <x v="914"/>
    <x v="0"/>
    <x v="612"/>
    <d v="2013-03-17T00:00:00"/>
    <s v="Standard Class"/>
    <s v="CJ-12010"/>
    <s v="Caroline Jumper"/>
    <x v="0"/>
    <x v="0"/>
    <s v="Long Beach"/>
    <x v="15"/>
    <n v="11561"/>
    <x v="3"/>
    <s v="FUR-BO-10003272"/>
    <x v="0"/>
    <x v="0"/>
    <s v="O'Sullivan Living Dimensions 5-Shelf Bookcases"/>
    <n v="176.78399999999999"/>
    <n v="1"/>
    <n v="0.2"/>
    <n v="-22.098000000000013"/>
  </r>
  <r>
    <n v="1877"/>
    <x v="915"/>
    <x v="3"/>
    <x v="613"/>
    <d v="2014-03-30T00:00:00"/>
    <s v="Standard Class"/>
    <s v="JC-15775"/>
    <s v="John Castell"/>
    <x v="0"/>
    <x v="0"/>
    <s v="San Antonio"/>
    <x v="5"/>
    <n v="78207"/>
    <x v="2"/>
    <s v="TEC-PH-10000984"/>
    <x v="2"/>
    <x v="7"/>
    <s v="Panasonic KX-TG9471B"/>
    <n v="470.37600000000009"/>
    <n v="3"/>
    <n v="0.2"/>
    <n v="47.037600000000026"/>
  </r>
  <r>
    <n v="1878"/>
    <x v="916"/>
    <x v="3"/>
    <x v="614"/>
    <d v="2015-01-03T00:00:00"/>
    <s v="Standard Class"/>
    <s v="JG-15160"/>
    <s v="James Galang"/>
    <x v="0"/>
    <x v="0"/>
    <s v="Los Angeles"/>
    <x v="1"/>
    <n v="90049"/>
    <x v="1"/>
    <s v="FUR-CH-10002880"/>
    <x v="0"/>
    <x v="1"/>
    <s v="Global High-Back Leather Tilter, Burgundy"/>
    <n v="393.56799999999998"/>
    <n v="4"/>
    <n v="0.2"/>
    <n v="-44.276400000000024"/>
  </r>
  <r>
    <n v="1879"/>
    <x v="916"/>
    <x v="3"/>
    <x v="614"/>
    <d v="2015-01-03T00:00:00"/>
    <s v="Standard Class"/>
    <s v="JG-15160"/>
    <s v="James Galang"/>
    <x v="0"/>
    <x v="0"/>
    <s v="Los Angeles"/>
    <x v="1"/>
    <n v="90049"/>
    <x v="1"/>
    <s v="TEC-PH-10002563"/>
    <x v="2"/>
    <x v="7"/>
    <s v="Adtran 1202752G1"/>
    <n v="302.37599999999998"/>
    <n v="3"/>
    <n v="0.2"/>
    <n v="22.678200000000018"/>
  </r>
  <r>
    <n v="1880"/>
    <x v="917"/>
    <x v="3"/>
    <x v="615"/>
    <d v="2014-04-03T00:00:00"/>
    <s v="Standard Class"/>
    <s v="CK-12760"/>
    <s v="Cyma Kinney"/>
    <x v="1"/>
    <x v="0"/>
    <s v="Jacksonville"/>
    <x v="2"/>
    <n v="32216"/>
    <x v="0"/>
    <s v="OFF-BI-10001191"/>
    <x v="1"/>
    <x v="8"/>
    <s v="Canvas Sectional Post Binders"/>
    <n v="68.742000000000019"/>
    <n v="9"/>
    <n v="0.7"/>
    <n v="-48.119399999999985"/>
  </r>
  <r>
    <n v="1881"/>
    <x v="918"/>
    <x v="1"/>
    <x v="616"/>
    <d v="2012-03-05T00:00:00"/>
    <s v="Same Day"/>
    <s v="LF-17185"/>
    <s v="Luke Foster"/>
    <x v="0"/>
    <x v="0"/>
    <s v="New York City"/>
    <x v="15"/>
    <n v="10011"/>
    <x v="3"/>
    <s v="OFF-EN-10002621"/>
    <x v="1"/>
    <x v="12"/>
    <s v="Staples"/>
    <n v="29.339999999999996"/>
    <n v="3"/>
    <n v="0"/>
    <n v="14.669999999999998"/>
  </r>
  <r>
    <n v="1882"/>
    <x v="918"/>
    <x v="1"/>
    <x v="616"/>
    <d v="2012-03-05T00:00:00"/>
    <s v="Same Day"/>
    <s v="LF-17185"/>
    <s v="Luke Foster"/>
    <x v="0"/>
    <x v="0"/>
    <s v="New York City"/>
    <x v="15"/>
    <n v="10011"/>
    <x v="3"/>
    <s v="FUR-CH-10001146"/>
    <x v="0"/>
    <x v="1"/>
    <s v="Global Value Mid-Back Manager's Chair, Gray"/>
    <n v="383.60700000000003"/>
    <n v="7"/>
    <n v="0.1"/>
    <n v="63.934499999999971"/>
  </r>
  <r>
    <n v="1883"/>
    <x v="918"/>
    <x v="1"/>
    <x v="616"/>
    <d v="2012-03-05T00:00:00"/>
    <s v="Same Day"/>
    <s v="LF-17185"/>
    <s v="Luke Foster"/>
    <x v="0"/>
    <x v="0"/>
    <s v="New York City"/>
    <x v="15"/>
    <n v="10011"/>
    <x v="3"/>
    <s v="OFF-ST-10000689"/>
    <x v="1"/>
    <x v="4"/>
    <s v="Fellowes Strictly Business Drawer File, Letter/Legal Size"/>
    <n v="563.4"/>
    <n v="4"/>
    <n v="0"/>
    <n v="67.608000000000004"/>
  </r>
  <r>
    <n v="1884"/>
    <x v="919"/>
    <x v="0"/>
    <x v="373"/>
    <d v="2013-11-18T00:00:00"/>
    <s v="Standard Class"/>
    <s v="CC-12430"/>
    <s v="Chuck Clark"/>
    <x v="2"/>
    <x v="0"/>
    <s v="Philadelphia"/>
    <x v="9"/>
    <n v="19143"/>
    <x v="3"/>
    <s v="OFF-PA-10001289"/>
    <x v="1"/>
    <x v="10"/>
    <s v="White Computer Printout Paper by Universal"/>
    <n v="217.05599999999998"/>
    <n v="7"/>
    <n v="0.2"/>
    <n v="78.6828"/>
  </r>
  <r>
    <n v="1885"/>
    <x v="920"/>
    <x v="3"/>
    <x v="617"/>
    <d v="2014-01-24T00:00:00"/>
    <s v="Second Class"/>
    <s v="DL-12865"/>
    <s v="Dan Lawera"/>
    <x v="0"/>
    <x v="0"/>
    <s v="Keller"/>
    <x v="5"/>
    <n v="76248"/>
    <x v="2"/>
    <s v="OFF-LA-10003714"/>
    <x v="1"/>
    <x v="2"/>
    <s v="Avery 510"/>
    <n v="6"/>
    <n v="2"/>
    <n v="0.2"/>
    <n v="2.0999999999999996"/>
  </r>
  <r>
    <n v="1886"/>
    <x v="921"/>
    <x v="0"/>
    <x v="183"/>
    <d v="2013-04-27T00:00:00"/>
    <s v="Second Class"/>
    <s v="PG-18895"/>
    <s v="Paul Gonzalez"/>
    <x v="0"/>
    <x v="0"/>
    <s v="San Francisco"/>
    <x v="1"/>
    <n v="94122"/>
    <x v="1"/>
    <s v="FUR-FU-10001889"/>
    <x v="0"/>
    <x v="5"/>
    <s v="Ultra Door Pull Handle"/>
    <n v="31.56"/>
    <n v="3"/>
    <n v="0"/>
    <n v="10.4148"/>
  </r>
  <r>
    <n v="1887"/>
    <x v="922"/>
    <x v="2"/>
    <x v="8"/>
    <d v="2011-05-15T00:00:00"/>
    <s v="First Class"/>
    <s v="EH-14005"/>
    <s v="Erica Hernandez"/>
    <x v="2"/>
    <x v="0"/>
    <s v="Hialeah"/>
    <x v="2"/>
    <n v="33012"/>
    <x v="0"/>
    <s v="OFF-FA-10002815"/>
    <x v="1"/>
    <x v="13"/>
    <s v="Staples"/>
    <n v="7.104000000000001"/>
    <n v="2"/>
    <n v="0.2"/>
    <n v="2.3976000000000002"/>
  </r>
  <r>
    <n v="1888"/>
    <x v="922"/>
    <x v="2"/>
    <x v="8"/>
    <d v="2011-05-15T00:00:00"/>
    <s v="First Class"/>
    <s v="EH-14005"/>
    <s v="Erica Hernandez"/>
    <x v="2"/>
    <x v="0"/>
    <s v="Hialeah"/>
    <x v="2"/>
    <n v="33012"/>
    <x v="0"/>
    <s v="OFF-BI-10004519"/>
    <x v="1"/>
    <x v="8"/>
    <s v="GBC DocuBind P100 Manual Binding Machine"/>
    <n v="398.35200000000003"/>
    <n v="8"/>
    <n v="0.7"/>
    <n v="-331.95999999999992"/>
  </r>
  <r>
    <n v="1889"/>
    <x v="923"/>
    <x v="2"/>
    <x v="618"/>
    <d v="2011-10-22T00:00:00"/>
    <s v="First Class"/>
    <s v="TB-21520"/>
    <s v="Tracy Blumstein"/>
    <x v="0"/>
    <x v="0"/>
    <s v="Fairfield"/>
    <x v="24"/>
    <n v="45014"/>
    <x v="3"/>
    <s v="OFF-AP-10004708"/>
    <x v="1"/>
    <x v="9"/>
    <s v="Fellowes Superior 10 Outlet Split Surge Protector"/>
    <n v="121.79200000000002"/>
    <n v="4"/>
    <n v="0.2"/>
    <n v="13.701599999999988"/>
  </r>
  <r>
    <n v="1890"/>
    <x v="923"/>
    <x v="2"/>
    <x v="618"/>
    <d v="2011-10-22T00:00:00"/>
    <s v="First Class"/>
    <s v="TB-21520"/>
    <s v="Tracy Blumstein"/>
    <x v="0"/>
    <x v="0"/>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x v="0"/>
    <s v="Huntington Beach"/>
    <x v="1"/>
    <n v="92646"/>
    <x v="1"/>
    <s v="OFF-PA-10001204"/>
    <x v="1"/>
    <x v="10"/>
    <s v="Xerox 1972"/>
    <n v="10.56"/>
    <n v="2"/>
    <n v="0"/>
    <n v="4.7519999999999998"/>
  </r>
  <r>
    <n v="1892"/>
    <x v="924"/>
    <x v="2"/>
    <x v="619"/>
    <d v="2011-03-18T00:00:00"/>
    <s v="Standard Class"/>
    <s v="DK-13225"/>
    <s v="Dean Katz"/>
    <x v="1"/>
    <x v="0"/>
    <s v="Huntington Beach"/>
    <x v="1"/>
    <n v="92646"/>
    <x v="1"/>
    <s v="OFF-AR-10003723"/>
    <x v="1"/>
    <x v="6"/>
    <s v="Avery Hi-Liter Fluorescent Desk Style Markers"/>
    <n v="3.38"/>
    <n v="1"/>
    <n v="0"/>
    <n v="1.2505999999999999"/>
  </r>
  <r>
    <n v="1893"/>
    <x v="925"/>
    <x v="3"/>
    <x v="66"/>
    <d v="2014-12-25T00:00:00"/>
    <s v="Second Class"/>
    <s v="JP-15520"/>
    <s v="Jeremy Pistek"/>
    <x v="0"/>
    <x v="0"/>
    <s v="Port Orange"/>
    <x v="2"/>
    <n v="32127"/>
    <x v="0"/>
    <s v="OFF-EN-10002621"/>
    <x v="1"/>
    <x v="12"/>
    <s v="Staples"/>
    <n v="7.8239999999999998"/>
    <n v="1"/>
    <n v="0.2"/>
    <n v="2.9339999999999997"/>
  </r>
  <r>
    <n v="1894"/>
    <x v="926"/>
    <x v="0"/>
    <x v="390"/>
    <d v="2013-11-30T00:00:00"/>
    <s v="Standard Class"/>
    <s v="CD-11980"/>
    <s v="Carol Darley"/>
    <x v="0"/>
    <x v="0"/>
    <s v="Medford"/>
    <x v="21"/>
    <n v="97504"/>
    <x v="1"/>
    <s v="OFF-PA-10000241"/>
    <x v="1"/>
    <x v="10"/>
    <s v="IBM Multi-Purpose Copy Paper, 8 1/2 x 11&quot;, Case"/>
    <n v="24.784000000000002"/>
    <n v="1"/>
    <n v="0.2"/>
    <n v="7.7449999999999983"/>
  </r>
  <r>
    <n v="1895"/>
    <x v="927"/>
    <x v="3"/>
    <x v="574"/>
    <d v="2014-12-06T00:00:00"/>
    <s v="First Class"/>
    <s v="AS-10090"/>
    <s v="Adam Shillingsburg"/>
    <x v="0"/>
    <x v="0"/>
    <s v="Charlottesville"/>
    <x v="17"/>
    <n v="22901"/>
    <x v="0"/>
    <s v="OFF-AR-10001446"/>
    <x v="1"/>
    <x v="6"/>
    <s v="Newell 309"/>
    <n v="34.650000000000006"/>
    <n v="3"/>
    <n v="0"/>
    <n v="10.395"/>
  </r>
  <r>
    <n v="1896"/>
    <x v="928"/>
    <x v="1"/>
    <x v="620"/>
    <d v="2013-01-04T00:00:00"/>
    <s v="Standard Class"/>
    <s v="JO-15280"/>
    <s v="Jas O'Carroll"/>
    <x v="0"/>
    <x v="0"/>
    <s v="Missoula"/>
    <x v="37"/>
    <n v="59801"/>
    <x v="1"/>
    <s v="OFF-BI-10004632"/>
    <x v="1"/>
    <x v="8"/>
    <s v="Ibico Hi-Tech Manual Binding System"/>
    <n v="487.98400000000004"/>
    <n v="2"/>
    <n v="0.2"/>
    <n v="152.49499999999998"/>
  </r>
  <r>
    <n v="1897"/>
    <x v="929"/>
    <x v="3"/>
    <x v="621"/>
    <d v="2014-10-07T00:00:00"/>
    <s v="First Class"/>
    <s v="AC-10450"/>
    <s v="Amy Cox"/>
    <x v="0"/>
    <x v="0"/>
    <s v="Minneapolis"/>
    <x v="11"/>
    <n v="55407"/>
    <x v="2"/>
    <s v="OFF-BI-10001359"/>
    <x v="1"/>
    <x v="8"/>
    <s v="GBC DocuBind TL300 Electric Binding System"/>
    <n v="1793.98"/>
    <n v="2"/>
    <n v="0"/>
    <n v="843.17059999999992"/>
  </r>
  <r>
    <n v="1898"/>
    <x v="930"/>
    <x v="2"/>
    <x v="550"/>
    <d v="2011-09-02T00:00:00"/>
    <s v="Second Class"/>
    <s v="RA-19945"/>
    <s v="Ryan Akin"/>
    <x v="0"/>
    <x v="0"/>
    <s v="Miami"/>
    <x v="2"/>
    <n v="33178"/>
    <x v="0"/>
    <s v="OFF-EN-10001749"/>
    <x v="1"/>
    <x v="12"/>
    <s v="Jiffy Padded Mailers with Self-Seal Closure"/>
    <n v="29.808"/>
    <n v="2"/>
    <n v="0.2"/>
    <n v="10.805399999999997"/>
  </r>
  <r>
    <n v="1899"/>
    <x v="930"/>
    <x v="2"/>
    <x v="550"/>
    <d v="2011-09-02T00:00:00"/>
    <s v="Second Class"/>
    <s v="RA-19945"/>
    <s v="Ryan Akin"/>
    <x v="0"/>
    <x v="0"/>
    <s v="Miami"/>
    <x v="2"/>
    <n v="33178"/>
    <x v="0"/>
    <s v="OFF-BI-10004390"/>
    <x v="1"/>
    <x v="8"/>
    <s v="GBC DocuBind 200 Manual Binding Machine"/>
    <n v="505.1760000000001"/>
    <n v="4"/>
    <n v="0.7"/>
    <n v="-336.78399999999988"/>
  </r>
  <r>
    <n v="1900"/>
    <x v="930"/>
    <x v="2"/>
    <x v="550"/>
    <d v="2011-09-02T00:00:00"/>
    <s v="Second Class"/>
    <s v="RA-19945"/>
    <s v="Ryan Akin"/>
    <x v="0"/>
    <x v="0"/>
    <s v="Miami"/>
    <x v="2"/>
    <n v="33178"/>
    <x v="0"/>
    <s v="FUR-TA-10001857"/>
    <x v="0"/>
    <x v="3"/>
    <s v="Balt Solid Wood Rectangular Table"/>
    <n v="174.05850000000001"/>
    <n v="3"/>
    <n v="0.45"/>
    <n v="-110.76450000000001"/>
  </r>
  <r>
    <n v="1901"/>
    <x v="931"/>
    <x v="0"/>
    <x v="622"/>
    <d v="2013-07-04T00:00:00"/>
    <s v="Second Class"/>
    <s v="Co-12640"/>
    <s v="Corey-Lock"/>
    <x v="0"/>
    <x v="0"/>
    <s v="Florence"/>
    <x v="20"/>
    <n v="29501"/>
    <x v="0"/>
    <s v="OFF-ST-10000563"/>
    <x v="1"/>
    <x v="4"/>
    <s v="Fellowes Bankers Box Stor/Drawer Steel Plus"/>
    <n v="191.88"/>
    <n v="6"/>
    <n v="0"/>
    <n v="19.188000000000002"/>
  </r>
  <r>
    <n v="1902"/>
    <x v="932"/>
    <x v="0"/>
    <x v="623"/>
    <d v="2013-08-24T00:00:00"/>
    <s v="First Class"/>
    <s v="DW-13480"/>
    <s v="Dianna Wilson"/>
    <x v="2"/>
    <x v="0"/>
    <s v="Detroit"/>
    <x v="12"/>
    <n v="48205"/>
    <x v="2"/>
    <s v="TEC-PH-10004924"/>
    <x v="2"/>
    <x v="7"/>
    <s v="SKILCRAFT Telephone Shoulder Rest, 2&quot; x 6.5&quot; x 2.5&quot;, Black"/>
    <n v="14.78"/>
    <n v="2"/>
    <n v="0"/>
    <n v="3.9906000000000006"/>
  </r>
  <r>
    <n v="1903"/>
    <x v="933"/>
    <x v="3"/>
    <x v="208"/>
    <d v="2014-10-23T00:00:00"/>
    <s v="First Class"/>
    <s v="DK-12835"/>
    <s v="Damala Kotsonis"/>
    <x v="1"/>
    <x v="0"/>
    <s v="Springfield"/>
    <x v="21"/>
    <n v="97477"/>
    <x v="1"/>
    <s v="OFF-PA-10003953"/>
    <x v="1"/>
    <x v="10"/>
    <s v="Xerox 218"/>
    <n v="5.1840000000000011"/>
    <n v="1"/>
    <n v="0.2"/>
    <n v="1.8144"/>
  </r>
  <r>
    <n v="1904"/>
    <x v="933"/>
    <x v="3"/>
    <x v="208"/>
    <d v="2014-10-23T00:00:00"/>
    <s v="First Class"/>
    <s v="DK-12835"/>
    <s v="Damala Kotsonis"/>
    <x v="1"/>
    <x v="0"/>
    <s v="Springfield"/>
    <x v="21"/>
    <n v="97477"/>
    <x v="1"/>
    <s v="FUR-CH-10000155"/>
    <x v="0"/>
    <x v="1"/>
    <s v="Global Comet Stacking Armless Chair"/>
    <n v="478.48"/>
    <n v="2"/>
    <n v="0.2"/>
    <n v="47.848000000000013"/>
  </r>
  <r>
    <n v="1905"/>
    <x v="933"/>
    <x v="3"/>
    <x v="208"/>
    <d v="2014-10-23T00:00:00"/>
    <s v="First Class"/>
    <s v="DK-12835"/>
    <s v="Damala Kotsonis"/>
    <x v="1"/>
    <x v="0"/>
    <s v="Springfield"/>
    <x v="21"/>
    <n v="97477"/>
    <x v="1"/>
    <s v="TEC-AC-10003116"/>
    <x v="2"/>
    <x v="11"/>
    <s v="Memorex Froggy Flash Drive 8 GB"/>
    <n v="28.400000000000002"/>
    <n v="2"/>
    <n v="0.2"/>
    <n v="6.7449999999999983"/>
  </r>
  <r>
    <n v="1906"/>
    <x v="934"/>
    <x v="3"/>
    <x v="208"/>
    <d v="2014-10-25T00:00:00"/>
    <s v="First Class"/>
    <s v="MD-17860"/>
    <s v="Michael Dominguez"/>
    <x v="1"/>
    <x v="0"/>
    <s v="Indianapolis"/>
    <x v="14"/>
    <n v="46203"/>
    <x v="2"/>
    <s v="OFF-ST-10002743"/>
    <x v="1"/>
    <x v="4"/>
    <s v="SAFCO Boltless Steel Shelving"/>
    <n v="909.12"/>
    <n v="8"/>
    <n v="0"/>
    <n v="9.091199999999958"/>
  </r>
  <r>
    <n v="1907"/>
    <x v="935"/>
    <x v="0"/>
    <x v="624"/>
    <d v="2013-05-22T00:00:00"/>
    <s v="Standard Class"/>
    <s v="RP-19855"/>
    <s v="Roy Phan"/>
    <x v="1"/>
    <x v="0"/>
    <s v="Apopka"/>
    <x v="2"/>
    <n v="32712"/>
    <x v="0"/>
    <s v="OFF-BI-10001757"/>
    <x v="1"/>
    <x v="8"/>
    <s v="Pressboard Hanging Data Binders for Unburst Sheets"/>
    <n v="2.9520000000000004"/>
    <n v="2"/>
    <n v="0.7"/>
    <n v="-2.1648000000000005"/>
  </r>
  <r>
    <n v="1908"/>
    <x v="935"/>
    <x v="0"/>
    <x v="624"/>
    <d v="2013-05-22T00:00:00"/>
    <s v="Standard Class"/>
    <s v="RP-19855"/>
    <s v="Roy Phan"/>
    <x v="1"/>
    <x v="0"/>
    <s v="Apopka"/>
    <x v="2"/>
    <n v="32712"/>
    <x v="0"/>
    <s v="OFF-BI-10000069"/>
    <x v="1"/>
    <x v="8"/>
    <s v="GBC Prepunched Paper, 19-Hole, for Binding Systems, 24-lb"/>
    <n v="27.018000000000008"/>
    <n v="6"/>
    <n v="0.7"/>
    <n v="-21.61440000000001"/>
  </r>
  <r>
    <n v="1909"/>
    <x v="936"/>
    <x v="1"/>
    <x v="302"/>
    <d v="2012-02-04T00:00:00"/>
    <s v="First Class"/>
    <s v="RW-19540"/>
    <s v="Rick Wilson"/>
    <x v="1"/>
    <x v="0"/>
    <s v="Los Angeles"/>
    <x v="1"/>
    <n v="90008"/>
    <x v="1"/>
    <s v="FUR-FU-10004093"/>
    <x v="0"/>
    <x v="5"/>
    <s v="Hand-Finished Solid Wood Document Frame"/>
    <n v="136.91999999999999"/>
    <n v="4"/>
    <n v="0"/>
    <n v="41.075999999999993"/>
  </r>
  <r>
    <n v="1910"/>
    <x v="937"/>
    <x v="3"/>
    <x v="404"/>
    <d v="2014-12-24T00:00:00"/>
    <s v="Standard Class"/>
    <s v="DB-13660"/>
    <s v="Duane Benoit"/>
    <x v="0"/>
    <x v="0"/>
    <s v="Oceanside"/>
    <x v="15"/>
    <n v="11572"/>
    <x v="3"/>
    <s v="FUR-FU-10001037"/>
    <x v="0"/>
    <x v="5"/>
    <s v="DAX Charcoal/Nickel-Tone Document Frame, 5 x 7"/>
    <n v="18.96"/>
    <n v="2"/>
    <n v="0"/>
    <n v="8.532"/>
  </r>
  <r>
    <n v="1911"/>
    <x v="938"/>
    <x v="0"/>
    <x v="625"/>
    <d v="2013-11-23T00:00:00"/>
    <s v="Standard Class"/>
    <s v="SC-20770"/>
    <s v="Stewart Carmichael"/>
    <x v="1"/>
    <x v="0"/>
    <s v="Los Angeles"/>
    <x v="1"/>
    <n v="90008"/>
    <x v="1"/>
    <s v="TEC-AC-10003832"/>
    <x v="2"/>
    <x v="11"/>
    <s v="Imation 16GB Mini TravelDrive USB 2.0 Flash Drive"/>
    <n v="99.390000000000015"/>
    <n v="3"/>
    <n v="0"/>
    <n v="40.749900000000004"/>
  </r>
  <r>
    <n v="1912"/>
    <x v="939"/>
    <x v="3"/>
    <x v="445"/>
    <d v="2014-07-07T00:00:00"/>
    <s v="Second Class"/>
    <s v="FH-14275"/>
    <s v="Frank Hawley"/>
    <x v="1"/>
    <x v="0"/>
    <s v="Houston"/>
    <x v="5"/>
    <n v="77041"/>
    <x v="2"/>
    <s v="OFF-PA-10001878"/>
    <x v="1"/>
    <x v="10"/>
    <s v="Xerox 1891"/>
    <n v="273.89600000000002"/>
    <n v="7"/>
    <n v="0.2"/>
    <n v="92.43989999999998"/>
  </r>
  <r>
    <n v="1913"/>
    <x v="939"/>
    <x v="3"/>
    <x v="445"/>
    <d v="2014-07-07T00:00:00"/>
    <s v="Second Class"/>
    <s v="FH-14275"/>
    <s v="Frank Hawley"/>
    <x v="1"/>
    <x v="0"/>
    <s v="Houston"/>
    <x v="5"/>
    <n v="77041"/>
    <x v="2"/>
    <s v="TEC-MA-10003674"/>
    <x v="2"/>
    <x v="15"/>
    <s v="Hewlett-Packard Deskjet 5550 Printer"/>
    <n v="597.13200000000006"/>
    <n v="3"/>
    <n v="0.4"/>
    <n v="49.760999999999967"/>
  </r>
  <r>
    <n v="1914"/>
    <x v="940"/>
    <x v="2"/>
    <x v="626"/>
    <d v="2011-01-18T00:00:00"/>
    <s v="First Class"/>
    <s v="EH-13990"/>
    <s v="Erica Hackney"/>
    <x v="0"/>
    <x v="0"/>
    <s v="Roswell"/>
    <x v="32"/>
    <n v="30076"/>
    <x v="0"/>
    <s v="TEC-AC-10003628"/>
    <x v="2"/>
    <x v="11"/>
    <s v="Logitech 910-002974 M325 Wireless Mouse for Web Scrolling"/>
    <n v="149.94999999999999"/>
    <n v="5"/>
    <n v="0"/>
    <n v="65.978000000000009"/>
  </r>
  <r>
    <n v="1915"/>
    <x v="941"/>
    <x v="3"/>
    <x v="504"/>
    <d v="2014-05-06T00:00:00"/>
    <s v="Standard Class"/>
    <s v="AS-10630"/>
    <s v="Ann Steele"/>
    <x v="2"/>
    <x v="0"/>
    <s v="Boynton Beach"/>
    <x v="2"/>
    <n v="33437"/>
    <x v="0"/>
    <s v="OFF-LA-10003190"/>
    <x v="1"/>
    <x v="2"/>
    <s v="Avery 474"/>
    <n v="4.6079999999999997"/>
    <n v="2"/>
    <n v="0.2"/>
    <n v="1.6704000000000001"/>
  </r>
  <r>
    <n v="1916"/>
    <x v="941"/>
    <x v="3"/>
    <x v="504"/>
    <d v="2014-05-06T00:00:00"/>
    <s v="Standard Class"/>
    <s v="AS-10630"/>
    <s v="Ann Steele"/>
    <x v="2"/>
    <x v="0"/>
    <s v="Boynton Beach"/>
    <x v="2"/>
    <n v="33437"/>
    <x v="0"/>
    <s v="OFF-AR-10002280"/>
    <x v="1"/>
    <x v="6"/>
    <s v="Staples"/>
    <n v="15.528"/>
    <n v="3"/>
    <n v="0.2"/>
    <n v="4.8524999999999991"/>
  </r>
  <r>
    <n v="1917"/>
    <x v="941"/>
    <x v="3"/>
    <x v="504"/>
    <d v="2014-05-06T00:00:00"/>
    <s v="Standard Class"/>
    <s v="AS-10630"/>
    <s v="Ann Steele"/>
    <x v="2"/>
    <x v="0"/>
    <s v="Boynton Beach"/>
    <x v="2"/>
    <n v="33437"/>
    <x v="0"/>
    <s v="OFF-LA-10001569"/>
    <x v="1"/>
    <x v="2"/>
    <s v="Avery 499"/>
    <n v="11.952000000000002"/>
    <n v="3"/>
    <n v="0.2"/>
    <n v="3.8843999999999994"/>
  </r>
  <r>
    <n v="1918"/>
    <x v="942"/>
    <x v="1"/>
    <x v="627"/>
    <d v="2012-11-14T00:00:00"/>
    <s v="Standard Class"/>
    <s v="HA-14905"/>
    <s v="Helen Abelman"/>
    <x v="0"/>
    <x v="0"/>
    <s v="Franklin"/>
    <x v="31"/>
    <n v="2038"/>
    <x v="3"/>
    <s v="OFF-AR-10001573"/>
    <x v="1"/>
    <x v="6"/>
    <s v="American Pencil"/>
    <n v="11.65"/>
    <n v="5"/>
    <n v="0"/>
    <n v="3.3784999999999989"/>
  </r>
  <r>
    <n v="1919"/>
    <x v="943"/>
    <x v="1"/>
    <x v="628"/>
    <d v="2012-11-01T00:00:00"/>
    <s v="Second Class"/>
    <s v="CH-12070"/>
    <s v="Cathy Hwang"/>
    <x v="2"/>
    <x v="0"/>
    <s v="Detroit"/>
    <x v="12"/>
    <n v="48227"/>
    <x v="2"/>
    <s v="TEC-PH-10001809"/>
    <x v="2"/>
    <x v="7"/>
    <s v="Panasonic KX T7736-B Digital phone"/>
    <n v="299.89999999999998"/>
    <n v="2"/>
    <n v="0"/>
    <n v="74.974999999999994"/>
  </r>
  <r>
    <n v="1920"/>
    <x v="944"/>
    <x v="3"/>
    <x v="629"/>
    <d v="2014-08-20T00:00:00"/>
    <s v="First Class"/>
    <s v="EH-13765"/>
    <s v="Edward Hooks"/>
    <x v="1"/>
    <x v="0"/>
    <s v="Watertown"/>
    <x v="15"/>
    <n v="13601"/>
    <x v="3"/>
    <s v="OFF-BI-10003091"/>
    <x v="1"/>
    <x v="8"/>
    <s v="GBC DocuBind TL200 Manual Binding Machine"/>
    <n v="895.92"/>
    <n v="5"/>
    <n v="0.2"/>
    <n v="302.37299999999993"/>
  </r>
  <r>
    <n v="1921"/>
    <x v="944"/>
    <x v="3"/>
    <x v="629"/>
    <d v="2014-08-20T00:00:00"/>
    <s v="First Class"/>
    <s v="EH-13765"/>
    <s v="Edward Hooks"/>
    <x v="1"/>
    <x v="0"/>
    <s v="Watertown"/>
    <x v="15"/>
    <n v="13601"/>
    <x v="3"/>
    <s v="FUR-CH-10003981"/>
    <x v="0"/>
    <x v="1"/>
    <s v="Global Commerce Series Low-Back Swivel/Tilt Chairs"/>
    <n v="462.56400000000002"/>
    <n v="2"/>
    <n v="0.1"/>
    <n v="97.652399999999943"/>
  </r>
  <r>
    <n v="1922"/>
    <x v="945"/>
    <x v="1"/>
    <x v="292"/>
    <d v="2012-10-09T00:00:00"/>
    <s v="Standard Class"/>
    <s v="MZ-17515"/>
    <s v="Mary Zewe"/>
    <x v="1"/>
    <x v="0"/>
    <s v="Reading"/>
    <x v="9"/>
    <n v="19601"/>
    <x v="3"/>
    <s v="OFF-ST-10002562"/>
    <x v="1"/>
    <x v="4"/>
    <s v="Staples"/>
    <n v="15.008000000000003"/>
    <n v="2"/>
    <n v="0.2"/>
    <n v="1.5007999999999999"/>
  </r>
  <r>
    <n v="1923"/>
    <x v="946"/>
    <x v="0"/>
    <x v="630"/>
    <d v="2013-07-11T00:00:00"/>
    <s v="Second Class"/>
    <s v="SC-20230"/>
    <s v="Scot Coram"/>
    <x v="1"/>
    <x v="0"/>
    <s v="Arlington"/>
    <x v="5"/>
    <n v="76017"/>
    <x v="2"/>
    <s v="TEC-PH-10004345"/>
    <x v="2"/>
    <x v="7"/>
    <s v="Cisco SPA 502G IP Phone"/>
    <n v="863.6400000000001"/>
    <n v="9"/>
    <n v="0.2"/>
    <n v="107.95499999999998"/>
  </r>
  <r>
    <n v="1924"/>
    <x v="946"/>
    <x v="0"/>
    <x v="630"/>
    <d v="2013-07-11T00:00:00"/>
    <s v="Second Class"/>
    <s v="SC-20230"/>
    <s v="Scot Coram"/>
    <x v="1"/>
    <x v="0"/>
    <s v="Arlington"/>
    <x v="5"/>
    <n v="76017"/>
    <x v="2"/>
    <s v="OFF-AR-10000588"/>
    <x v="1"/>
    <x v="6"/>
    <s v="Newell 345"/>
    <n v="47.616"/>
    <n v="3"/>
    <n v="0.2"/>
    <n v="3.571200000000001"/>
  </r>
  <r>
    <n v="1925"/>
    <x v="947"/>
    <x v="3"/>
    <x v="256"/>
    <d v="2014-12-08T00:00:00"/>
    <s v="Second Class"/>
    <s v="NP-18325"/>
    <s v="Naresj Patel"/>
    <x v="0"/>
    <x v="0"/>
    <s v="San Diego"/>
    <x v="1"/>
    <n v="92024"/>
    <x v="1"/>
    <s v="OFF-PA-10003039"/>
    <x v="1"/>
    <x v="10"/>
    <s v="Xerox 1960"/>
    <n v="92.94"/>
    <n v="3"/>
    <n v="0"/>
    <n v="41.822999999999993"/>
  </r>
  <r>
    <n v="1926"/>
    <x v="948"/>
    <x v="3"/>
    <x v="631"/>
    <d v="2014-03-14T00:00:00"/>
    <s v="Standard Class"/>
    <s v="LW-16990"/>
    <s v="Lindsay Williams"/>
    <x v="1"/>
    <x v="0"/>
    <s v="San Francisco"/>
    <x v="1"/>
    <n v="94110"/>
    <x v="1"/>
    <s v="TEC-AC-10001908"/>
    <x v="2"/>
    <x v="11"/>
    <s v="Logitech Wireless Headset h800"/>
    <n v="199.98"/>
    <n v="2"/>
    <n v="0"/>
    <n v="69.992999999999995"/>
  </r>
  <r>
    <n v="1927"/>
    <x v="949"/>
    <x v="0"/>
    <x v="632"/>
    <d v="2013-06-16T00:00:00"/>
    <s v="Standard Class"/>
    <s v="GM-14680"/>
    <s v="Greg Matthias"/>
    <x v="0"/>
    <x v="0"/>
    <s v="Los Angeles"/>
    <x v="1"/>
    <n v="90045"/>
    <x v="1"/>
    <s v="TEC-PH-10001198"/>
    <x v="2"/>
    <x v="7"/>
    <s v="Avaya 4621SW VoIP phone"/>
    <n v="177.48000000000002"/>
    <n v="3"/>
    <n v="0.2"/>
    <n v="19.966499999999982"/>
  </r>
  <r>
    <n v="1928"/>
    <x v="950"/>
    <x v="3"/>
    <x v="354"/>
    <d v="2014-12-02T00:00:00"/>
    <s v="First Class"/>
    <s v="RH-19495"/>
    <s v="Rick Hansen"/>
    <x v="0"/>
    <x v="0"/>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x v="0"/>
    <s v="Seattle"/>
    <x v="4"/>
    <n v="98105"/>
    <x v="1"/>
    <s v="OFF-PA-10001972"/>
    <x v="1"/>
    <x v="10"/>
    <s v="Xerox 214"/>
    <n v="6.48"/>
    <n v="1"/>
    <n v="0"/>
    <n v="3.1104000000000003"/>
  </r>
  <r>
    <n v="1930"/>
    <x v="951"/>
    <x v="3"/>
    <x v="633"/>
    <d v="2014-03-19T00:00:00"/>
    <s v="Second Class"/>
    <s v="VM-21685"/>
    <s v="Valerie Mitchum"/>
    <x v="2"/>
    <x v="0"/>
    <s v="Seattle"/>
    <x v="4"/>
    <n v="98105"/>
    <x v="1"/>
    <s v="OFF-ST-10004180"/>
    <x v="1"/>
    <x v="4"/>
    <s v="Safco Commercial Shelving"/>
    <n v="46.51"/>
    <n v="1"/>
    <n v="0"/>
    <n v="1.8603999999999985"/>
  </r>
  <r>
    <n v="1931"/>
    <x v="951"/>
    <x v="3"/>
    <x v="633"/>
    <d v="2014-03-19T00:00:00"/>
    <s v="Second Class"/>
    <s v="VM-21685"/>
    <s v="Valerie Mitchum"/>
    <x v="2"/>
    <x v="0"/>
    <s v="Seattle"/>
    <x v="4"/>
    <n v="98105"/>
    <x v="1"/>
    <s v="TEC-PH-10004165"/>
    <x v="2"/>
    <x v="7"/>
    <s v="Mitel MiVoice 5330e IP Phone"/>
    <n v="659.97600000000011"/>
    <n v="3"/>
    <n v="0.2"/>
    <n v="49.498199999999969"/>
  </r>
  <r>
    <n v="1932"/>
    <x v="952"/>
    <x v="0"/>
    <x v="581"/>
    <d v="2013-11-30T00:00:00"/>
    <s v="Second Class"/>
    <s v="CC-12670"/>
    <s v="Craig Carreira"/>
    <x v="0"/>
    <x v="0"/>
    <s v="Scottsdale"/>
    <x v="16"/>
    <n v="85254"/>
    <x v="1"/>
    <s v="TEC-PH-10002483"/>
    <x v="2"/>
    <x v="7"/>
    <s v="Motorola Moto X"/>
    <n v="271.99200000000002"/>
    <n v="1"/>
    <n v="0.2"/>
    <n v="23.799300000000002"/>
  </r>
  <r>
    <n v="1933"/>
    <x v="953"/>
    <x v="3"/>
    <x v="634"/>
    <d v="2014-08-11T00:00:00"/>
    <s v="Second Class"/>
    <s v="SV-20365"/>
    <s v="Seth Vernon"/>
    <x v="0"/>
    <x v="0"/>
    <s v="Lafayette"/>
    <x v="28"/>
    <n v="70506"/>
    <x v="0"/>
    <s v="FUR-BO-10000468"/>
    <x v="0"/>
    <x v="0"/>
    <s v="O'Sullivan 2-Shelf Heavy-Duty Bookcases"/>
    <n v="145.74"/>
    <n v="3"/>
    <n v="0"/>
    <n v="23.318400000000011"/>
  </r>
  <r>
    <n v="1934"/>
    <x v="953"/>
    <x v="3"/>
    <x v="634"/>
    <d v="2014-08-11T00:00:00"/>
    <s v="Second Class"/>
    <s v="SV-20365"/>
    <s v="Seth Vernon"/>
    <x v="0"/>
    <x v="0"/>
    <s v="Lafayette"/>
    <x v="28"/>
    <n v="70506"/>
    <x v="0"/>
    <s v="FUR-FU-10001706"/>
    <x v="0"/>
    <x v="5"/>
    <s v="Longer-Life Soft White Bulbs"/>
    <n v="15.4"/>
    <n v="5"/>
    <n v="0"/>
    <n v="7.3919999999999995"/>
  </r>
  <r>
    <n v="1935"/>
    <x v="954"/>
    <x v="3"/>
    <x v="344"/>
    <d v="2014-12-04T00:00:00"/>
    <s v="Standard Class"/>
    <s v="LW-16990"/>
    <s v="Lindsay Williams"/>
    <x v="1"/>
    <x v="0"/>
    <s v="San Francisco"/>
    <x v="1"/>
    <n v="94109"/>
    <x v="1"/>
    <s v="OFF-PA-10003129"/>
    <x v="1"/>
    <x v="10"/>
    <s v="Tops White Computer Printout Paper"/>
    <n v="244.54999999999998"/>
    <n v="5"/>
    <n v="0"/>
    <n v="114.93849999999998"/>
  </r>
  <r>
    <n v="1936"/>
    <x v="954"/>
    <x v="3"/>
    <x v="344"/>
    <d v="2014-12-04T00:00:00"/>
    <s v="Standard Class"/>
    <s v="LW-16990"/>
    <s v="Lindsay Williams"/>
    <x v="1"/>
    <x v="0"/>
    <s v="San Francisco"/>
    <x v="1"/>
    <n v="94109"/>
    <x v="1"/>
    <s v="TEC-AC-10001284"/>
    <x v="2"/>
    <x v="11"/>
    <s v="Enermax Briskie RF Wireless Keyboard and Mouse Combo"/>
    <n v="166.16"/>
    <n v="8"/>
    <n v="0"/>
    <n v="59.817599999999999"/>
  </r>
  <r>
    <n v="1937"/>
    <x v="955"/>
    <x v="1"/>
    <x v="442"/>
    <d v="2012-05-27T00:00:00"/>
    <s v="Second Class"/>
    <s v="NP-18685"/>
    <s v="Nora Pelletier"/>
    <x v="2"/>
    <x v="0"/>
    <s v="San Francisco"/>
    <x v="1"/>
    <n v="94109"/>
    <x v="1"/>
    <s v="FUR-FU-10002268"/>
    <x v="0"/>
    <x v="5"/>
    <s v="Ultra Door Push Plate"/>
    <n v="14.73"/>
    <n v="3"/>
    <n v="0"/>
    <n v="4.8608999999999991"/>
  </r>
  <r>
    <n v="1938"/>
    <x v="956"/>
    <x v="0"/>
    <x v="630"/>
    <d v="2013-07-13T00:00:00"/>
    <s v="Standard Class"/>
    <s v="JE-15715"/>
    <s v="Joe Elijah"/>
    <x v="0"/>
    <x v="0"/>
    <s v="Broomfield"/>
    <x v="22"/>
    <n v="80020"/>
    <x v="1"/>
    <s v="OFF-BI-10002082"/>
    <x v="1"/>
    <x v="8"/>
    <s v="GBC Twin Loop Wire Binding Elements"/>
    <n v="19.968000000000004"/>
    <n v="2"/>
    <n v="0.7"/>
    <n v="-13.311999999999998"/>
  </r>
  <r>
    <n v="1939"/>
    <x v="956"/>
    <x v="0"/>
    <x v="630"/>
    <d v="2013-07-13T00:00:00"/>
    <s v="Standard Class"/>
    <s v="JE-15715"/>
    <s v="Joe Elijah"/>
    <x v="0"/>
    <x v="0"/>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x v="0"/>
    <s v="Broomfield"/>
    <x v="22"/>
    <n v="80020"/>
    <x v="1"/>
    <s v="OFF-BI-10001634"/>
    <x v="1"/>
    <x v="8"/>
    <s v="Wilson Jones Active Use Binders"/>
    <n v="8.7360000000000024"/>
    <n v="4"/>
    <n v="0.7"/>
    <n v="-6.1151999999999997"/>
  </r>
  <r>
    <n v="1941"/>
    <x v="956"/>
    <x v="0"/>
    <x v="630"/>
    <d v="2013-07-13T00:00:00"/>
    <s v="Standard Class"/>
    <s v="JE-15715"/>
    <s v="Joe Elijah"/>
    <x v="0"/>
    <x v="0"/>
    <s v="Broomfield"/>
    <x v="22"/>
    <n v="80020"/>
    <x v="1"/>
    <s v="FUR-CH-10004287"/>
    <x v="0"/>
    <x v="1"/>
    <s v="SAFCO Arco Folding Chair"/>
    <n v="662.88"/>
    <n v="3"/>
    <n v="0.2"/>
    <n v="74.573999999999955"/>
  </r>
  <r>
    <n v="1942"/>
    <x v="957"/>
    <x v="3"/>
    <x v="635"/>
    <d v="2014-09-02T00:00:00"/>
    <s v="First Class"/>
    <s v="CP-12085"/>
    <s v="Cathy Prescott"/>
    <x v="1"/>
    <x v="0"/>
    <s v="Quincy"/>
    <x v="10"/>
    <n v="62301"/>
    <x v="2"/>
    <s v="OFF-LA-10004544"/>
    <x v="1"/>
    <x v="2"/>
    <s v="Avery 505"/>
    <n v="47.360000000000007"/>
    <n v="4"/>
    <n v="0.2"/>
    <n v="17.759999999999998"/>
  </r>
  <r>
    <n v="1943"/>
    <x v="957"/>
    <x v="3"/>
    <x v="635"/>
    <d v="2014-09-02T00:00:00"/>
    <s v="First Class"/>
    <s v="CP-12085"/>
    <s v="Cathy Prescott"/>
    <x v="1"/>
    <x v="0"/>
    <s v="Quincy"/>
    <x v="10"/>
    <n v="62301"/>
    <x v="2"/>
    <s v="OFF-ST-10004507"/>
    <x v="1"/>
    <x v="4"/>
    <s v="Advantus Rolling Storage Box"/>
    <n v="27.439999999999998"/>
    <n v="2"/>
    <n v="0.2"/>
    <n v="2.4009999999999998"/>
  </r>
  <r>
    <n v="1944"/>
    <x v="957"/>
    <x v="3"/>
    <x v="635"/>
    <d v="2014-09-02T00:00:00"/>
    <s v="First Class"/>
    <s v="CP-12085"/>
    <s v="Cathy Prescott"/>
    <x v="1"/>
    <x v="0"/>
    <s v="Quincy"/>
    <x v="10"/>
    <n v="62301"/>
    <x v="2"/>
    <s v="OFF-BI-10002012"/>
    <x v="1"/>
    <x v="8"/>
    <s v="Wilson Jones Easy Flow II Sheet Lifters"/>
    <n v="3.2399999999999993"/>
    <n v="9"/>
    <n v="0.8"/>
    <n v="-5.1840000000000011"/>
  </r>
  <r>
    <n v="1945"/>
    <x v="958"/>
    <x v="0"/>
    <x v="23"/>
    <d v="2013-06-27T00:00:00"/>
    <s v="Standard Class"/>
    <s v="EA-14035"/>
    <s v="Erin Ashbrook"/>
    <x v="1"/>
    <x v="0"/>
    <s v="Carrollton"/>
    <x v="5"/>
    <n v="75007"/>
    <x v="2"/>
    <s v="TEC-AC-10001109"/>
    <x v="2"/>
    <x v="11"/>
    <s v="Logitech Trackman Marble Mouse"/>
    <n v="95.968000000000004"/>
    <n v="4"/>
    <n v="0.2"/>
    <n v="26.391200000000001"/>
  </r>
  <r>
    <n v="1946"/>
    <x v="958"/>
    <x v="0"/>
    <x v="23"/>
    <d v="2013-06-27T00:00:00"/>
    <s v="Standard Class"/>
    <s v="EA-14035"/>
    <s v="Erin Ashbrook"/>
    <x v="1"/>
    <x v="0"/>
    <s v="Carrollton"/>
    <x v="5"/>
    <n v="75007"/>
    <x v="2"/>
    <s v="OFF-PA-10000809"/>
    <x v="1"/>
    <x v="10"/>
    <s v="Xerox 206"/>
    <n v="10.368000000000002"/>
    <n v="2"/>
    <n v="0.2"/>
    <n v="3.6288"/>
  </r>
  <r>
    <n v="1947"/>
    <x v="959"/>
    <x v="3"/>
    <x v="264"/>
    <d v="2014-09-07T00:00:00"/>
    <s v="Standard Class"/>
    <s v="AC-10615"/>
    <s v="Ann Chong"/>
    <x v="1"/>
    <x v="0"/>
    <s v="New York City"/>
    <x v="15"/>
    <n v="10009"/>
    <x v="3"/>
    <s v="OFF-AR-10000658"/>
    <x v="1"/>
    <x v="6"/>
    <s v="Newell 324"/>
    <n v="23.1"/>
    <n v="2"/>
    <n v="0"/>
    <n v="6.468"/>
  </r>
  <r>
    <n v="1948"/>
    <x v="959"/>
    <x v="3"/>
    <x v="264"/>
    <d v="2014-09-07T00:00:00"/>
    <s v="Standard Class"/>
    <s v="AC-10615"/>
    <s v="Ann Chong"/>
    <x v="1"/>
    <x v="0"/>
    <s v="New York City"/>
    <x v="15"/>
    <n v="10009"/>
    <x v="3"/>
    <s v="FUR-FU-10001196"/>
    <x v="0"/>
    <x v="5"/>
    <s v="DAX Cubicle Frames - 8x10"/>
    <n v="11.54"/>
    <n v="2"/>
    <n v="0"/>
    <n v="3.4619999999999997"/>
  </r>
  <r>
    <n v="1949"/>
    <x v="959"/>
    <x v="3"/>
    <x v="264"/>
    <d v="2014-09-07T00:00:00"/>
    <s v="Standard Class"/>
    <s v="AC-10615"/>
    <s v="Ann Chong"/>
    <x v="1"/>
    <x v="0"/>
    <s v="New York City"/>
    <x v="15"/>
    <n v="10009"/>
    <x v="3"/>
    <s v="FUR-TA-10001889"/>
    <x v="0"/>
    <x v="3"/>
    <s v="Bush Advantage Collection Racetrack Conference Table"/>
    <n v="254.52599999999998"/>
    <n v="1"/>
    <n v="0.4"/>
    <n v="-93.3262"/>
  </r>
  <r>
    <n v="1950"/>
    <x v="959"/>
    <x v="3"/>
    <x v="264"/>
    <d v="2014-09-07T00:00:00"/>
    <s v="Standard Class"/>
    <s v="AC-10615"/>
    <s v="Ann Chong"/>
    <x v="1"/>
    <x v="0"/>
    <s v="New York City"/>
    <x v="15"/>
    <n v="10009"/>
    <x v="3"/>
    <s v="OFF-AP-10000358"/>
    <x v="1"/>
    <x v="9"/>
    <s v="Fellowes Basic Home/Office Series Surge Protectors"/>
    <n v="12.98"/>
    <n v="1"/>
    <n v="0"/>
    <n v="3.7641999999999989"/>
  </r>
  <r>
    <n v="1951"/>
    <x v="959"/>
    <x v="3"/>
    <x v="264"/>
    <d v="2014-09-07T00:00:00"/>
    <s v="Standard Class"/>
    <s v="AC-10615"/>
    <s v="Ann Chong"/>
    <x v="1"/>
    <x v="0"/>
    <s v="New York City"/>
    <x v="15"/>
    <n v="10009"/>
    <x v="3"/>
    <s v="OFF-BI-10004970"/>
    <x v="1"/>
    <x v="8"/>
    <s v="ACCOHIDE 3-Ring Binder, Blue, 1&quot;"/>
    <n v="26.432000000000002"/>
    <n v="8"/>
    <n v="0.2"/>
    <n v="8.9207999999999998"/>
  </r>
  <r>
    <n v="1952"/>
    <x v="959"/>
    <x v="3"/>
    <x v="264"/>
    <d v="2014-09-07T00:00:00"/>
    <s v="Standard Class"/>
    <s v="AC-10615"/>
    <s v="Ann Chong"/>
    <x v="1"/>
    <x v="0"/>
    <s v="New York City"/>
    <x v="15"/>
    <n v="10009"/>
    <x v="3"/>
    <s v="TEC-PH-10003885"/>
    <x v="2"/>
    <x v="7"/>
    <s v="Cisco SPA508G"/>
    <n v="197.96999999999997"/>
    <n v="3"/>
    <n v="0"/>
    <n v="57.41129999999999"/>
  </r>
  <r>
    <n v="1953"/>
    <x v="959"/>
    <x v="3"/>
    <x v="264"/>
    <d v="2014-09-07T00:00:00"/>
    <s v="Standard Class"/>
    <s v="AC-10615"/>
    <s v="Ann Chong"/>
    <x v="1"/>
    <x v="0"/>
    <s v="New York City"/>
    <x v="15"/>
    <n v="10009"/>
    <x v="3"/>
    <s v="OFF-LA-10001641"/>
    <x v="1"/>
    <x v="2"/>
    <s v="Avery 518"/>
    <n v="18.899999999999999"/>
    <n v="6"/>
    <n v="0"/>
    <n v="9.0719999999999992"/>
  </r>
  <r>
    <n v="1954"/>
    <x v="959"/>
    <x v="3"/>
    <x v="264"/>
    <d v="2014-09-07T00:00:00"/>
    <s v="Standard Class"/>
    <s v="AC-10615"/>
    <s v="Ann Chong"/>
    <x v="1"/>
    <x v="0"/>
    <s v="New York City"/>
    <x v="15"/>
    <n v="10009"/>
    <x v="3"/>
    <s v="FUR-CH-10003379"/>
    <x v="0"/>
    <x v="1"/>
    <s v="Global Commerce Series High-Back Swivel/Tilt Chairs"/>
    <n v="1282.4100000000001"/>
    <n v="5"/>
    <n v="0.1"/>
    <n v="213.73500000000001"/>
  </r>
  <r>
    <n v="1955"/>
    <x v="959"/>
    <x v="3"/>
    <x v="264"/>
    <d v="2014-09-07T00:00:00"/>
    <s v="Standard Class"/>
    <s v="AC-10615"/>
    <s v="Ann Chong"/>
    <x v="1"/>
    <x v="0"/>
    <s v="New York City"/>
    <x v="15"/>
    <n v="10009"/>
    <x v="3"/>
    <s v="OFF-AR-10004582"/>
    <x v="1"/>
    <x v="6"/>
    <s v="BIC Brite Liner Grip Highlighters"/>
    <n v="4.92"/>
    <n v="3"/>
    <n v="0"/>
    <n v="2.2139999999999995"/>
  </r>
  <r>
    <n v="1956"/>
    <x v="959"/>
    <x v="3"/>
    <x v="264"/>
    <d v="2014-09-07T00:00:00"/>
    <s v="Standard Class"/>
    <s v="AC-10615"/>
    <s v="Ann Chong"/>
    <x v="1"/>
    <x v="0"/>
    <s v="New York City"/>
    <x v="15"/>
    <n v="10009"/>
    <x v="3"/>
    <s v="TEC-AC-10002842"/>
    <x v="2"/>
    <x v="11"/>
    <s v="WD My Passport Ultra 2TB Portable External Hard Drive"/>
    <n v="238"/>
    <n v="2"/>
    <n v="0"/>
    <n v="38.080000000000013"/>
  </r>
  <r>
    <n v="1957"/>
    <x v="959"/>
    <x v="3"/>
    <x v="264"/>
    <d v="2014-09-07T00:00:00"/>
    <s v="Standard Class"/>
    <s v="AC-10615"/>
    <s v="Ann Chong"/>
    <x v="1"/>
    <x v="0"/>
    <s v="New York City"/>
    <x v="15"/>
    <n v="10009"/>
    <x v="3"/>
    <s v="TEC-AC-10000109"/>
    <x v="2"/>
    <x v="11"/>
    <s v="Sony Micro Vault Click 16 GB USB 2.0 Flash Drive"/>
    <n v="167.97"/>
    <n v="3"/>
    <n v="0"/>
    <n v="40.31280000000001"/>
  </r>
  <r>
    <n v="1958"/>
    <x v="959"/>
    <x v="3"/>
    <x v="264"/>
    <d v="2014-09-07T00:00:00"/>
    <s v="Standard Class"/>
    <s v="AC-10615"/>
    <s v="Ann Chong"/>
    <x v="1"/>
    <x v="0"/>
    <s v="New York City"/>
    <x v="15"/>
    <n v="10009"/>
    <x v="3"/>
    <s v="OFF-PA-10003893"/>
    <x v="1"/>
    <x v="10"/>
    <s v="Xerox 1962"/>
    <n v="17.12"/>
    <n v="4"/>
    <n v="0"/>
    <n v="7.7039999999999988"/>
  </r>
  <r>
    <n v="1959"/>
    <x v="960"/>
    <x v="3"/>
    <x v="18"/>
    <d v="2014-09-16T00:00:00"/>
    <s v="Second Class"/>
    <s v="RW-19690"/>
    <s v="Robert Waldorf"/>
    <x v="0"/>
    <x v="0"/>
    <s v="Springfield"/>
    <x v="25"/>
    <n v="65807"/>
    <x v="2"/>
    <s v="OFF-BI-10003669"/>
    <x v="1"/>
    <x v="8"/>
    <s v="3M Organizer Strips"/>
    <n v="16.200000000000003"/>
    <n v="3"/>
    <n v="0"/>
    <n v="7.7759999999999998"/>
  </r>
  <r>
    <n v="1960"/>
    <x v="960"/>
    <x v="3"/>
    <x v="18"/>
    <d v="2014-09-16T00:00:00"/>
    <s v="Second Class"/>
    <s v="RW-19690"/>
    <s v="Robert Waldorf"/>
    <x v="0"/>
    <x v="0"/>
    <s v="Springfield"/>
    <x v="25"/>
    <n v="65807"/>
    <x v="2"/>
    <s v="OFF-AP-10004785"/>
    <x v="1"/>
    <x v="9"/>
    <s v="Holmes Replacement Filter for HEPA Air Cleaner, Medium Room"/>
    <n v="33.99"/>
    <n v="3"/>
    <n v="0"/>
    <n v="14.615700000000004"/>
  </r>
  <r>
    <n v="1961"/>
    <x v="960"/>
    <x v="3"/>
    <x v="18"/>
    <d v="2014-09-16T00:00:00"/>
    <s v="Second Class"/>
    <s v="RW-19690"/>
    <s v="Robert Waldorf"/>
    <x v="0"/>
    <x v="0"/>
    <s v="Springfield"/>
    <x v="25"/>
    <n v="65807"/>
    <x v="2"/>
    <s v="TEC-AC-10003023"/>
    <x v="2"/>
    <x v="11"/>
    <s v="Logitech G105 Gaming Keyboard"/>
    <n v="296.84999999999997"/>
    <n v="5"/>
    <n v="0"/>
    <n v="53.432999999999993"/>
  </r>
  <r>
    <n v="1962"/>
    <x v="960"/>
    <x v="3"/>
    <x v="18"/>
    <d v="2014-09-16T00:00:00"/>
    <s v="Second Class"/>
    <s v="RW-19690"/>
    <s v="Robert Waldorf"/>
    <x v="0"/>
    <x v="0"/>
    <s v="Springfield"/>
    <x v="25"/>
    <n v="65807"/>
    <x v="2"/>
    <s v="TEC-AC-10002217"/>
    <x v="2"/>
    <x v="11"/>
    <s v="Imation Clip USB flash drive - 8 GB"/>
    <n v="112.80000000000001"/>
    <n v="6"/>
    <n v="0"/>
    <n v="6.7680000000000007"/>
  </r>
  <r>
    <n v="1963"/>
    <x v="960"/>
    <x v="3"/>
    <x v="18"/>
    <d v="2014-09-16T00:00:00"/>
    <s v="Second Class"/>
    <s v="RW-19690"/>
    <s v="Robert Waldorf"/>
    <x v="0"/>
    <x v="0"/>
    <s v="Springfield"/>
    <x v="25"/>
    <n v="65807"/>
    <x v="2"/>
    <s v="OFF-BI-10002954"/>
    <x v="1"/>
    <x v="8"/>
    <s v="Newell 3-Hole Punched Plastic Slotted Magazine Holders for Binders"/>
    <n v="13.71"/>
    <n v="3"/>
    <n v="0"/>
    <n v="6.5808"/>
  </r>
  <r>
    <n v="1964"/>
    <x v="960"/>
    <x v="3"/>
    <x v="18"/>
    <d v="2014-09-16T00:00:00"/>
    <s v="Second Class"/>
    <s v="RW-19690"/>
    <s v="Robert Waldorf"/>
    <x v="0"/>
    <x v="0"/>
    <s v="Springfield"/>
    <x v="25"/>
    <n v="65807"/>
    <x v="2"/>
    <s v="OFF-PA-10002586"/>
    <x v="1"/>
    <x v="10"/>
    <s v="Xerox 1970"/>
    <n v="24.900000000000002"/>
    <n v="5"/>
    <n v="0"/>
    <n v="11.703000000000001"/>
  </r>
  <r>
    <n v="1965"/>
    <x v="960"/>
    <x v="3"/>
    <x v="18"/>
    <d v="2014-09-16T00:00:00"/>
    <s v="Second Class"/>
    <s v="RW-19690"/>
    <s v="Robert Waldorf"/>
    <x v="0"/>
    <x v="0"/>
    <s v="Springfield"/>
    <x v="25"/>
    <n v="65807"/>
    <x v="2"/>
    <s v="OFF-ST-10000025"/>
    <x v="1"/>
    <x v="4"/>
    <s v="Fellowes Stor/Drawer Steel Plus Storage Drawers"/>
    <n v="286.29000000000002"/>
    <n v="3"/>
    <n v="0"/>
    <n v="17.177399999999977"/>
  </r>
  <r>
    <n v="1966"/>
    <x v="960"/>
    <x v="3"/>
    <x v="18"/>
    <d v="2014-09-16T00:00:00"/>
    <s v="Second Class"/>
    <s v="RW-19690"/>
    <s v="Robert Waldorf"/>
    <x v="0"/>
    <x v="0"/>
    <s v="Springfield"/>
    <x v="25"/>
    <n v="65807"/>
    <x v="2"/>
    <s v="OFF-AP-10003281"/>
    <x v="1"/>
    <x v="9"/>
    <s v="Acco 6 Outlet Guardian Standard Surge Suppressor"/>
    <n v="24.18"/>
    <n v="2"/>
    <n v="0"/>
    <n v="7.2539999999999978"/>
  </r>
  <r>
    <n v="1967"/>
    <x v="961"/>
    <x v="3"/>
    <x v="202"/>
    <d v="2014-12-29T00:00:00"/>
    <s v="Standard Class"/>
    <s v="DB-13210"/>
    <s v="Dean Braden"/>
    <x v="0"/>
    <x v="0"/>
    <s v="Paterson"/>
    <x v="30"/>
    <n v="7501"/>
    <x v="3"/>
    <s v="TEC-PH-10002103"/>
    <x v="2"/>
    <x v="7"/>
    <s v="Jabra SPEAK 410"/>
    <n v="281.96999999999997"/>
    <n v="3"/>
    <n v="0"/>
    <n v="78.951599999999999"/>
  </r>
  <r>
    <n v="1968"/>
    <x v="961"/>
    <x v="3"/>
    <x v="202"/>
    <d v="2014-12-29T00:00:00"/>
    <s v="Standard Class"/>
    <s v="DB-13210"/>
    <s v="Dean Braden"/>
    <x v="0"/>
    <x v="0"/>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x v="0"/>
    <s v="Paterson"/>
    <x v="30"/>
    <n v="7501"/>
    <x v="3"/>
    <s v="OFF-PA-10001144"/>
    <x v="1"/>
    <x v="10"/>
    <s v="Xerox 1913"/>
    <n v="166.44"/>
    <n v="3"/>
    <n v="0"/>
    <n v="79.891199999999998"/>
  </r>
  <r>
    <n v="1970"/>
    <x v="962"/>
    <x v="3"/>
    <x v="397"/>
    <d v="2014-09-30T00:00:00"/>
    <s v="Standard Class"/>
    <s v="BD-11320"/>
    <s v="Bill Donatelli"/>
    <x v="0"/>
    <x v="0"/>
    <s v="Tulsa"/>
    <x v="26"/>
    <n v="74133"/>
    <x v="2"/>
    <s v="TEC-AC-10004659"/>
    <x v="2"/>
    <x v="11"/>
    <s v="Imation Secure+ Hardware Encrypted USB 2.0 Flash Drive; 16GB"/>
    <n v="291.95999999999998"/>
    <n v="4"/>
    <n v="0"/>
    <n v="102.18599999999998"/>
  </r>
  <r>
    <n v="1971"/>
    <x v="963"/>
    <x v="3"/>
    <x v="636"/>
    <d v="2014-05-12T00:00:00"/>
    <s v="Standard Class"/>
    <s v="ML-17755"/>
    <s v="Max Ludwig"/>
    <x v="2"/>
    <x v="0"/>
    <s v="Chicago"/>
    <x v="10"/>
    <n v="60623"/>
    <x v="2"/>
    <s v="OFF-AR-10004752"/>
    <x v="1"/>
    <x v="6"/>
    <s v="Blackstonian Pencils"/>
    <n v="6.4080000000000004"/>
    <n v="3"/>
    <n v="0.2"/>
    <n v="0.64079999999999981"/>
  </r>
  <r>
    <n v="1972"/>
    <x v="963"/>
    <x v="3"/>
    <x v="636"/>
    <d v="2014-05-12T00:00:00"/>
    <s v="Standard Class"/>
    <s v="ML-17755"/>
    <s v="Max Ludwig"/>
    <x v="2"/>
    <x v="0"/>
    <s v="Chicago"/>
    <x v="10"/>
    <n v="60623"/>
    <x v="2"/>
    <s v="TEC-AC-10004659"/>
    <x v="2"/>
    <x v="11"/>
    <s v="Imation Secure+ Hardware Encrypted USB 2.0 Flash Drive; 16GB"/>
    <n v="408.74399999999997"/>
    <n v="7"/>
    <n v="0.2"/>
    <n v="76.639499999999984"/>
  </r>
  <r>
    <n v="1973"/>
    <x v="964"/>
    <x v="2"/>
    <x v="637"/>
    <d v="2011-12-19T00:00:00"/>
    <s v="Standard Class"/>
    <s v="JD-16015"/>
    <s v="Joy Daniels"/>
    <x v="0"/>
    <x v="0"/>
    <s v="Chicago"/>
    <x v="10"/>
    <n v="60610"/>
    <x v="2"/>
    <s v="OFF-BI-10001249"/>
    <x v="1"/>
    <x v="8"/>
    <s v="Avery Heavy-Duty EZD View Binder with Locking Rings"/>
    <n v="5.1039999999999992"/>
    <n v="4"/>
    <n v="0.8"/>
    <n v="-8.6768000000000018"/>
  </r>
  <r>
    <n v="1974"/>
    <x v="964"/>
    <x v="2"/>
    <x v="637"/>
    <d v="2011-12-19T00:00:00"/>
    <s v="Standard Class"/>
    <s v="JD-16015"/>
    <s v="Joy Daniels"/>
    <x v="0"/>
    <x v="0"/>
    <s v="Chicago"/>
    <x v="10"/>
    <n v="60610"/>
    <x v="2"/>
    <s v="OFF-FA-10003059"/>
    <x v="1"/>
    <x v="13"/>
    <s v="Assorted Color Push Pins"/>
    <n v="2.8960000000000004"/>
    <n v="2"/>
    <n v="0.2"/>
    <n v="0.4705999999999998"/>
  </r>
  <r>
    <n v="1975"/>
    <x v="964"/>
    <x v="2"/>
    <x v="637"/>
    <d v="2011-12-19T00:00:00"/>
    <s v="Standard Class"/>
    <s v="JD-16015"/>
    <s v="Joy Daniels"/>
    <x v="0"/>
    <x v="0"/>
    <s v="Chicago"/>
    <x v="10"/>
    <n v="60610"/>
    <x v="2"/>
    <s v="TEC-AC-10002718"/>
    <x v="2"/>
    <x v="11"/>
    <s v="Belkin Standard 104 key USB Keyboard"/>
    <n v="35.016000000000005"/>
    <n v="3"/>
    <n v="0.2"/>
    <n v="-2.188500000000003"/>
  </r>
  <r>
    <n v="1976"/>
    <x v="965"/>
    <x v="2"/>
    <x v="638"/>
    <d v="2011-10-20T00:00:00"/>
    <s v="Second Class"/>
    <s v="AS-10225"/>
    <s v="Alan Schoenberger"/>
    <x v="1"/>
    <x v="0"/>
    <s v="Montgomery"/>
    <x v="19"/>
    <n v="36116"/>
    <x v="0"/>
    <s v="OFF-ST-10001522"/>
    <x v="1"/>
    <x v="4"/>
    <s v="Gould Plastics 18-Pocket Panel Bin, 34w x 5-1/4d x 20-1/2h"/>
    <n v="275.96999999999997"/>
    <n v="3"/>
    <n v="0"/>
    <n v="11.038799999999981"/>
  </r>
  <r>
    <n v="1977"/>
    <x v="965"/>
    <x v="2"/>
    <x v="638"/>
    <d v="2011-10-20T00:00:00"/>
    <s v="Second Class"/>
    <s v="AS-10225"/>
    <s v="Alan Schoenberger"/>
    <x v="1"/>
    <x v="0"/>
    <s v="Montgomery"/>
    <x v="19"/>
    <n v="36116"/>
    <x v="0"/>
    <s v="TEC-PH-10002352"/>
    <x v="2"/>
    <x v="7"/>
    <s v="Avaya IP Phone 1140E VoIP phone"/>
    <n v="1394.95"/>
    <n v="5"/>
    <n v="0"/>
    <n v="362.68699999999995"/>
  </r>
  <r>
    <n v="1978"/>
    <x v="965"/>
    <x v="2"/>
    <x v="638"/>
    <d v="2011-10-20T00:00:00"/>
    <s v="Second Class"/>
    <s v="AS-10225"/>
    <s v="Alan Schoenberger"/>
    <x v="1"/>
    <x v="0"/>
    <s v="Montgomery"/>
    <x v="19"/>
    <n v="36116"/>
    <x v="0"/>
    <s v="FUR-CH-10003774"/>
    <x v="0"/>
    <x v="1"/>
    <s v="Global Wood Trimmed Manager's Task Chair, Khaki"/>
    <n v="545.88"/>
    <n v="6"/>
    <n v="0"/>
    <n v="70.964399999999983"/>
  </r>
  <r>
    <n v="1979"/>
    <x v="966"/>
    <x v="1"/>
    <x v="412"/>
    <d v="2012-05-12T00:00:00"/>
    <s v="Standard Class"/>
    <s v="AA-10375"/>
    <s v="Allen Armold"/>
    <x v="0"/>
    <x v="0"/>
    <s v="Salem"/>
    <x v="21"/>
    <n v="97301"/>
    <x v="1"/>
    <s v="OFF-AR-10000127"/>
    <x v="1"/>
    <x v="6"/>
    <s v="Newell 321"/>
    <n v="5.2480000000000002"/>
    <n v="2"/>
    <n v="0.2"/>
    <n v="0.59039999999999915"/>
  </r>
  <r>
    <n v="1980"/>
    <x v="967"/>
    <x v="0"/>
    <x v="167"/>
    <d v="2013-04-15T00:00:00"/>
    <s v="Same Day"/>
    <s v="KT-16465"/>
    <s v="Kean Takahito"/>
    <x v="0"/>
    <x v="0"/>
    <s v="Glendale"/>
    <x v="16"/>
    <n v="85301"/>
    <x v="1"/>
    <s v="FUR-CH-10004086"/>
    <x v="0"/>
    <x v="1"/>
    <s v="Hon 4070 Series Pagoda Armless Upholstered Stacking Chairs"/>
    <n v="933.53600000000006"/>
    <n v="4"/>
    <n v="0.2"/>
    <n v="105.02279999999996"/>
  </r>
  <r>
    <n v="1981"/>
    <x v="967"/>
    <x v="0"/>
    <x v="167"/>
    <d v="2013-04-15T00:00:00"/>
    <s v="Same Day"/>
    <s v="KT-16465"/>
    <s v="Kean Takahito"/>
    <x v="0"/>
    <x v="0"/>
    <s v="Glendale"/>
    <x v="16"/>
    <n v="85301"/>
    <x v="1"/>
    <s v="OFF-ST-10001228"/>
    <x v="1"/>
    <x v="4"/>
    <s v="Fellowes Personal Hanging Folder Files, Navy"/>
    <n v="42.975999999999999"/>
    <n v="4"/>
    <n v="0.2"/>
    <n v="4.2976000000000028"/>
  </r>
  <r>
    <n v="1982"/>
    <x v="968"/>
    <x v="1"/>
    <x v="639"/>
    <d v="2012-12-16T00:00:00"/>
    <s v="Second Class"/>
    <s v="MM-18280"/>
    <s v="Muhammed MacIntyre"/>
    <x v="1"/>
    <x v="0"/>
    <s v="Columbus"/>
    <x v="32"/>
    <n v="31907"/>
    <x v="0"/>
    <s v="OFF-BI-10004187"/>
    <x v="1"/>
    <x v="8"/>
    <s v="Staples"/>
    <n v="3.76"/>
    <n v="2"/>
    <n v="0"/>
    <n v="1.8047999999999997"/>
  </r>
  <r>
    <n v="1983"/>
    <x v="969"/>
    <x v="2"/>
    <x v="640"/>
    <d v="2011-12-09T00:00:00"/>
    <s v="Standard Class"/>
    <s v="NG-18430"/>
    <s v="Nathan Gelder"/>
    <x v="0"/>
    <x v="0"/>
    <s v="Oklahoma City"/>
    <x v="26"/>
    <n v="73120"/>
    <x v="2"/>
    <s v="TEC-PH-10003811"/>
    <x v="2"/>
    <x v="7"/>
    <s v="Jabra Supreme Plus Driver Edition Headset"/>
    <n v="479.96"/>
    <n v="4"/>
    <n v="0"/>
    <n v="134.3888"/>
  </r>
  <r>
    <n v="1984"/>
    <x v="970"/>
    <x v="2"/>
    <x v="641"/>
    <d v="2011-11-27T00:00:00"/>
    <s v="Second Class"/>
    <s v="LW-16825"/>
    <s v="Laurel Workman"/>
    <x v="1"/>
    <x v="0"/>
    <s v="Brentwood"/>
    <x v="1"/>
    <n v="94513"/>
    <x v="1"/>
    <s v="OFF-AP-10000240"/>
    <x v="1"/>
    <x v="9"/>
    <s v="Belkin F9G930V10-GRY 9 Outlet Surge"/>
    <n v="320.88"/>
    <n v="6"/>
    <n v="0"/>
    <n v="93.055199999999957"/>
  </r>
  <r>
    <n v="1985"/>
    <x v="970"/>
    <x v="2"/>
    <x v="641"/>
    <d v="2011-11-27T00:00:00"/>
    <s v="Second Class"/>
    <s v="LW-16825"/>
    <s v="Laurel Workman"/>
    <x v="1"/>
    <x v="0"/>
    <s v="Brentwood"/>
    <x v="1"/>
    <n v="94513"/>
    <x v="1"/>
    <s v="FUR-FU-10001940"/>
    <x v="0"/>
    <x v="5"/>
    <s v="Staples"/>
    <n v="23.88"/>
    <n v="3"/>
    <n v="0"/>
    <n v="10.507200000000001"/>
  </r>
  <r>
    <n v="1986"/>
    <x v="970"/>
    <x v="2"/>
    <x v="641"/>
    <d v="2011-11-27T00:00:00"/>
    <s v="Second Class"/>
    <s v="LW-16825"/>
    <s v="Laurel Workman"/>
    <x v="1"/>
    <x v="0"/>
    <s v="Brentwood"/>
    <x v="1"/>
    <n v="94513"/>
    <x v="1"/>
    <s v="OFF-PA-10000575"/>
    <x v="1"/>
    <x v="10"/>
    <s v="Wirebound Message Books, Four 2 3/4 x 5 White Forms per Page"/>
    <n v="26.76"/>
    <n v="4"/>
    <n v="0"/>
    <n v="12.3096"/>
  </r>
  <r>
    <n v="1987"/>
    <x v="971"/>
    <x v="0"/>
    <x v="197"/>
    <d v="2013-07-28T00:00:00"/>
    <s v="First Class"/>
    <s v="CB-12415"/>
    <s v="Christy Brittain"/>
    <x v="0"/>
    <x v="0"/>
    <s v="Columbus"/>
    <x v="24"/>
    <n v="43229"/>
    <x v="3"/>
    <s v="TEC-CO-10001449"/>
    <x v="2"/>
    <x v="16"/>
    <s v="Hewlett Packard LaserJet 3310 Copier"/>
    <n v="1439.9759999999999"/>
    <n v="4"/>
    <n v="0.4"/>
    <n v="191.99680000000001"/>
  </r>
  <r>
    <n v="1988"/>
    <x v="972"/>
    <x v="1"/>
    <x v="529"/>
    <d v="2012-11-13T00:00:00"/>
    <s v="Standard Class"/>
    <s v="AS-10090"/>
    <s v="Adam Shillingsburg"/>
    <x v="0"/>
    <x v="0"/>
    <s v="Springfield"/>
    <x v="25"/>
    <n v="65807"/>
    <x v="2"/>
    <s v="OFF-BI-10002393"/>
    <x v="1"/>
    <x v="8"/>
    <s v="Binder Posts"/>
    <n v="17.22"/>
    <n v="3"/>
    <n v="0"/>
    <n v="7.9212000000000007"/>
  </r>
  <r>
    <n v="1989"/>
    <x v="972"/>
    <x v="1"/>
    <x v="529"/>
    <d v="2012-11-13T00:00:00"/>
    <s v="Standard Class"/>
    <s v="AS-10090"/>
    <s v="Adam Shillingsburg"/>
    <x v="0"/>
    <x v="0"/>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x v="0"/>
    <s v="Springfield"/>
    <x v="25"/>
    <n v="65807"/>
    <x v="2"/>
    <s v="OFF-EN-10000781"/>
    <x v="1"/>
    <x v="12"/>
    <s v="#10- 4 1/8&quot; x 9 1/2&quot; Recycled Envelopes"/>
    <n v="26.22"/>
    <n v="3"/>
    <n v="0"/>
    <n v="12.323399999999999"/>
  </r>
  <r>
    <n v="1991"/>
    <x v="972"/>
    <x v="1"/>
    <x v="529"/>
    <d v="2012-11-13T00:00:00"/>
    <s v="Standard Class"/>
    <s v="AS-10090"/>
    <s v="Adam Shillingsburg"/>
    <x v="0"/>
    <x v="0"/>
    <s v="Springfield"/>
    <x v="25"/>
    <n v="65807"/>
    <x v="2"/>
    <s v="OFF-PA-10002160"/>
    <x v="1"/>
    <x v="10"/>
    <s v="Xerox 1978"/>
    <n v="17.34"/>
    <n v="3"/>
    <n v="0"/>
    <n v="8.4966000000000008"/>
  </r>
  <r>
    <n v="1992"/>
    <x v="973"/>
    <x v="3"/>
    <x v="642"/>
    <d v="2014-03-01T00:00:00"/>
    <s v="Standard Class"/>
    <s v="CB-12415"/>
    <s v="Christy Brittain"/>
    <x v="0"/>
    <x v="0"/>
    <s v="Philadelphia"/>
    <x v="9"/>
    <n v="19134"/>
    <x v="3"/>
    <s v="OFF-BI-10004970"/>
    <x v="1"/>
    <x v="8"/>
    <s v="ACCOHIDE 3-Ring Binder, Blue, 1&quot;"/>
    <n v="4.9560000000000004"/>
    <n v="4"/>
    <n v="0.7"/>
    <n v="-3.7995999999999981"/>
  </r>
  <r>
    <n v="1993"/>
    <x v="974"/>
    <x v="3"/>
    <x v="643"/>
    <d v="2014-07-03T00:00:00"/>
    <s v="Standard Class"/>
    <s v="ML-17755"/>
    <s v="Max Ludwig"/>
    <x v="2"/>
    <x v="0"/>
    <s v="Springfield"/>
    <x v="21"/>
    <n v="97477"/>
    <x v="1"/>
    <s v="OFF-LA-10003923"/>
    <x v="1"/>
    <x v="2"/>
    <s v="Alphabetical Labels for Top Tab Filing"/>
    <n v="71.040000000000006"/>
    <n v="6"/>
    <n v="0.2"/>
    <n v="26.640000000000004"/>
  </r>
  <r>
    <n v="1994"/>
    <x v="974"/>
    <x v="3"/>
    <x v="643"/>
    <d v="2014-07-03T00:00:00"/>
    <s v="Standard Class"/>
    <s v="ML-17755"/>
    <s v="Max Ludwig"/>
    <x v="2"/>
    <x v="0"/>
    <s v="Springfield"/>
    <x v="21"/>
    <n v="97477"/>
    <x v="1"/>
    <s v="OFF-AR-10002257"/>
    <x v="1"/>
    <x v="6"/>
    <s v="Eldon Spacemaker Box, Quick-Snap Lid, Clear"/>
    <n v="5.3440000000000003"/>
    <n v="2"/>
    <n v="0.2"/>
    <n v="0.73479999999999923"/>
  </r>
  <r>
    <n v="1995"/>
    <x v="974"/>
    <x v="3"/>
    <x v="643"/>
    <d v="2014-07-03T00:00:00"/>
    <s v="Standard Class"/>
    <s v="ML-17755"/>
    <s v="Max Ludwig"/>
    <x v="2"/>
    <x v="0"/>
    <s v="Springfield"/>
    <x v="21"/>
    <n v="97477"/>
    <x v="1"/>
    <s v="OFF-FA-10004395"/>
    <x v="1"/>
    <x v="13"/>
    <s v="Plymouth Boxed Rubber Bands by Plymouth"/>
    <n v="11.304"/>
    <n v="3"/>
    <n v="0.2"/>
    <n v="-2.1194999999999999"/>
  </r>
  <r>
    <n v="1996"/>
    <x v="975"/>
    <x v="3"/>
    <x v="574"/>
    <d v="2014-12-05T00:00:00"/>
    <s v="Second Class"/>
    <s v="JS-16030"/>
    <s v="Joy Smith"/>
    <x v="0"/>
    <x v="0"/>
    <s v="Houston"/>
    <x v="5"/>
    <n v="77036"/>
    <x v="2"/>
    <s v="OFF-AP-10002534"/>
    <x v="1"/>
    <x v="9"/>
    <s v="3.6 Cubic Foot Counter Height Office Refrigerator"/>
    <n v="294.61999999999995"/>
    <n v="5"/>
    <n v="0.8"/>
    <n v="-766.01199999999994"/>
  </r>
  <r>
    <n v="1997"/>
    <x v="975"/>
    <x v="3"/>
    <x v="574"/>
    <d v="2014-12-05T00:00:00"/>
    <s v="Second Class"/>
    <s v="JS-16030"/>
    <s v="Joy Smith"/>
    <x v="0"/>
    <x v="0"/>
    <s v="Houston"/>
    <x v="5"/>
    <n v="77036"/>
    <x v="2"/>
    <s v="FUR-FU-10004020"/>
    <x v="0"/>
    <x v="5"/>
    <s v="Advantus Panel Wall Acrylic Frame"/>
    <n v="8.7520000000000007"/>
    <n v="4"/>
    <n v="0.6"/>
    <n v="-3.719599999999998"/>
  </r>
  <r>
    <n v="1998"/>
    <x v="976"/>
    <x v="2"/>
    <x v="644"/>
    <d v="2011-02-10T00:00:00"/>
    <s v="First Class"/>
    <s v="ND-18460"/>
    <s v="Neil Ducich"/>
    <x v="1"/>
    <x v="0"/>
    <s v="Chesapeake"/>
    <x v="17"/>
    <n v="23320"/>
    <x v="0"/>
    <s v="OFF-LA-10002787"/>
    <x v="1"/>
    <x v="2"/>
    <s v="Avery 480"/>
    <n v="15"/>
    <n v="4"/>
    <n v="0"/>
    <n v="7.1999999999999993"/>
  </r>
  <r>
    <n v="1999"/>
    <x v="976"/>
    <x v="2"/>
    <x v="644"/>
    <d v="2011-02-10T00:00:00"/>
    <s v="First Class"/>
    <s v="ND-18460"/>
    <s v="Neil Ducich"/>
    <x v="1"/>
    <x v="0"/>
    <s v="Chesapeake"/>
    <x v="17"/>
    <n v="23320"/>
    <x v="0"/>
    <s v="TEC-PH-10003645"/>
    <x v="2"/>
    <x v="7"/>
    <s v="Aastra 57i VoIP phone"/>
    <n v="161.61000000000001"/>
    <n v="1"/>
    <n v="0"/>
    <n v="42.018600000000006"/>
  </r>
  <r>
    <n v="2000"/>
    <x v="976"/>
    <x v="2"/>
    <x v="644"/>
    <d v="2011-02-10T00:00:00"/>
    <s v="First Class"/>
    <s v="ND-18460"/>
    <s v="Neil Ducich"/>
    <x v="1"/>
    <x v="0"/>
    <s v="Chesapeake"/>
    <x v="17"/>
    <n v="23320"/>
    <x v="0"/>
    <s v="TEC-PH-10001615"/>
    <x v="2"/>
    <x v="7"/>
    <s v="AT&amp;T CL82213"/>
    <n v="144.94999999999999"/>
    <n v="5"/>
    <n v="0"/>
    <n v="42.035499999999985"/>
  </r>
  <r>
    <n v="2001"/>
    <x v="977"/>
    <x v="3"/>
    <x v="645"/>
    <d v="2014-04-19T00:00:00"/>
    <s v="Standard Class"/>
    <s v="LW-17215"/>
    <s v="Luke Weiss"/>
    <x v="0"/>
    <x v="0"/>
    <s v="Pasadena"/>
    <x v="1"/>
    <n v="91104"/>
    <x v="1"/>
    <s v="TEC-AC-10001767"/>
    <x v="2"/>
    <x v="11"/>
    <s v="SanDisk Ultra 64 GB MicroSDHC Class 10 Memory Card"/>
    <n v="199.95000000000002"/>
    <n v="5"/>
    <n v="0"/>
    <n v="21.994499999999988"/>
  </r>
  <r>
    <n v="2002"/>
    <x v="977"/>
    <x v="3"/>
    <x v="645"/>
    <d v="2014-04-19T00:00:00"/>
    <s v="Standard Class"/>
    <s v="LW-17215"/>
    <s v="Luke Weiss"/>
    <x v="0"/>
    <x v="0"/>
    <s v="Pasadena"/>
    <x v="1"/>
    <n v="91104"/>
    <x v="1"/>
    <s v="OFF-AR-10001221"/>
    <x v="1"/>
    <x v="6"/>
    <s v="Dixon Ticonderoga Erasable Colored Pencil Set, 12-Color"/>
    <n v="41.86"/>
    <n v="7"/>
    <n v="0"/>
    <n v="14.232399999999998"/>
  </r>
  <r>
    <n v="2003"/>
    <x v="978"/>
    <x v="3"/>
    <x v="53"/>
    <d v="2014-12-29T00:00:00"/>
    <s v="Second Class"/>
    <s v="JW-15955"/>
    <s v="Joni Wasserman"/>
    <x v="0"/>
    <x v="0"/>
    <s v="Louisville"/>
    <x v="0"/>
    <n v="40214"/>
    <x v="0"/>
    <s v="OFF-ST-10000563"/>
    <x v="1"/>
    <x v="4"/>
    <s v="Fellowes Bankers Box Stor/Drawer Steel Plus"/>
    <n v="95.94"/>
    <n v="3"/>
    <n v="0"/>
    <n v="9.5940000000000012"/>
  </r>
  <r>
    <n v="2004"/>
    <x v="978"/>
    <x v="3"/>
    <x v="53"/>
    <d v="2014-12-29T00:00:00"/>
    <s v="Second Class"/>
    <s v="JW-15955"/>
    <s v="Joni Wasserman"/>
    <x v="0"/>
    <x v="0"/>
    <s v="Louisville"/>
    <x v="0"/>
    <n v="40214"/>
    <x v="0"/>
    <s v="FUR-CH-10001146"/>
    <x v="0"/>
    <x v="1"/>
    <s v="Global Value Mid-Back Manager's Chair, Gray"/>
    <n v="304.45"/>
    <n v="5"/>
    <n v="0"/>
    <n v="76.112499999999983"/>
  </r>
  <r>
    <n v="2005"/>
    <x v="979"/>
    <x v="3"/>
    <x v="645"/>
    <d v="2014-04-19T00:00:00"/>
    <s v="Standard Class"/>
    <s v="SC-20050"/>
    <s v="Sample Company A"/>
    <x v="2"/>
    <x v="0"/>
    <s v="Lubbock"/>
    <x v="5"/>
    <n v="79424"/>
    <x v="2"/>
    <s v="OFF-BI-10004738"/>
    <x v="1"/>
    <x v="8"/>
    <s v="Flexible Leather- Look Classic Collection Ring Binder"/>
    <n v="11.363999999999997"/>
    <n v="3"/>
    <n v="0.8"/>
    <n v="-17.045999999999999"/>
  </r>
  <r>
    <n v="2006"/>
    <x v="980"/>
    <x v="2"/>
    <x v="520"/>
    <d v="2012-01-04T00:00:00"/>
    <s v="Standard Class"/>
    <s v="RW-19630"/>
    <s v="Rob Williams"/>
    <x v="1"/>
    <x v="0"/>
    <s v="Columbia"/>
    <x v="25"/>
    <n v="65203"/>
    <x v="2"/>
    <s v="OFF-AR-10000034"/>
    <x v="1"/>
    <x v="6"/>
    <s v="BIC Brite Liner Grip Highlighters, Assorted, 5/Pack"/>
    <n v="29.68"/>
    <n v="7"/>
    <n v="0"/>
    <n v="11.575199999999999"/>
  </r>
  <r>
    <n v="2007"/>
    <x v="980"/>
    <x v="2"/>
    <x v="520"/>
    <d v="2012-01-04T00:00:00"/>
    <s v="Standard Class"/>
    <s v="RW-19630"/>
    <s v="Rob Williams"/>
    <x v="1"/>
    <x v="0"/>
    <s v="Columbia"/>
    <x v="25"/>
    <n v="65203"/>
    <x v="2"/>
    <s v="TEC-AC-10000290"/>
    <x v="2"/>
    <x v="11"/>
    <s v="Sabrent 4-Port USB 2.0 Hub"/>
    <n v="47.53"/>
    <n v="7"/>
    <n v="0"/>
    <n v="16.160200000000003"/>
  </r>
  <r>
    <n v="2008"/>
    <x v="981"/>
    <x v="3"/>
    <x v="646"/>
    <d v="2014-08-05T00:00:00"/>
    <s v="First Class"/>
    <s v="CM-12190"/>
    <s v="Charlotte Melton"/>
    <x v="0"/>
    <x v="0"/>
    <s v="Chicago"/>
    <x v="10"/>
    <n v="60623"/>
    <x v="2"/>
    <s v="FUR-BO-10003034"/>
    <x v="0"/>
    <x v="0"/>
    <s v="O'Sullivan Elevations Bookcase, Cherry Finish"/>
    <n v="183.37199999999999"/>
    <n v="2"/>
    <n v="0.3"/>
    <n v="-36.674399999999991"/>
  </r>
  <r>
    <n v="2009"/>
    <x v="982"/>
    <x v="2"/>
    <x v="647"/>
    <d v="2011-11-21T00:00:00"/>
    <s v="Standard Class"/>
    <s v="JF-15190"/>
    <s v="Jamie Frazer"/>
    <x v="0"/>
    <x v="0"/>
    <s v="Johnson City"/>
    <x v="18"/>
    <n v="37604"/>
    <x v="0"/>
    <s v="OFF-AR-10001315"/>
    <x v="1"/>
    <x v="6"/>
    <s v="Newell 310"/>
    <n v="4.2240000000000002"/>
    <n v="3"/>
    <n v="0.2"/>
    <n v="0.47519999999999984"/>
  </r>
  <r>
    <n v="2010"/>
    <x v="982"/>
    <x v="2"/>
    <x v="647"/>
    <d v="2011-11-21T00:00:00"/>
    <s v="Standard Class"/>
    <s v="JF-15190"/>
    <s v="Jamie Frazer"/>
    <x v="0"/>
    <x v="0"/>
    <s v="Johnson City"/>
    <x v="18"/>
    <n v="37604"/>
    <x v="0"/>
    <s v="OFF-AP-10002118"/>
    <x v="1"/>
    <x v="9"/>
    <s v="1.7 Cubic Foot Compact &quot;Cube&quot; Office Refrigerators"/>
    <n v="333.05600000000004"/>
    <n v="2"/>
    <n v="0.2"/>
    <n v="29.142400000000009"/>
  </r>
  <r>
    <n v="2011"/>
    <x v="982"/>
    <x v="2"/>
    <x v="647"/>
    <d v="2011-11-21T00:00:00"/>
    <s v="Standard Class"/>
    <s v="JF-15190"/>
    <s v="Jamie Frazer"/>
    <x v="0"/>
    <x v="0"/>
    <s v="Johnson City"/>
    <x v="18"/>
    <n v="37604"/>
    <x v="0"/>
    <s v="OFF-PA-10002137"/>
    <x v="1"/>
    <x v="10"/>
    <s v="Southworth 100% Résumé Paper, 24lb."/>
    <n v="24.896000000000001"/>
    <n v="4"/>
    <n v="0.2"/>
    <n v="7.7799999999999976"/>
  </r>
  <r>
    <n v="2012"/>
    <x v="983"/>
    <x v="1"/>
    <x v="555"/>
    <d v="2012-12-11T00:00:00"/>
    <s v="Same Day"/>
    <s v="SC-20800"/>
    <s v="Stuart Calhoun"/>
    <x v="0"/>
    <x v="0"/>
    <s v="Houston"/>
    <x v="5"/>
    <n v="77041"/>
    <x v="2"/>
    <s v="TEC-AC-10001606"/>
    <x v="2"/>
    <x v="11"/>
    <s v="Logitech Wireless Performance Mouse MX for PC and Mac"/>
    <n v="159.98400000000001"/>
    <n v="2"/>
    <n v="0.2"/>
    <n v="35.996400000000001"/>
  </r>
  <r>
    <n v="2013"/>
    <x v="983"/>
    <x v="1"/>
    <x v="555"/>
    <d v="2012-12-11T00:00:00"/>
    <s v="Same Day"/>
    <s v="SC-20800"/>
    <s v="Stuart Calhoun"/>
    <x v="0"/>
    <x v="0"/>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x v="0"/>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x v="0"/>
    <s v="Auburn"/>
    <x v="19"/>
    <n v="36830"/>
    <x v="0"/>
    <s v="OFF-PA-10000533"/>
    <x v="1"/>
    <x v="10"/>
    <s v="Southworth Parchment Paper &amp; Envelopes"/>
    <n v="13.08"/>
    <n v="2"/>
    <n v="0"/>
    <n v="6.0167999999999999"/>
  </r>
  <r>
    <n v="2016"/>
    <x v="984"/>
    <x v="0"/>
    <x v="31"/>
    <d v="2013-09-24T00:00:00"/>
    <s v="Standard Class"/>
    <s v="AM-10705"/>
    <s v="Anne McFarland"/>
    <x v="0"/>
    <x v="0"/>
    <s v="Auburn"/>
    <x v="19"/>
    <n v="36830"/>
    <x v="0"/>
    <s v="OFF-ST-10003716"/>
    <x v="1"/>
    <x v="4"/>
    <s v="Tennsco Double-Tier Lockers"/>
    <n v="900.08"/>
    <n v="4"/>
    <n v="0"/>
    <n v="117.0104"/>
  </r>
  <r>
    <n v="2017"/>
    <x v="985"/>
    <x v="1"/>
    <x v="531"/>
    <d v="2012-03-23T00:00:00"/>
    <s v="Standard Class"/>
    <s v="BK-11260"/>
    <s v="Berenike Kampe"/>
    <x v="0"/>
    <x v="0"/>
    <s v="San Bernardino"/>
    <x v="1"/>
    <n v="92404"/>
    <x v="1"/>
    <s v="OFF-BI-10000088"/>
    <x v="1"/>
    <x v="8"/>
    <s v="GBC Imprintable Covers"/>
    <n v="17.568000000000001"/>
    <n v="2"/>
    <n v="0.2"/>
    <n v="6.3684000000000003"/>
  </r>
  <r>
    <n v="2018"/>
    <x v="985"/>
    <x v="1"/>
    <x v="531"/>
    <d v="2012-03-23T00:00:00"/>
    <s v="Standard Class"/>
    <s v="BK-11260"/>
    <s v="Berenike Kampe"/>
    <x v="0"/>
    <x v="0"/>
    <s v="San Bernardino"/>
    <x v="1"/>
    <n v="92404"/>
    <x v="1"/>
    <s v="OFF-LA-10000240"/>
    <x v="1"/>
    <x v="2"/>
    <s v="Self-Adhesive Address Labels for Typewriters by Universal"/>
    <n v="14.62"/>
    <n v="2"/>
    <n v="0"/>
    <n v="6.8713999999999995"/>
  </r>
  <r>
    <n v="2019"/>
    <x v="985"/>
    <x v="1"/>
    <x v="531"/>
    <d v="2012-03-23T00:00:00"/>
    <s v="Standard Class"/>
    <s v="BK-11260"/>
    <s v="Berenike Kampe"/>
    <x v="0"/>
    <x v="0"/>
    <s v="San Bernardino"/>
    <x v="1"/>
    <n v="92404"/>
    <x v="1"/>
    <s v="OFF-SU-10001165"/>
    <x v="1"/>
    <x v="14"/>
    <s v="Acme Elite Stainless Steel Scissors"/>
    <n v="33.36"/>
    <n v="4"/>
    <n v="0"/>
    <n v="8.6736000000000004"/>
  </r>
  <r>
    <n v="2020"/>
    <x v="985"/>
    <x v="1"/>
    <x v="531"/>
    <d v="2012-03-23T00:00:00"/>
    <s v="Standard Class"/>
    <s v="BK-11260"/>
    <s v="Berenike Kampe"/>
    <x v="0"/>
    <x v="0"/>
    <s v="San Bernardino"/>
    <x v="1"/>
    <n v="92404"/>
    <x v="1"/>
    <s v="OFF-PA-10002749"/>
    <x v="1"/>
    <x v="10"/>
    <s v="Wirebound Message Books, 5-1/2 x 4 Forms, 2 or 4 Forms per Page"/>
    <n v="40.14"/>
    <n v="6"/>
    <n v="0"/>
    <n v="19.668600000000001"/>
  </r>
  <r>
    <n v="2021"/>
    <x v="986"/>
    <x v="0"/>
    <x v="251"/>
    <d v="2013-09-22T00:00:00"/>
    <s v="First Class"/>
    <s v="RH-19510"/>
    <s v="Rick Huthwaite"/>
    <x v="2"/>
    <x v="0"/>
    <s v="Providence"/>
    <x v="34"/>
    <n v="2908"/>
    <x v="3"/>
    <s v="OFF-ST-10001490"/>
    <x v="1"/>
    <x v="4"/>
    <s v="Hot File 7-Pocket, Floor Stand"/>
    <n v="1606.23"/>
    <n v="9"/>
    <n v="0"/>
    <n v="481.86899999999986"/>
  </r>
  <r>
    <n v="2022"/>
    <x v="986"/>
    <x v="0"/>
    <x v="251"/>
    <d v="2013-09-22T00:00:00"/>
    <s v="First Class"/>
    <s v="RH-19510"/>
    <s v="Rick Huthwaite"/>
    <x v="2"/>
    <x v="0"/>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x v="0"/>
    <s v="Providence"/>
    <x v="34"/>
    <n v="2908"/>
    <x v="3"/>
    <s v="OFF-BI-10004826"/>
    <x v="1"/>
    <x v="8"/>
    <s v="JM Magazine Binder"/>
    <n v="49.53"/>
    <n v="3"/>
    <n v="0"/>
    <n v="23.774400000000004"/>
  </r>
  <r>
    <n v="2024"/>
    <x v="986"/>
    <x v="0"/>
    <x v="251"/>
    <d v="2013-09-22T00:00:00"/>
    <s v="First Class"/>
    <s v="RH-19510"/>
    <s v="Rick Huthwaite"/>
    <x v="2"/>
    <x v="0"/>
    <s v="Providence"/>
    <x v="34"/>
    <n v="2908"/>
    <x v="3"/>
    <s v="FUR-CH-10004675"/>
    <x v="0"/>
    <x v="1"/>
    <s v="Lifetime Advantage Folding Chairs, 4/Carton"/>
    <n v="872.32"/>
    <n v="4"/>
    <n v="0"/>
    <n v="244.24959999999999"/>
  </r>
  <r>
    <n v="2025"/>
    <x v="987"/>
    <x v="3"/>
    <x v="648"/>
    <d v="2014-08-23T00:00:00"/>
    <s v="Second Class"/>
    <s v="GM-14500"/>
    <s v="Gene McClure"/>
    <x v="0"/>
    <x v="0"/>
    <s v="Fresno"/>
    <x v="1"/>
    <n v="93727"/>
    <x v="1"/>
    <s v="OFF-BI-10002867"/>
    <x v="1"/>
    <x v="8"/>
    <s v="GBC Recycled Regency Composition Covers"/>
    <n v="239.12000000000003"/>
    <n v="5"/>
    <n v="0.2"/>
    <n v="77.71399999999997"/>
  </r>
  <r>
    <n v="2026"/>
    <x v="988"/>
    <x v="1"/>
    <x v="649"/>
    <d v="2012-03-15T00:00:00"/>
    <s v="First Class"/>
    <s v="MC-17275"/>
    <s v="Marc Crier"/>
    <x v="0"/>
    <x v="0"/>
    <s v="Seattle"/>
    <x v="4"/>
    <n v="98103"/>
    <x v="1"/>
    <s v="FUR-BO-10004409"/>
    <x v="0"/>
    <x v="0"/>
    <s v="Safco Value Mate Series Steel Bookcases, Baked Enamel Finish on Steel, Gray"/>
    <n v="141.96"/>
    <n v="2"/>
    <n v="0"/>
    <n v="39.748800000000003"/>
  </r>
  <r>
    <n v="2027"/>
    <x v="989"/>
    <x v="0"/>
    <x v="162"/>
    <d v="2013-09-11T00:00:00"/>
    <s v="Second Class"/>
    <s v="VM-21685"/>
    <s v="Valerie Mitchum"/>
    <x v="2"/>
    <x v="0"/>
    <s v="Lancaster"/>
    <x v="1"/>
    <n v="93534"/>
    <x v="1"/>
    <s v="OFF-BI-10002225"/>
    <x v="1"/>
    <x v="8"/>
    <s v="Square Ring Data Binders, Rigid 75 Pt. Covers, 11&quot; x 14-7/8&quot;"/>
    <n v="33.024000000000001"/>
    <n v="2"/>
    <n v="0.2"/>
    <n v="11.558399999999999"/>
  </r>
  <r>
    <n v="2028"/>
    <x v="989"/>
    <x v="0"/>
    <x v="162"/>
    <d v="2013-09-11T00:00:00"/>
    <s v="Second Class"/>
    <s v="VM-21685"/>
    <s v="Valerie Mitchum"/>
    <x v="2"/>
    <x v="0"/>
    <s v="Lancaster"/>
    <x v="1"/>
    <n v="93534"/>
    <x v="1"/>
    <s v="OFF-BI-10001989"/>
    <x v="1"/>
    <x v="8"/>
    <s v="Premium Transparent Presentation Covers by GBC"/>
    <n v="67.13600000000001"/>
    <n v="4"/>
    <n v="0.2"/>
    <n v="23.497599999999995"/>
  </r>
  <r>
    <n v="2029"/>
    <x v="990"/>
    <x v="1"/>
    <x v="650"/>
    <d v="2012-11-30T00:00:00"/>
    <s v="Standard Class"/>
    <s v="GP-14740"/>
    <s v="Guy Phonely"/>
    <x v="1"/>
    <x v="0"/>
    <s v="Leominster"/>
    <x v="31"/>
    <n v="1453"/>
    <x v="3"/>
    <s v="OFF-BI-10000343"/>
    <x v="1"/>
    <x v="8"/>
    <s v="Pressboard Covers with Storage Hooks, 9 1/2&quot; x 11&quot;, Light Blue"/>
    <n v="14.73"/>
    <n v="3"/>
    <n v="0"/>
    <n v="6.9230999999999998"/>
  </r>
  <r>
    <n v="2030"/>
    <x v="990"/>
    <x v="1"/>
    <x v="650"/>
    <d v="2012-11-30T00:00:00"/>
    <s v="Standard Class"/>
    <s v="GP-14740"/>
    <s v="Guy Phonely"/>
    <x v="1"/>
    <x v="0"/>
    <s v="Leominster"/>
    <x v="31"/>
    <n v="1453"/>
    <x v="3"/>
    <s v="OFF-ST-10001172"/>
    <x v="1"/>
    <x v="4"/>
    <s v="Tennsco Lockers, Sand"/>
    <n v="104.9"/>
    <n v="5"/>
    <n v="0"/>
    <n v="25.175999999999998"/>
  </r>
  <r>
    <n v="2031"/>
    <x v="990"/>
    <x v="1"/>
    <x v="650"/>
    <d v="2012-11-30T00:00:00"/>
    <s v="Standard Class"/>
    <s v="GP-14740"/>
    <s v="Guy Phonely"/>
    <x v="1"/>
    <x v="0"/>
    <s v="Leominster"/>
    <x v="31"/>
    <n v="1453"/>
    <x v="3"/>
    <s v="OFF-BI-10003707"/>
    <x v="1"/>
    <x v="8"/>
    <s v="Aluminum Screw Posts"/>
    <n v="61.04"/>
    <n v="4"/>
    <n v="0"/>
    <n v="30.52"/>
  </r>
  <r>
    <n v="2032"/>
    <x v="990"/>
    <x v="1"/>
    <x v="650"/>
    <d v="2012-11-30T00:00:00"/>
    <s v="Standard Class"/>
    <s v="GP-14740"/>
    <s v="Guy Phonely"/>
    <x v="1"/>
    <x v="0"/>
    <s v="Leominster"/>
    <x v="31"/>
    <n v="1453"/>
    <x v="3"/>
    <s v="OFF-PA-10001274"/>
    <x v="1"/>
    <x v="10"/>
    <s v="Loose Memo Sheets"/>
    <n v="10.95"/>
    <n v="3"/>
    <n v="0"/>
    <n v="5.1464999999999996"/>
  </r>
  <r>
    <n v="2033"/>
    <x v="991"/>
    <x v="0"/>
    <x v="10"/>
    <d v="2013-12-14T00:00:00"/>
    <s v="Standard Class"/>
    <s v="GB-14530"/>
    <s v="George Bell"/>
    <x v="1"/>
    <x v="0"/>
    <s v="Fort Worth"/>
    <x v="5"/>
    <n v="76106"/>
    <x v="2"/>
    <s v="OFF-PA-10002250"/>
    <x v="1"/>
    <x v="10"/>
    <s v="Things To Do Today Pad"/>
    <n v="9.3920000000000012"/>
    <n v="2"/>
    <n v="0.2"/>
    <n v="3.2871999999999999"/>
  </r>
  <r>
    <n v="2034"/>
    <x v="991"/>
    <x v="0"/>
    <x v="10"/>
    <d v="2013-12-14T00:00:00"/>
    <s v="Standard Class"/>
    <s v="GB-14530"/>
    <s v="George Bell"/>
    <x v="1"/>
    <x v="0"/>
    <s v="Fort Worth"/>
    <x v="5"/>
    <n v="76106"/>
    <x v="2"/>
    <s v="OFF-AR-10000475"/>
    <x v="1"/>
    <x v="6"/>
    <s v="Hunt BOSTON Vista Battery-Operated Pencil Sharpener, Black"/>
    <n v="9.3280000000000012"/>
    <n v="1"/>
    <n v="0.2"/>
    <n v="0.8162000000000007"/>
  </r>
  <r>
    <n v="2035"/>
    <x v="992"/>
    <x v="3"/>
    <x v="145"/>
    <d v="2014-09-30T00:00:00"/>
    <s v="Standard Class"/>
    <s v="CT-11995"/>
    <s v="Carol Triggs"/>
    <x v="0"/>
    <x v="0"/>
    <s v="Rochester"/>
    <x v="11"/>
    <n v="55901"/>
    <x v="2"/>
    <s v="OFF-BI-10002976"/>
    <x v="1"/>
    <x v="8"/>
    <s v="ACCOHIDE Binder by Acco"/>
    <n v="8.26"/>
    <n v="2"/>
    <n v="0"/>
    <n v="3.8822000000000001"/>
  </r>
  <r>
    <n v="2036"/>
    <x v="992"/>
    <x v="3"/>
    <x v="145"/>
    <d v="2014-09-30T00:00:00"/>
    <s v="Standard Class"/>
    <s v="CT-11995"/>
    <s v="Carol Triggs"/>
    <x v="0"/>
    <x v="0"/>
    <s v="Rochester"/>
    <x v="11"/>
    <n v="55901"/>
    <x v="2"/>
    <s v="FUR-CH-10003061"/>
    <x v="0"/>
    <x v="1"/>
    <s v="Global Leather Task Chair, Black"/>
    <n v="269.96999999999997"/>
    <n v="3"/>
    <n v="0"/>
    <n v="51.294299999999964"/>
  </r>
  <r>
    <n v="2037"/>
    <x v="993"/>
    <x v="1"/>
    <x v="651"/>
    <d v="2012-01-27T00:00:00"/>
    <s v="Standard Class"/>
    <s v="CW-11905"/>
    <s v="Carl Weiss"/>
    <x v="2"/>
    <x v="0"/>
    <s v="Bozeman"/>
    <x v="37"/>
    <n v="59715"/>
    <x v="1"/>
    <s v="OFF-PA-10002893"/>
    <x v="1"/>
    <x v="10"/>
    <s v="Wirebound Service Call Books, 5 1/2&quot; x 4&quot;"/>
    <n v="29.04"/>
    <n v="3"/>
    <n v="0"/>
    <n v="13.9392"/>
  </r>
  <r>
    <n v="2038"/>
    <x v="993"/>
    <x v="1"/>
    <x v="651"/>
    <d v="2012-01-27T00:00:00"/>
    <s v="Standard Class"/>
    <s v="CW-11905"/>
    <s v="Carl Weiss"/>
    <x v="2"/>
    <x v="0"/>
    <s v="Bozeman"/>
    <x v="37"/>
    <n v="59715"/>
    <x v="1"/>
    <s v="OFF-LA-10003077"/>
    <x v="1"/>
    <x v="2"/>
    <s v="Avery 500"/>
    <n v="14.62"/>
    <n v="2"/>
    <n v="0"/>
    <n v="6.8713999999999995"/>
  </r>
  <r>
    <n v="2039"/>
    <x v="994"/>
    <x v="1"/>
    <x v="652"/>
    <d v="2012-06-23T00:00:00"/>
    <s v="Standard Class"/>
    <s v="SN-20560"/>
    <s v="Skye Norling"/>
    <x v="2"/>
    <x v="0"/>
    <s v="Peoria"/>
    <x v="16"/>
    <n v="85345"/>
    <x v="1"/>
    <s v="OFF-PA-10001661"/>
    <x v="1"/>
    <x v="10"/>
    <s v="Xerox 1922"/>
    <n v="11.952000000000002"/>
    <n v="3"/>
    <n v="0.2"/>
    <n v="4.3326000000000002"/>
  </r>
  <r>
    <n v="2040"/>
    <x v="994"/>
    <x v="1"/>
    <x v="652"/>
    <d v="2012-06-23T00:00:00"/>
    <s v="Standard Class"/>
    <s v="SN-20560"/>
    <s v="Skye Norling"/>
    <x v="2"/>
    <x v="0"/>
    <s v="Peoria"/>
    <x v="16"/>
    <n v="85345"/>
    <x v="1"/>
    <s v="OFF-BI-10004656"/>
    <x v="1"/>
    <x v="8"/>
    <s v="Peel &amp; Stick Add-On Corner Pockets"/>
    <n v="4.5360000000000014"/>
    <n v="7"/>
    <n v="0.7"/>
    <n v="-3.3263999999999996"/>
  </r>
  <r>
    <n v="2041"/>
    <x v="994"/>
    <x v="1"/>
    <x v="652"/>
    <d v="2012-06-23T00:00:00"/>
    <s v="Standard Class"/>
    <s v="SN-20560"/>
    <s v="Skye Norling"/>
    <x v="2"/>
    <x v="0"/>
    <s v="Peoria"/>
    <x v="16"/>
    <n v="85345"/>
    <x v="1"/>
    <s v="OFF-BI-10003707"/>
    <x v="1"/>
    <x v="8"/>
    <s v="Aluminum Screw Posts"/>
    <n v="9.1560000000000006"/>
    <n v="2"/>
    <n v="0.7"/>
    <n v="-6.1039999999999974"/>
  </r>
  <r>
    <n v="2042"/>
    <x v="994"/>
    <x v="1"/>
    <x v="652"/>
    <d v="2012-06-23T00:00:00"/>
    <s v="Standard Class"/>
    <s v="SN-20560"/>
    <s v="Skye Norling"/>
    <x v="2"/>
    <x v="0"/>
    <s v="Peoria"/>
    <x v="16"/>
    <n v="85345"/>
    <x v="1"/>
    <s v="FUR-FU-10004973"/>
    <x v="0"/>
    <x v="5"/>
    <s v="Flat Face Poster Frame"/>
    <n v="75.36"/>
    <n v="5"/>
    <n v="0.2"/>
    <n v="20.724000000000007"/>
  </r>
  <r>
    <n v="2043"/>
    <x v="995"/>
    <x v="1"/>
    <x v="653"/>
    <d v="2012-10-08T00:00:00"/>
    <s v="Standard Class"/>
    <s v="EB-13705"/>
    <s v="Ed Braxton"/>
    <x v="1"/>
    <x v="0"/>
    <s v="San Diego"/>
    <x v="1"/>
    <n v="92105"/>
    <x v="1"/>
    <s v="OFF-BI-10004817"/>
    <x v="1"/>
    <x v="8"/>
    <s v="GBC Personal VeloBind Strips"/>
    <n v="57.504000000000005"/>
    <n v="6"/>
    <n v="0.2"/>
    <n v="20.1264"/>
  </r>
  <r>
    <n v="2044"/>
    <x v="996"/>
    <x v="3"/>
    <x v="551"/>
    <d v="2014-11-24T00:00:00"/>
    <s v="Standard Class"/>
    <s v="JW-15220"/>
    <s v="Jane Waco"/>
    <x v="1"/>
    <x v="0"/>
    <s v="Lakewood"/>
    <x v="24"/>
    <n v="44107"/>
    <x v="3"/>
    <s v="OFF-AR-10001860"/>
    <x v="1"/>
    <x v="6"/>
    <s v="BIC Liqua Brite Liner"/>
    <n v="38.864000000000004"/>
    <n v="7"/>
    <n v="0.2"/>
    <n v="7.7728000000000002"/>
  </r>
  <r>
    <n v="2045"/>
    <x v="997"/>
    <x v="2"/>
    <x v="654"/>
    <d v="2011-08-23T00:00:00"/>
    <s v="Standard Class"/>
    <s v="KB-16585"/>
    <s v="Ken Black"/>
    <x v="1"/>
    <x v="0"/>
    <s v="Houston"/>
    <x v="5"/>
    <n v="77095"/>
    <x v="2"/>
    <s v="OFF-PA-10001639"/>
    <x v="1"/>
    <x v="10"/>
    <s v="Xerox 203"/>
    <n v="15.552000000000003"/>
    <n v="3"/>
    <n v="0.2"/>
    <n v="5.4432"/>
  </r>
  <r>
    <n v="2046"/>
    <x v="998"/>
    <x v="0"/>
    <x v="19"/>
    <d v="2013-07-22T00:00:00"/>
    <s v="Standard Class"/>
    <s v="MC-17590"/>
    <s v="Matt Collister"/>
    <x v="1"/>
    <x v="0"/>
    <s v="Perth Amboy"/>
    <x v="30"/>
    <n v="8861"/>
    <x v="3"/>
    <s v="OFF-AP-10004487"/>
    <x v="1"/>
    <x v="9"/>
    <s v="Kensington 4 Outlet MasterPiece Compact Power Control Center"/>
    <n v="162.63999999999999"/>
    <n v="2"/>
    <n v="0"/>
    <n v="45.539199999999994"/>
  </r>
  <r>
    <n v="2047"/>
    <x v="998"/>
    <x v="0"/>
    <x v="19"/>
    <d v="2013-07-22T00:00:00"/>
    <s v="Standard Class"/>
    <s v="MC-17590"/>
    <s v="Matt Collister"/>
    <x v="1"/>
    <x v="0"/>
    <s v="Perth Amboy"/>
    <x v="30"/>
    <n v="8861"/>
    <x v="3"/>
    <s v="TEC-PH-10001760"/>
    <x v="2"/>
    <x v="7"/>
    <s v="Bose SoundLink Bluetooth Speaker"/>
    <n v="597"/>
    <n v="3"/>
    <n v="0"/>
    <n v="280.59000000000003"/>
  </r>
  <r>
    <n v="2048"/>
    <x v="998"/>
    <x v="0"/>
    <x v="19"/>
    <d v="2013-07-22T00:00:00"/>
    <s v="Standard Class"/>
    <s v="MC-17590"/>
    <s v="Matt Collister"/>
    <x v="1"/>
    <x v="0"/>
    <s v="Perth Amboy"/>
    <x v="30"/>
    <n v="8861"/>
    <x v="3"/>
    <s v="OFF-PA-10004071"/>
    <x v="1"/>
    <x v="10"/>
    <s v="Eaton Premium Continuous-Feed Paper, 25% Cotton, Letter Size, White, 1000 Shts/Box"/>
    <n v="55.48"/>
    <n v="1"/>
    <n v="0"/>
    <n v="26.630399999999998"/>
  </r>
  <r>
    <n v="2049"/>
    <x v="999"/>
    <x v="1"/>
    <x v="655"/>
    <d v="2012-07-13T00:00:00"/>
    <s v="First Class"/>
    <s v="CK-12595"/>
    <s v="Clytie Kelty"/>
    <x v="0"/>
    <x v="0"/>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x v="0"/>
    <s v="Philadelphia"/>
    <x v="9"/>
    <n v="19134"/>
    <x v="3"/>
    <s v="OFF-BI-10004022"/>
    <x v="1"/>
    <x v="8"/>
    <s v="Acco Suede Grain Vinyl Round Ring Binder"/>
    <n v="2.5020000000000002"/>
    <n v="3"/>
    <n v="0.7"/>
    <n v="-2.0015999999999998"/>
  </r>
  <r>
    <n v="2051"/>
    <x v="999"/>
    <x v="1"/>
    <x v="655"/>
    <d v="2012-07-13T00:00:00"/>
    <s v="First Class"/>
    <s v="CK-12595"/>
    <s v="Clytie Kelty"/>
    <x v="0"/>
    <x v="0"/>
    <s v="Philadelphia"/>
    <x v="9"/>
    <n v="19134"/>
    <x v="3"/>
    <s v="OFF-BI-10003669"/>
    <x v="1"/>
    <x v="8"/>
    <s v="3M Organizer Strips"/>
    <n v="6.4800000000000013"/>
    <n v="4"/>
    <n v="0.7"/>
    <n v="-4.7519999999999989"/>
  </r>
  <r>
    <n v="2052"/>
    <x v="999"/>
    <x v="1"/>
    <x v="655"/>
    <d v="2012-07-13T00:00:00"/>
    <s v="First Class"/>
    <s v="CK-12595"/>
    <s v="Clytie Kelty"/>
    <x v="0"/>
    <x v="0"/>
    <s v="Philadelphia"/>
    <x v="9"/>
    <n v="19134"/>
    <x v="3"/>
    <s v="FUR-CH-10003833"/>
    <x v="0"/>
    <x v="1"/>
    <s v="Novimex Fabric Task Chair"/>
    <n v="341.48799999999994"/>
    <n v="8"/>
    <n v="0.3"/>
    <n v="-73.175999999999988"/>
  </r>
  <r>
    <n v="2053"/>
    <x v="999"/>
    <x v="1"/>
    <x v="655"/>
    <d v="2012-07-13T00:00:00"/>
    <s v="First Class"/>
    <s v="CK-12595"/>
    <s v="Clytie Kelty"/>
    <x v="0"/>
    <x v="0"/>
    <s v="Philadelphia"/>
    <x v="9"/>
    <n v="19134"/>
    <x v="3"/>
    <s v="OFF-AR-10003732"/>
    <x v="1"/>
    <x v="6"/>
    <s v="Newell 333"/>
    <n v="11.12"/>
    <n v="5"/>
    <n v="0.2"/>
    <n v="0.83399999999999963"/>
  </r>
  <r>
    <n v="2054"/>
    <x v="999"/>
    <x v="1"/>
    <x v="655"/>
    <d v="2012-07-13T00:00:00"/>
    <s v="First Class"/>
    <s v="CK-12595"/>
    <s v="Clytie Kelty"/>
    <x v="0"/>
    <x v="0"/>
    <s v="Philadelphia"/>
    <x v="9"/>
    <n v="19134"/>
    <x v="3"/>
    <s v="FUR-FU-10003142"/>
    <x v="0"/>
    <x v="5"/>
    <s v="Master Big Foot Doorstop, Beige"/>
    <n v="25.344000000000001"/>
    <n v="6"/>
    <n v="0.2"/>
    <n v="3.4847999999999981"/>
  </r>
  <r>
    <n v="2055"/>
    <x v="1000"/>
    <x v="0"/>
    <x v="49"/>
    <d v="2013-12-08T00:00:00"/>
    <s v="Standard Class"/>
    <s v="RD-19480"/>
    <s v="Rick Duston"/>
    <x v="0"/>
    <x v="0"/>
    <s v="Richmond"/>
    <x v="14"/>
    <n v="47374"/>
    <x v="2"/>
    <s v="FUR-FU-10001196"/>
    <x v="0"/>
    <x v="5"/>
    <s v="DAX Cubicle Frames - 8x10"/>
    <n v="17.309999999999999"/>
    <n v="3"/>
    <n v="0"/>
    <n v="5.1929999999999996"/>
  </r>
  <r>
    <n v="2056"/>
    <x v="1001"/>
    <x v="3"/>
    <x v="66"/>
    <d v="2014-12-26T00:00:00"/>
    <s v="First Class"/>
    <s v="TP-21130"/>
    <s v="Theone Pippenger"/>
    <x v="0"/>
    <x v="0"/>
    <s v="Detroit"/>
    <x v="12"/>
    <n v="48227"/>
    <x v="2"/>
    <s v="TEC-AC-10001114"/>
    <x v="2"/>
    <x v="11"/>
    <s v="Microsoft Wireless Mobile Mouse 4000"/>
    <n v="199.95000000000002"/>
    <n v="5"/>
    <n v="0"/>
    <n v="63.983999999999988"/>
  </r>
  <r>
    <n v="2057"/>
    <x v="1001"/>
    <x v="3"/>
    <x v="66"/>
    <d v="2014-12-26T00:00:00"/>
    <s v="First Class"/>
    <s v="TP-21130"/>
    <s v="Theone Pippenger"/>
    <x v="0"/>
    <x v="0"/>
    <s v="Detroit"/>
    <x v="12"/>
    <n v="48227"/>
    <x v="2"/>
    <s v="FUR-CH-10002335"/>
    <x v="0"/>
    <x v="1"/>
    <s v="Hon GuestStacker Chair"/>
    <n v="1586.6899999999998"/>
    <n v="7"/>
    <n v="0"/>
    <n v="412.5394"/>
  </r>
  <r>
    <n v="2058"/>
    <x v="1001"/>
    <x v="3"/>
    <x v="66"/>
    <d v="2014-12-26T00:00:00"/>
    <s v="First Class"/>
    <s v="TP-21130"/>
    <s v="Theone Pippenger"/>
    <x v="0"/>
    <x v="0"/>
    <s v="Detroit"/>
    <x v="12"/>
    <n v="48227"/>
    <x v="2"/>
    <s v="TEC-AC-10000844"/>
    <x v="2"/>
    <x v="11"/>
    <s v="Logitech Gaming G510s - Keyboard"/>
    <n v="84.99"/>
    <n v="1"/>
    <n v="0"/>
    <n v="30.596399999999996"/>
  </r>
  <r>
    <n v="2059"/>
    <x v="1001"/>
    <x v="3"/>
    <x v="66"/>
    <d v="2014-12-26T00:00:00"/>
    <s v="First Class"/>
    <s v="TP-21130"/>
    <s v="Theone Pippenger"/>
    <x v="0"/>
    <x v="0"/>
    <s v="Detroit"/>
    <x v="12"/>
    <n v="48227"/>
    <x v="2"/>
    <s v="FUR-TA-10004534"/>
    <x v="0"/>
    <x v="3"/>
    <s v="Bevis 44 x 96 Conference Tables"/>
    <n v="411.8"/>
    <n v="2"/>
    <n v="0"/>
    <n v="70.005999999999972"/>
  </r>
  <r>
    <n v="2060"/>
    <x v="1002"/>
    <x v="2"/>
    <x v="656"/>
    <d v="2011-11-04T00:00:00"/>
    <s v="Standard Class"/>
    <s v="GG-14650"/>
    <s v="Greg Guthrie"/>
    <x v="1"/>
    <x v="0"/>
    <s v="Los Angeles"/>
    <x v="1"/>
    <n v="90049"/>
    <x v="1"/>
    <s v="OFF-FA-10002975"/>
    <x v="1"/>
    <x v="13"/>
    <s v="Staples"/>
    <n v="11.34"/>
    <n v="3"/>
    <n v="0"/>
    <n v="5.2164000000000001"/>
  </r>
  <r>
    <n v="2061"/>
    <x v="1002"/>
    <x v="2"/>
    <x v="656"/>
    <d v="2011-11-04T00:00:00"/>
    <s v="Standard Class"/>
    <s v="GG-14650"/>
    <s v="Greg Guthrie"/>
    <x v="1"/>
    <x v="0"/>
    <s v="Los Angeles"/>
    <x v="1"/>
    <n v="90049"/>
    <x v="1"/>
    <s v="OFF-ST-10003996"/>
    <x v="1"/>
    <x v="4"/>
    <s v="Letter/Legal File Tote with Clear Snap-On Lid, Black Granite"/>
    <n v="80.3"/>
    <n v="5"/>
    <n v="0"/>
    <n v="20.877999999999997"/>
  </r>
  <r>
    <n v="2062"/>
    <x v="1002"/>
    <x v="2"/>
    <x v="656"/>
    <d v="2011-11-04T00:00:00"/>
    <s v="Standard Class"/>
    <s v="GG-14650"/>
    <s v="Greg Guthrie"/>
    <x v="1"/>
    <x v="0"/>
    <s v="Los Angeles"/>
    <x v="1"/>
    <n v="90049"/>
    <x v="1"/>
    <s v="OFF-BI-10002571"/>
    <x v="1"/>
    <x v="8"/>
    <s v="Avery Framed View Binder, EZD Ring (Locking), Navy, 1 1/2&quot;"/>
    <n v="15.968000000000002"/>
    <n v="2"/>
    <n v="0.2"/>
    <n v="5.3891999999999989"/>
  </r>
  <r>
    <n v="2063"/>
    <x v="1002"/>
    <x v="2"/>
    <x v="656"/>
    <d v="2011-11-04T00:00:00"/>
    <s v="Standard Class"/>
    <s v="GG-14650"/>
    <s v="Greg Guthrie"/>
    <x v="1"/>
    <x v="0"/>
    <s v="Los Angeles"/>
    <x v="1"/>
    <n v="90049"/>
    <x v="1"/>
    <s v="OFF-PA-10000477"/>
    <x v="1"/>
    <x v="10"/>
    <s v="Xerox 1952"/>
    <n v="64.740000000000009"/>
    <n v="13"/>
    <n v="0"/>
    <n v="30.427800000000005"/>
  </r>
  <r>
    <n v="2064"/>
    <x v="1002"/>
    <x v="2"/>
    <x v="656"/>
    <d v="2011-11-04T00:00:00"/>
    <s v="Standard Class"/>
    <s v="GG-14650"/>
    <s v="Greg Guthrie"/>
    <x v="1"/>
    <x v="0"/>
    <s v="Los Angeles"/>
    <x v="1"/>
    <n v="90049"/>
    <x v="1"/>
    <s v="OFF-BI-10004209"/>
    <x v="1"/>
    <x v="8"/>
    <s v="Fellowes Twister Kit, Gray/Clear, 3/pkg"/>
    <n v="19.295999999999999"/>
    <n v="3"/>
    <n v="0.2"/>
    <n v="6.0299999999999994"/>
  </r>
  <r>
    <n v="2065"/>
    <x v="1002"/>
    <x v="2"/>
    <x v="656"/>
    <d v="2011-11-04T00:00:00"/>
    <s v="Standard Class"/>
    <s v="GG-14650"/>
    <s v="Greg Guthrie"/>
    <x v="1"/>
    <x v="0"/>
    <s v="Los Angeles"/>
    <x v="1"/>
    <n v="90049"/>
    <x v="1"/>
    <s v="OFF-ST-10001963"/>
    <x v="1"/>
    <x v="4"/>
    <s v="Tennsco Regal Shelving Units"/>
    <n v="405.64"/>
    <n v="4"/>
    <n v="0"/>
    <n v="12.169199999999989"/>
  </r>
  <r>
    <n v="2066"/>
    <x v="1002"/>
    <x v="2"/>
    <x v="656"/>
    <d v="2011-11-04T00:00:00"/>
    <s v="Standard Class"/>
    <s v="GG-14650"/>
    <s v="Greg Guthrie"/>
    <x v="1"/>
    <x v="0"/>
    <s v="Los Angeles"/>
    <x v="1"/>
    <n v="90049"/>
    <x v="1"/>
    <s v="FUR-CH-10003833"/>
    <x v="0"/>
    <x v="1"/>
    <s v="Novimex Fabric Task Chair"/>
    <n v="146.352"/>
    <n v="3"/>
    <n v="0.2"/>
    <n v="-9.1470000000000056"/>
  </r>
  <r>
    <n v="2067"/>
    <x v="1002"/>
    <x v="2"/>
    <x v="656"/>
    <d v="2011-11-04T00:00:00"/>
    <s v="Standard Class"/>
    <s v="GG-14650"/>
    <s v="Greg Guthrie"/>
    <x v="1"/>
    <x v="0"/>
    <s v="Los Angeles"/>
    <x v="1"/>
    <n v="90049"/>
    <x v="1"/>
    <s v="TEC-AC-10004568"/>
    <x v="2"/>
    <x v="11"/>
    <s v="Maxell LTO Ultrium - 800 GB"/>
    <n v="251.91"/>
    <n v="9"/>
    <n v="0"/>
    <n v="47.862899999999982"/>
  </r>
  <r>
    <n v="2068"/>
    <x v="1002"/>
    <x v="2"/>
    <x v="656"/>
    <d v="2011-11-04T00:00:00"/>
    <s v="Standard Class"/>
    <s v="GG-14650"/>
    <s v="Greg Guthrie"/>
    <x v="1"/>
    <x v="0"/>
    <s v="Los Angeles"/>
    <x v="1"/>
    <n v="90049"/>
    <x v="1"/>
    <s v="OFF-AR-10001419"/>
    <x v="1"/>
    <x v="6"/>
    <s v="Newell 325"/>
    <n v="12.39"/>
    <n v="3"/>
    <n v="0"/>
    <n v="3.7169999999999996"/>
  </r>
  <r>
    <n v="2069"/>
    <x v="1003"/>
    <x v="1"/>
    <x v="657"/>
    <d v="2012-04-19T00:00:00"/>
    <s v="Standard Class"/>
    <s v="ZC-21910"/>
    <s v="Zuschuss Carroll"/>
    <x v="0"/>
    <x v="0"/>
    <s v="Pomona"/>
    <x v="1"/>
    <n v="91767"/>
    <x v="1"/>
    <s v="TEC-AC-10002800"/>
    <x v="2"/>
    <x v="11"/>
    <s v="Plantronics Audio 478 Stereo USB Headset"/>
    <n v="199.96"/>
    <n v="4"/>
    <n v="0"/>
    <n v="69.98599999999999"/>
  </r>
  <r>
    <n v="2070"/>
    <x v="1003"/>
    <x v="1"/>
    <x v="657"/>
    <d v="2012-04-19T00:00:00"/>
    <s v="Standard Class"/>
    <s v="ZC-21910"/>
    <s v="Zuschuss Carroll"/>
    <x v="0"/>
    <x v="0"/>
    <s v="Pomona"/>
    <x v="1"/>
    <n v="91767"/>
    <x v="1"/>
    <s v="FUR-TA-10003954"/>
    <x v="0"/>
    <x v="3"/>
    <s v="Hon 94000 Series Round Tables"/>
    <n v="710.83200000000011"/>
    <n v="3"/>
    <n v="0.2"/>
    <n v="-97.739399999999989"/>
  </r>
  <r>
    <n v="2071"/>
    <x v="1004"/>
    <x v="0"/>
    <x v="658"/>
    <d v="2013-07-24T00:00:00"/>
    <s v="Second Class"/>
    <s v="CC-12610"/>
    <s v="Corey Catlett"/>
    <x v="1"/>
    <x v="0"/>
    <s v="Philadelphia"/>
    <x v="9"/>
    <n v="19134"/>
    <x v="3"/>
    <s v="OFF-BI-10000301"/>
    <x v="1"/>
    <x v="8"/>
    <s v="GBC Instant Report Kit"/>
    <n v="1.9410000000000003"/>
    <n v="1"/>
    <n v="0.7"/>
    <n v="-1.294"/>
  </r>
  <r>
    <n v="2072"/>
    <x v="1005"/>
    <x v="3"/>
    <x v="225"/>
    <d v="2014-11-26T00:00:00"/>
    <s v="Standard Class"/>
    <s v="KA-16525"/>
    <s v="Kelly Andreada"/>
    <x v="0"/>
    <x v="0"/>
    <s v="Ontario"/>
    <x v="1"/>
    <n v="91761"/>
    <x v="1"/>
    <s v="FUR-CH-10003956"/>
    <x v="0"/>
    <x v="1"/>
    <s v="Novimex High-Tech Fabric Mesh Task Chair"/>
    <n v="283.92"/>
    <n v="5"/>
    <n v="0.2"/>
    <n v="-46.137000000000029"/>
  </r>
  <r>
    <n v="2073"/>
    <x v="1006"/>
    <x v="0"/>
    <x v="491"/>
    <d v="2013-12-03T00:00:00"/>
    <s v="Standard Class"/>
    <s v="TC-20980"/>
    <s v="Tamara Chand"/>
    <x v="1"/>
    <x v="0"/>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x v="0"/>
    <s v="Brentwood"/>
    <x v="1"/>
    <n v="94513"/>
    <x v="1"/>
    <s v="TEC-AC-10003289"/>
    <x v="2"/>
    <x v="11"/>
    <s v="Anker Ultra-Slim Mini Bluetooth 3.0 Wireless Keyboard"/>
    <n v="59.97"/>
    <n v="3"/>
    <n v="0"/>
    <n v="13.793099999999999"/>
  </r>
  <r>
    <n v="2075"/>
    <x v="1007"/>
    <x v="3"/>
    <x v="659"/>
    <d v="2014-11-13T00:00:00"/>
    <s v="Second Class"/>
    <s v="DB-13270"/>
    <s v="Deborah Brumfield"/>
    <x v="2"/>
    <x v="0"/>
    <s v="Brentwood"/>
    <x v="1"/>
    <n v="94513"/>
    <x v="1"/>
    <s v="TEC-PH-10002468"/>
    <x v="2"/>
    <x v="7"/>
    <s v="Plantronics CS 50-USB - headset - Convertible, Monaural"/>
    <n v="761.5440000000001"/>
    <n v="7"/>
    <n v="0.2"/>
    <n v="66.635100000000023"/>
  </r>
  <r>
    <n v="2076"/>
    <x v="1008"/>
    <x v="2"/>
    <x v="588"/>
    <d v="2011-12-05T00:00:00"/>
    <s v="Standard Class"/>
    <s v="TR-21325"/>
    <s v="Toby Ritter"/>
    <x v="0"/>
    <x v="0"/>
    <s v="San Francisco"/>
    <x v="1"/>
    <n v="94122"/>
    <x v="1"/>
    <s v="FUR-FU-10001861"/>
    <x v="0"/>
    <x v="5"/>
    <s v="Floodlight Indoor Halogen Bulbs, 1 Bulb per Pack, 60 Watts"/>
    <n v="58.199999999999996"/>
    <n v="3"/>
    <n v="0"/>
    <n v="28.517999999999994"/>
  </r>
  <r>
    <n v="2077"/>
    <x v="1009"/>
    <x v="3"/>
    <x v="510"/>
    <d v="2014-09-16T00:00:00"/>
    <s v="First Class"/>
    <s v="BF-11080"/>
    <s v="Bart Folk"/>
    <x v="0"/>
    <x v="0"/>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x v="0"/>
    <s v="Baltimore"/>
    <x v="39"/>
    <n v="21215"/>
    <x v="3"/>
    <s v="OFF-AP-10000358"/>
    <x v="1"/>
    <x v="9"/>
    <s v="Fellowes Basic Home/Office Series Surge Protectors"/>
    <n v="90.86"/>
    <n v="7"/>
    <n v="0"/>
    <n v="26.349399999999992"/>
  </r>
  <r>
    <n v="2079"/>
    <x v="1009"/>
    <x v="3"/>
    <x v="510"/>
    <d v="2014-09-16T00:00:00"/>
    <s v="First Class"/>
    <s v="BF-11080"/>
    <s v="Bart Folk"/>
    <x v="0"/>
    <x v="0"/>
    <s v="Baltimore"/>
    <x v="39"/>
    <n v="21215"/>
    <x v="3"/>
    <s v="OFF-PA-10004243"/>
    <x v="1"/>
    <x v="10"/>
    <s v="Xerox 1939"/>
    <n v="94.85"/>
    <n v="5"/>
    <n v="0"/>
    <n v="45.527999999999992"/>
  </r>
  <r>
    <n v="2080"/>
    <x v="1010"/>
    <x v="1"/>
    <x v="100"/>
    <d v="2012-12-29T00:00:00"/>
    <s v="Standard Class"/>
    <s v="MS-17365"/>
    <s v="Maribeth Schnelling"/>
    <x v="0"/>
    <x v="0"/>
    <s v="Phoenix"/>
    <x v="16"/>
    <n v="85023"/>
    <x v="1"/>
    <s v="OFF-PA-10001295"/>
    <x v="1"/>
    <x v="10"/>
    <s v="Computer Printout Paper with Letter-Trim Perforations"/>
    <n v="106.232"/>
    <n v="7"/>
    <n v="0.2"/>
    <n v="37.181199999999997"/>
  </r>
  <r>
    <n v="2081"/>
    <x v="1010"/>
    <x v="1"/>
    <x v="100"/>
    <d v="2012-12-29T00:00:00"/>
    <s v="Standard Class"/>
    <s v="MS-17365"/>
    <s v="Maribeth Schnelling"/>
    <x v="0"/>
    <x v="0"/>
    <s v="Phoenix"/>
    <x v="16"/>
    <n v="85023"/>
    <x v="1"/>
    <s v="TEC-PH-10002170"/>
    <x v="2"/>
    <x v="7"/>
    <s v="ClearSounds CSC500 Amplified Spirit Phone Corded phone"/>
    <n v="111.98399999999999"/>
    <n v="2"/>
    <n v="0.2"/>
    <n v="11.198400000000003"/>
  </r>
  <r>
    <n v="2082"/>
    <x v="1010"/>
    <x v="1"/>
    <x v="100"/>
    <d v="2012-12-29T00:00:00"/>
    <s v="Standard Class"/>
    <s v="MS-17365"/>
    <s v="Maribeth Schnelling"/>
    <x v="0"/>
    <x v="0"/>
    <s v="Phoenix"/>
    <x v="16"/>
    <n v="85023"/>
    <x v="1"/>
    <s v="FUR-FU-10002885"/>
    <x v="0"/>
    <x v="5"/>
    <s v="Magna Visual Magnetic Picture Hangers"/>
    <n v="7.7120000000000006"/>
    <n v="2"/>
    <n v="0.2"/>
    <n v="1.7352000000000005"/>
  </r>
  <r>
    <n v="2083"/>
    <x v="1011"/>
    <x v="3"/>
    <x v="660"/>
    <d v="2014-03-02T00:00:00"/>
    <s v="Standard Class"/>
    <s v="CK-12595"/>
    <s v="Clytie Kelty"/>
    <x v="0"/>
    <x v="0"/>
    <s v="Los Angeles"/>
    <x v="1"/>
    <n v="90008"/>
    <x v="1"/>
    <s v="OFF-PA-10002870"/>
    <x v="1"/>
    <x v="10"/>
    <s v="Ampad Phone Message Book, Recycled, 400 Message Capacity, 5 ¾” x 11”"/>
    <n v="37.44"/>
    <n v="6"/>
    <n v="0"/>
    <n v="16.847999999999999"/>
  </r>
  <r>
    <n v="2084"/>
    <x v="1012"/>
    <x v="2"/>
    <x v="533"/>
    <d v="2011-11-29T00:00:00"/>
    <s v="Standard Class"/>
    <s v="ED-13885"/>
    <s v="Emily Ducich"/>
    <x v="2"/>
    <x v="0"/>
    <s v="Houston"/>
    <x v="5"/>
    <n v="77036"/>
    <x v="2"/>
    <s v="OFF-LA-10003923"/>
    <x v="1"/>
    <x v="2"/>
    <s v="Alphabetical Labels for Top Tab Filing"/>
    <n v="23.680000000000003"/>
    <n v="2"/>
    <n v="0.2"/>
    <n v="8.879999999999999"/>
  </r>
  <r>
    <n v="2085"/>
    <x v="1013"/>
    <x v="0"/>
    <x v="661"/>
    <d v="2013-06-29T00:00:00"/>
    <s v="Standard Class"/>
    <s v="IM-15070"/>
    <s v="Irene Maddox"/>
    <x v="0"/>
    <x v="0"/>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x v="0"/>
    <s v="New York City"/>
    <x v="15"/>
    <n v="10009"/>
    <x v="3"/>
    <s v="OFF-LA-10000248"/>
    <x v="1"/>
    <x v="2"/>
    <s v="Avery 52"/>
    <n v="18.45"/>
    <n v="5"/>
    <n v="0"/>
    <n v="8.6715"/>
  </r>
  <r>
    <n v="2087"/>
    <x v="1013"/>
    <x v="0"/>
    <x v="661"/>
    <d v="2013-06-29T00:00:00"/>
    <s v="Standard Class"/>
    <s v="IM-15070"/>
    <s v="Irene Maddox"/>
    <x v="0"/>
    <x v="0"/>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x v="0"/>
    <s v="New York City"/>
    <x v="15"/>
    <n v="10009"/>
    <x v="3"/>
    <s v="OFF-PA-10003129"/>
    <x v="1"/>
    <x v="10"/>
    <s v="Tops White Computer Printout Paper"/>
    <n v="146.72999999999999"/>
    <n v="3"/>
    <n v="0"/>
    <n v="68.963099999999997"/>
  </r>
  <r>
    <n v="2089"/>
    <x v="1013"/>
    <x v="0"/>
    <x v="661"/>
    <d v="2013-06-29T00:00:00"/>
    <s v="Standard Class"/>
    <s v="IM-15070"/>
    <s v="Irene Maddox"/>
    <x v="0"/>
    <x v="0"/>
    <s v="New York City"/>
    <x v="15"/>
    <n v="10009"/>
    <x v="3"/>
    <s v="OFF-FA-10004076"/>
    <x v="1"/>
    <x v="13"/>
    <s v="Translucent Push Pins by OIC"/>
    <n v="3.96"/>
    <n v="2"/>
    <n v="0"/>
    <n v="1.4651999999999998"/>
  </r>
  <r>
    <n v="2090"/>
    <x v="1014"/>
    <x v="1"/>
    <x v="662"/>
    <d v="2012-10-30T00:00:00"/>
    <s v="Standard Class"/>
    <s v="MY-17380"/>
    <s v="Maribeth Yedwab"/>
    <x v="1"/>
    <x v="0"/>
    <s v="Rancho Cucamonga"/>
    <x v="1"/>
    <n v="91730"/>
    <x v="1"/>
    <s v="OFF-LA-10004008"/>
    <x v="1"/>
    <x v="2"/>
    <s v="Avery 507"/>
    <n v="5.76"/>
    <n v="2"/>
    <n v="0"/>
    <n v="2.6495999999999995"/>
  </r>
  <r>
    <n v="2091"/>
    <x v="1015"/>
    <x v="3"/>
    <x v="663"/>
    <d v="2014-07-20T00:00:00"/>
    <s v="Standard Class"/>
    <s v="MM-17260"/>
    <s v="Magdelene Morse"/>
    <x v="0"/>
    <x v="0"/>
    <s v="Wilmington"/>
    <x v="13"/>
    <n v="19805"/>
    <x v="3"/>
    <s v="OFF-BI-10004094"/>
    <x v="1"/>
    <x v="8"/>
    <s v="GBC Standard Plastic Binding Systems Combs"/>
    <n v="26.549999999999997"/>
    <n v="3"/>
    <n v="0"/>
    <n v="13.009499999999999"/>
  </r>
  <r>
    <n v="2092"/>
    <x v="1015"/>
    <x v="3"/>
    <x v="663"/>
    <d v="2014-07-20T00:00:00"/>
    <s v="Standard Class"/>
    <s v="MM-17260"/>
    <s v="Magdelene Morse"/>
    <x v="0"/>
    <x v="0"/>
    <s v="Wilmington"/>
    <x v="13"/>
    <n v="19805"/>
    <x v="3"/>
    <s v="FUR-TA-10004607"/>
    <x v="0"/>
    <x v="3"/>
    <s v="Hon 2111 Invitation Series Straight Table"/>
    <n v="310.44300000000004"/>
    <n v="3"/>
    <n v="0.3"/>
    <n v="-48.783900000000031"/>
  </r>
  <r>
    <n v="2093"/>
    <x v="1016"/>
    <x v="2"/>
    <x v="664"/>
    <d v="2011-11-21T00:00:00"/>
    <s v="Standard Class"/>
    <s v="MP-17470"/>
    <s v="Mark Packer"/>
    <x v="2"/>
    <x v="0"/>
    <s v="Moorhead"/>
    <x v="11"/>
    <n v="56560"/>
    <x v="2"/>
    <s v="FUR-CH-10004289"/>
    <x v="0"/>
    <x v="1"/>
    <s v="Global Super Steno Chair"/>
    <n v="479.90000000000003"/>
    <n v="5"/>
    <n v="0"/>
    <n v="81.58299999999997"/>
  </r>
  <r>
    <n v="2094"/>
    <x v="1017"/>
    <x v="1"/>
    <x v="657"/>
    <d v="2012-04-15T00:00:00"/>
    <s v="Second Class"/>
    <s v="AW-10840"/>
    <s v="Anthony Witt"/>
    <x v="0"/>
    <x v="0"/>
    <s v="Farmington"/>
    <x v="27"/>
    <n v="87401"/>
    <x v="1"/>
    <s v="OFF-SU-10004498"/>
    <x v="1"/>
    <x v="14"/>
    <s v="Martin-Yale Premier Letter Opener"/>
    <n v="12.88"/>
    <n v="1"/>
    <n v="0"/>
    <n v="0.38640000000000008"/>
  </r>
  <r>
    <n v="2095"/>
    <x v="1018"/>
    <x v="1"/>
    <x v="665"/>
    <d v="2012-11-29T00:00:00"/>
    <s v="Standard Class"/>
    <s v="SF-20065"/>
    <s v="Sandra Flanagan"/>
    <x v="0"/>
    <x v="0"/>
    <s v="Wilmington"/>
    <x v="3"/>
    <n v="28403"/>
    <x v="0"/>
    <s v="OFF-AR-10001177"/>
    <x v="1"/>
    <x v="6"/>
    <s v="Newell 349"/>
    <n v="13.120000000000001"/>
    <n v="5"/>
    <n v="0.2"/>
    <n v="1.4759999999999982"/>
  </r>
  <r>
    <n v="2096"/>
    <x v="1019"/>
    <x v="0"/>
    <x v="666"/>
    <d v="2013-05-21T00:00:00"/>
    <s v="Standard Class"/>
    <s v="SN-20710"/>
    <s v="Steve Nguyen"/>
    <x v="2"/>
    <x v="0"/>
    <s v="Jackson"/>
    <x v="35"/>
    <n v="39212"/>
    <x v="0"/>
    <s v="OFF-BI-10001718"/>
    <x v="1"/>
    <x v="8"/>
    <s v="GBC DocuBind P50 Personal Binding Machine"/>
    <n v="511.84"/>
    <n v="8"/>
    <n v="0"/>
    <n v="240.56479999999999"/>
  </r>
  <r>
    <n v="2097"/>
    <x v="1019"/>
    <x v="0"/>
    <x v="666"/>
    <d v="2013-05-21T00:00:00"/>
    <s v="Standard Class"/>
    <s v="SN-20710"/>
    <s v="Steve Nguyen"/>
    <x v="2"/>
    <x v="0"/>
    <s v="Jackson"/>
    <x v="35"/>
    <n v="39212"/>
    <x v="0"/>
    <s v="OFF-AR-10004602"/>
    <x v="1"/>
    <x v="6"/>
    <s v="Boston KS Multi-Size Manual Pencil Sharpener"/>
    <n v="91.96"/>
    <n v="4"/>
    <n v="0"/>
    <n v="25.748800000000003"/>
  </r>
  <r>
    <n v="2098"/>
    <x v="1019"/>
    <x v="0"/>
    <x v="666"/>
    <d v="2013-05-21T00:00:00"/>
    <s v="Standard Class"/>
    <s v="SN-20710"/>
    <s v="Steve Nguyen"/>
    <x v="2"/>
    <x v="0"/>
    <s v="Jackson"/>
    <x v="35"/>
    <n v="39212"/>
    <x v="0"/>
    <s v="OFF-AR-10003856"/>
    <x v="1"/>
    <x v="6"/>
    <s v="Newell 344"/>
    <n v="8.34"/>
    <n v="3"/>
    <n v="0"/>
    <n v="2.1683999999999997"/>
  </r>
  <r>
    <n v="2099"/>
    <x v="1020"/>
    <x v="3"/>
    <x v="210"/>
    <d v="2014-09-13T00:00:00"/>
    <s v="Standard Class"/>
    <s v="RD-19900"/>
    <s v="Ruben Dartt"/>
    <x v="0"/>
    <x v="0"/>
    <s v="Portland"/>
    <x v="21"/>
    <n v="97206"/>
    <x v="1"/>
    <s v="OFF-ST-10000649"/>
    <x v="1"/>
    <x v="4"/>
    <s v="Hanging Personal Folder File"/>
    <n v="37.68"/>
    <n v="3"/>
    <n v="0.2"/>
    <n v="2.3550000000000022"/>
  </r>
  <r>
    <n v="2100"/>
    <x v="1020"/>
    <x v="3"/>
    <x v="210"/>
    <d v="2014-09-13T00:00:00"/>
    <s v="Standard Class"/>
    <s v="RD-19900"/>
    <s v="Ruben Dartt"/>
    <x v="0"/>
    <x v="0"/>
    <s v="Portland"/>
    <x v="21"/>
    <n v="97206"/>
    <x v="1"/>
    <s v="TEC-AC-10002926"/>
    <x v="2"/>
    <x v="11"/>
    <s v="Logitech Wireless Marathon Mouse M705"/>
    <n v="279.94400000000002"/>
    <n v="7"/>
    <n v="0.2"/>
    <n v="80.48390000000002"/>
  </r>
  <r>
    <n v="2101"/>
    <x v="1021"/>
    <x v="2"/>
    <x v="418"/>
    <d v="2011-03-17T00:00:00"/>
    <s v="Standard Class"/>
    <s v="KT-16480"/>
    <s v="Kean Thornton"/>
    <x v="0"/>
    <x v="0"/>
    <s v="Denver"/>
    <x v="22"/>
    <n v="80219"/>
    <x v="1"/>
    <s v="OFF-ST-10000078"/>
    <x v="1"/>
    <x v="4"/>
    <s v="Tennsco 6- and 18-Compartment Lockers"/>
    <n v="636.40800000000013"/>
    <n v="3"/>
    <n v="0.2"/>
    <n v="-15.910200000000088"/>
  </r>
  <r>
    <n v="2102"/>
    <x v="1021"/>
    <x v="2"/>
    <x v="418"/>
    <d v="2011-03-17T00:00:00"/>
    <s v="Standard Class"/>
    <s v="KT-16480"/>
    <s v="Kean Thornton"/>
    <x v="0"/>
    <x v="0"/>
    <s v="Denver"/>
    <x v="22"/>
    <n v="80219"/>
    <x v="1"/>
    <s v="OFF-AR-10001044"/>
    <x v="1"/>
    <x v="6"/>
    <s v="BOSTON Ranger #55 Pencil Sharpener, Black"/>
    <n v="83.168000000000006"/>
    <n v="4"/>
    <n v="0.2"/>
    <n v="9.3563999999999936"/>
  </r>
  <r>
    <n v="2103"/>
    <x v="1022"/>
    <x v="2"/>
    <x v="667"/>
    <d v="2011-07-18T00:00:00"/>
    <s v="Same Day"/>
    <s v="AH-10120"/>
    <s v="Adrian Hane"/>
    <x v="2"/>
    <x v="0"/>
    <s v="Tucson"/>
    <x v="16"/>
    <n v="85705"/>
    <x v="1"/>
    <s v="FUR-CH-10002372"/>
    <x v="0"/>
    <x v="1"/>
    <s v="Office Star - Ergonomically Designed Knee Chair"/>
    <n v="259.13600000000002"/>
    <n v="4"/>
    <n v="0.2"/>
    <n v="-25.913599999999988"/>
  </r>
  <r>
    <n v="2104"/>
    <x v="1023"/>
    <x v="3"/>
    <x v="668"/>
    <d v="2014-03-29T00:00:00"/>
    <s v="Second Class"/>
    <s v="BM-11650"/>
    <s v="Brian Moss"/>
    <x v="1"/>
    <x v="0"/>
    <s v="New York City"/>
    <x v="15"/>
    <n v="10009"/>
    <x v="3"/>
    <s v="OFF-PA-10000357"/>
    <x v="1"/>
    <x v="10"/>
    <s v="Xerox 1888"/>
    <n v="221.92"/>
    <n v="4"/>
    <n v="0"/>
    <n v="106.52159999999999"/>
  </r>
  <r>
    <n v="2105"/>
    <x v="1023"/>
    <x v="3"/>
    <x v="668"/>
    <d v="2014-03-29T00:00:00"/>
    <s v="Second Class"/>
    <s v="BM-11650"/>
    <s v="Brian Moss"/>
    <x v="1"/>
    <x v="0"/>
    <s v="New York City"/>
    <x v="15"/>
    <n v="10009"/>
    <x v="3"/>
    <s v="TEC-AC-10001266"/>
    <x v="2"/>
    <x v="11"/>
    <s v="Memorex Micro Travel Drive 8 GB"/>
    <n v="26"/>
    <n v="2"/>
    <n v="0"/>
    <n v="11.7"/>
  </r>
  <r>
    <n v="2106"/>
    <x v="1024"/>
    <x v="2"/>
    <x v="587"/>
    <d v="2011-10-05T00:00:00"/>
    <s v="Standard Class"/>
    <s v="BW-11200"/>
    <s v="Ben Wallace"/>
    <x v="0"/>
    <x v="0"/>
    <s v="Boynton Beach"/>
    <x v="2"/>
    <n v="33437"/>
    <x v="0"/>
    <s v="OFF-PA-10004888"/>
    <x v="1"/>
    <x v="10"/>
    <s v="Xerox 217"/>
    <n v="15.552000000000003"/>
    <n v="3"/>
    <n v="0.2"/>
    <n v="5.4432"/>
  </r>
  <r>
    <n v="2107"/>
    <x v="1025"/>
    <x v="2"/>
    <x v="467"/>
    <d v="2011-09-26T00:00:00"/>
    <s v="Same Day"/>
    <s v="HG-14965"/>
    <s v="Henry Goldwyn"/>
    <x v="1"/>
    <x v="0"/>
    <s v="Mesquite"/>
    <x v="5"/>
    <n v="75150"/>
    <x v="2"/>
    <s v="OFF-BI-10003460"/>
    <x v="1"/>
    <x v="8"/>
    <s v="Acco 3-Hole Punch"/>
    <n v="0.87599999999999978"/>
    <n v="1"/>
    <n v="0.8"/>
    <n v="-1.4016000000000002"/>
  </r>
  <r>
    <n v="2108"/>
    <x v="1026"/>
    <x v="1"/>
    <x v="89"/>
    <d v="2012-10-31T00:00:00"/>
    <s v="Same Day"/>
    <s v="SG-20080"/>
    <s v="Sandra Glassco"/>
    <x v="0"/>
    <x v="0"/>
    <s v="Redlands"/>
    <x v="1"/>
    <n v="92374"/>
    <x v="1"/>
    <s v="OFF-PA-10000157"/>
    <x v="1"/>
    <x v="10"/>
    <s v="Xerox 191"/>
    <n v="19.98"/>
    <n v="1"/>
    <n v="0"/>
    <n v="9.3905999999999992"/>
  </r>
  <r>
    <n v="2109"/>
    <x v="1026"/>
    <x v="1"/>
    <x v="89"/>
    <d v="2012-10-31T00:00:00"/>
    <s v="Same Day"/>
    <s v="SG-20080"/>
    <s v="Sandra Glassco"/>
    <x v="0"/>
    <x v="0"/>
    <s v="Redlands"/>
    <x v="1"/>
    <n v="92374"/>
    <x v="1"/>
    <s v="OFF-BI-10004519"/>
    <x v="1"/>
    <x v="8"/>
    <s v="GBC DocuBind P100 Manual Binding Machine"/>
    <n v="398.35199999999998"/>
    <n v="3"/>
    <n v="0.2"/>
    <n v="124.48499999999999"/>
  </r>
  <r>
    <n v="2110"/>
    <x v="1026"/>
    <x v="1"/>
    <x v="89"/>
    <d v="2012-10-31T00:00:00"/>
    <s v="Same Day"/>
    <s v="SG-20080"/>
    <s v="Sandra Glassco"/>
    <x v="0"/>
    <x v="0"/>
    <s v="Redlands"/>
    <x v="1"/>
    <n v="92374"/>
    <x v="1"/>
    <s v="OFF-AR-10004272"/>
    <x v="1"/>
    <x v="6"/>
    <s v="Newell 308"/>
    <n v="5.04"/>
    <n v="3"/>
    <n v="0"/>
    <n v="1.2599999999999998"/>
  </r>
  <r>
    <n v="2111"/>
    <x v="1026"/>
    <x v="1"/>
    <x v="89"/>
    <d v="2012-10-31T00:00:00"/>
    <s v="Same Day"/>
    <s v="SG-20080"/>
    <s v="Sandra Glassco"/>
    <x v="0"/>
    <x v="0"/>
    <s v="Redlands"/>
    <x v="1"/>
    <n v="92374"/>
    <x v="1"/>
    <s v="OFF-FA-10000585"/>
    <x v="1"/>
    <x v="13"/>
    <s v="OIC Bulk Pack Metal Binder Clips"/>
    <n v="17.450000000000003"/>
    <n v="5"/>
    <n v="0"/>
    <n v="8.0269999999999992"/>
  </r>
  <r>
    <n v="2112"/>
    <x v="1026"/>
    <x v="1"/>
    <x v="89"/>
    <d v="2012-10-31T00:00:00"/>
    <s v="Same Day"/>
    <s v="SG-20080"/>
    <s v="Sandra Glassco"/>
    <x v="0"/>
    <x v="0"/>
    <s v="Redlands"/>
    <x v="1"/>
    <n v="92374"/>
    <x v="1"/>
    <s v="FUR-CH-10004218"/>
    <x v="0"/>
    <x v="1"/>
    <s v="Global Fabric Manager's Chair, Dark Gray"/>
    <n v="323.13600000000002"/>
    <n v="4"/>
    <n v="0.2"/>
    <n v="20.196000000000012"/>
  </r>
  <r>
    <n v="2113"/>
    <x v="1026"/>
    <x v="1"/>
    <x v="89"/>
    <d v="2012-10-31T00:00:00"/>
    <s v="Same Day"/>
    <s v="SG-20080"/>
    <s v="Sandra Glassco"/>
    <x v="0"/>
    <x v="0"/>
    <s v="Redlands"/>
    <x v="1"/>
    <n v="92374"/>
    <x v="1"/>
    <s v="OFF-SU-10004231"/>
    <x v="1"/>
    <x v="14"/>
    <s v="Acme Tagit Stainless Steel Antibacterial Scissors"/>
    <n v="29.700000000000003"/>
    <n v="3"/>
    <n v="0"/>
    <n v="8.0190000000000001"/>
  </r>
  <r>
    <n v="2114"/>
    <x v="1026"/>
    <x v="1"/>
    <x v="89"/>
    <d v="2012-10-31T00:00:00"/>
    <s v="Same Day"/>
    <s v="SG-20080"/>
    <s v="Sandra Glassco"/>
    <x v="0"/>
    <x v="0"/>
    <s v="Redlands"/>
    <x v="1"/>
    <n v="92374"/>
    <x v="1"/>
    <s v="TEC-PH-10001578"/>
    <x v="2"/>
    <x v="7"/>
    <s v="Polycom SoundStation2 EX Conference phone"/>
    <n v="1295.8400000000001"/>
    <n v="4"/>
    <n v="0.2"/>
    <n v="145.78199999999993"/>
  </r>
  <r>
    <n v="2115"/>
    <x v="1026"/>
    <x v="1"/>
    <x v="89"/>
    <d v="2012-10-31T00:00:00"/>
    <s v="Same Day"/>
    <s v="SG-20080"/>
    <s v="Sandra Glassco"/>
    <x v="0"/>
    <x v="0"/>
    <s v="Redlands"/>
    <x v="1"/>
    <n v="92374"/>
    <x v="1"/>
    <s v="OFF-ST-10003638"/>
    <x v="1"/>
    <x v="4"/>
    <s v="Mobile Personal File Cube"/>
    <n v="46.84"/>
    <n v="2"/>
    <n v="0"/>
    <n v="12.646799999999999"/>
  </r>
  <r>
    <n v="2116"/>
    <x v="1026"/>
    <x v="1"/>
    <x v="89"/>
    <d v="2012-10-31T00:00:00"/>
    <s v="Same Day"/>
    <s v="SG-20080"/>
    <s v="Sandra Glassco"/>
    <x v="0"/>
    <x v="0"/>
    <s v="Redlands"/>
    <x v="1"/>
    <n v="92374"/>
    <x v="1"/>
    <s v="FUR-BO-10002213"/>
    <x v="0"/>
    <x v="0"/>
    <s v="DMI Eclipse Executive Suite Bookcases"/>
    <n v="425.83300000000003"/>
    <n v="1"/>
    <n v="0.15"/>
    <n v="20.03919999999998"/>
  </r>
  <r>
    <n v="2117"/>
    <x v="1027"/>
    <x v="1"/>
    <x v="88"/>
    <d v="2012-10-17T00:00:00"/>
    <s v="Second Class"/>
    <s v="RK-19300"/>
    <s v="Ralph Kennedy"/>
    <x v="0"/>
    <x v="0"/>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x v="0"/>
    <s v="Stockton"/>
    <x v="1"/>
    <n v="95207"/>
    <x v="1"/>
    <s v="OFF-PA-10002222"/>
    <x v="1"/>
    <x v="10"/>
    <s v="Xerox Color Copier Paper, 11&quot; x 17&quot;, Ream"/>
    <n v="159.88"/>
    <n v="7"/>
    <n v="0"/>
    <n v="73.544799999999995"/>
  </r>
  <r>
    <n v="2119"/>
    <x v="1029"/>
    <x v="3"/>
    <x v="669"/>
    <d v="2014-04-16T00:00:00"/>
    <s v="First Class"/>
    <s v="RW-19630"/>
    <s v="Rob Williams"/>
    <x v="1"/>
    <x v="0"/>
    <s v="Seattle"/>
    <x v="4"/>
    <n v="98105"/>
    <x v="1"/>
    <s v="OFF-PA-10002479"/>
    <x v="1"/>
    <x v="10"/>
    <s v="Xerox 4200 Series MultiUse Premium Copy Paper (20Lb. and 84 Bright)"/>
    <n v="5.28"/>
    <n v="1"/>
    <n v="0"/>
    <n v="2.3759999999999999"/>
  </r>
  <r>
    <n v="2120"/>
    <x v="1029"/>
    <x v="3"/>
    <x v="669"/>
    <d v="2014-04-16T00:00:00"/>
    <s v="First Class"/>
    <s v="RW-19630"/>
    <s v="Rob Williams"/>
    <x v="1"/>
    <x v="0"/>
    <s v="Seattle"/>
    <x v="4"/>
    <n v="98105"/>
    <x v="1"/>
    <s v="OFF-BI-10003091"/>
    <x v="1"/>
    <x v="8"/>
    <s v="GBC DocuBind TL200 Manual Binding Machine"/>
    <n v="895.92"/>
    <n v="5"/>
    <n v="0.2"/>
    <n v="302.37299999999993"/>
  </r>
  <r>
    <n v="2121"/>
    <x v="1030"/>
    <x v="3"/>
    <x v="363"/>
    <d v="2014-01-14T00:00:00"/>
    <s v="Standard Class"/>
    <s v="TS-21085"/>
    <s v="Thais Sissman"/>
    <x v="0"/>
    <x v="0"/>
    <s v="Ormond Beach"/>
    <x v="2"/>
    <n v="32174"/>
    <x v="0"/>
    <s v="OFF-BI-10000145"/>
    <x v="1"/>
    <x v="8"/>
    <s v="Zipper Ring Binder Pockets"/>
    <n v="2.8080000000000007"/>
    <n v="3"/>
    <n v="0.7"/>
    <n v="-1.9656000000000002"/>
  </r>
  <r>
    <n v="2122"/>
    <x v="1031"/>
    <x v="3"/>
    <x v="45"/>
    <d v="2014-11-12T00:00:00"/>
    <s v="First Class"/>
    <s v="JB-15400"/>
    <s v="Jennifer Braxton"/>
    <x v="1"/>
    <x v="0"/>
    <s v="Sunnyvale"/>
    <x v="1"/>
    <n v="94086"/>
    <x v="1"/>
    <s v="FUR-CH-10003061"/>
    <x v="0"/>
    <x v="1"/>
    <s v="Global Leather Task Chair, Black"/>
    <n v="215.976"/>
    <n v="3"/>
    <n v="0.2"/>
    <n v="-2.6997000000000355"/>
  </r>
  <r>
    <n v="2123"/>
    <x v="1032"/>
    <x v="3"/>
    <x v="585"/>
    <d v="2014-09-25T00:00:00"/>
    <s v="Second Class"/>
    <s v="EH-14005"/>
    <s v="Erica Hernandez"/>
    <x v="2"/>
    <x v="0"/>
    <s v="Lansing"/>
    <x v="12"/>
    <n v="48911"/>
    <x v="2"/>
    <s v="FUR-BO-10001972"/>
    <x v="0"/>
    <x v="0"/>
    <s v="O'Sullivan 4-Shelf Bookcase in Odessa Pine"/>
    <n v="241.96"/>
    <n v="2"/>
    <n v="0"/>
    <n v="41.133199999999988"/>
  </r>
  <r>
    <n v="2124"/>
    <x v="1032"/>
    <x v="3"/>
    <x v="585"/>
    <d v="2014-09-25T00:00:00"/>
    <s v="Second Class"/>
    <s v="EH-14005"/>
    <s v="Erica Hernandez"/>
    <x v="2"/>
    <x v="0"/>
    <s v="Lansing"/>
    <x v="12"/>
    <n v="48911"/>
    <x v="2"/>
    <s v="OFF-LA-10000134"/>
    <x v="1"/>
    <x v="2"/>
    <s v="Avery 511"/>
    <n v="27.72"/>
    <n v="9"/>
    <n v="0"/>
    <n v="13.3056"/>
  </r>
  <r>
    <n v="2125"/>
    <x v="1033"/>
    <x v="3"/>
    <x v="96"/>
    <d v="2014-12-06T00:00:00"/>
    <s v="Standard Class"/>
    <s v="EH-14005"/>
    <s v="Erica Hernandez"/>
    <x v="2"/>
    <x v="0"/>
    <s v="Philadelphia"/>
    <x v="9"/>
    <n v="19143"/>
    <x v="3"/>
    <s v="OFF-EN-10003040"/>
    <x v="1"/>
    <x v="12"/>
    <s v="Quality Park Security Envelopes"/>
    <n v="104.68000000000002"/>
    <n v="5"/>
    <n v="0.2"/>
    <n v="35.329499999999996"/>
  </r>
  <r>
    <n v="2126"/>
    <x v="1033"/>
    <x v="3"/>
    <x v="96"/>
    <d v="2014-12-06T00:00:00"/>
    <s v="Standard Class"/>
    <s v="EH-14005"/>
    <s v="Erica Hernandez"/>
    <x v="2"/>
    <x v="0"/>
    <s v="Philadelphia"/>
    <x v="9"/>
    <n v="19143"/>
    <x v="3"/>
    <s v="TEC-PH-10000923"/>
    <x v="2"/>
    <x v="7"/>
    <s v="Belkin SportFit Armband For iPhone 5s/5c, Fuchsia"/>
    <n v="62.957999999999998"/>
    <n v="7"/>
    <n v="0.4"/>
    <n v="9.4436999999999998"/>
  </r>
  <r>
    <n v="2127"/>
    <x v="1034"/>
    <x v="2"/>
    <x v="670"/>
    <d v="2011-06-28T00:00:00"/>
    <s v="Standard Class"/>
    <s v="BS-11665"/>
    <s v="Brian Stugart"/>
    <x v="0"/>
    <x v="0"/>
    <s v="Philadelphia"/>
    <x v="9"/>
    <n v="19143"/>
    <x v="3"/>
    <s v="TEC-AC-10000158"/>
    <x v="2"/>
    <x v="11"/>
    <s v="Sony 64GB Class 10 Micro SDHC R40 Memory Card"/>
    <n v="86.376000000000005"/>
    <n v="3"/>
    <n v="0.2"/>
    <n v="1.079699999999999"/>
  </r>
  <r>
    <n v="2128"/>
    <x v="1035"/>
    <x v="1"/>
    <x v="242"/>
    <d v="2012-10-09T00:00:00"/>
    <s v="Standard Class"/>
    <s v="JK-16120"/>
    <s v="Julie Kriz"/>
    <x v="2"/>
    <x v="0"/>
    <s v="Philadelphia"/>
    <x v="9"/>
    <n v="19134"/>
    <x v="3"/>
    <s v="FUR-FU-10003623"/>
    <x v="0"/>
    <x v="5"/>
    <s v="DataProducts Ampli Magnifier Task Lamp, Black,"/>
    <n v="64.944000000000003"/>
    <n v="3"/>
    <n v="0.2"/>
    <n v="6.4943999999999953"/>
  </r>
  <r>
    <n v="2129"/>
    <x v="1035"/>
    <x v="1"/>
    <x v="242"/>
    <d v="2012-10-09T00:00:00"/>
    <s v="Standard Class"/>
    <s v="JK-16120"/>
    <s v="Julie Kriz"/>
    <x v="2"/>
    <x v="0"/>
    <s v="Philadelphia"/>
    <x v="9"/>
    <n v="19134"/>
    <x v="3"/>
    <s v="OFF-PA-10001293"/>
    <x v="1"/>
    <x v="10"/>
    <s v="Xerox 1946"/>
    <n v="20.736000000000004"/>
    <n v="4"/>
    <n v="0.2"/>
    <n v="7.2576000000000001"/>
  </r>
  <r>
    <n v="2130"/>
    <x v="1036"/>
    <x v="2"/>
    <x v="671"/>
    <d v="2011-05-22T00:00:00"/>
    <s v="Second Class"/>
    <s v="RF-19345"/>
    <s v="Randy Ferguson"/>
    <x v="1"/>
    <x v="0"/>
    <s v="Dover"/>
    <x v="38"/>
    <n v="3820"/>
    <x v="3"/>
    <s v="OFF-AP-10000124"/>
    <x v="1"/>
    <x v="9"/>
    <s v="Acco 6 Outlet Guardian Basic Surge Suppressor"/>
    <n v="33.28"/>
    <n v="4"/>
    <n v="0"/>
    <n v="9.3184000000000005"/>
  </r>
  <r>
    <n v="2131"/>
    <x v="1036"/>
    <x v="2"/>
    <x v="671"/>
    <d v="2011-05-22T00:00:00"/>
    <s v="Second Class"/>
    <s v="RF-19345"/>
    <s v="Randy Ferguson"/>
    <x v="1"/>
    <x v="0"/>
    <s v="Dover"/>
    <x v="38"/>
    <n v="3820"/>
    <x v="3"/>
    <s v="OFF-AR-10004511"/>
    <x v="1"/>
    <x v="6"/>
    <s v="Sanford Colorific Scented Colored Pencils, 12/Pack"/>
    <n v="38.520000000000003"/>
    <n v="9"/>
    <n v="0"/>
    <n v="11.9412"/>
  </r>
  <r>
    <n v="2132"/>
    <x v="1036"/>
    <x v="2"/>
    <x v="671"/>
    <d v="2011-05-22T00:00:00"/>
    <s v="Second Class"/>
    <s v="RF-19345"/>
    <s v="Randy Ferguson"/>
    <x v="1"/>
    <x v="0"/>
    <s v="Dover"/>
    <x v="38"/>
    <n v="3820"/>
    <x v="3"/>
    <s v="FUR-FU-10000076"/>
    <x v="0"/>
    <x v="5"/>
    <s v="24-Hour Round Wall Clock"/>
    <n v="139.86000000000001"/>
    <n v="7"/>
    <n v="0"/>
    <n v="60.139800000000015"/>
  </r>
  <r>
    <n v="2133"/>
    <x v="1037"/>
    <x v="1"/>
    <x v="312"/>
    <d v="2012-11-26T00:00:00"/>
    <s v="Standard Class"/>
    <s v="DL-12865"/>
    <s v="Dan Lawera"/>
    <x v="0"/>
    <x v="0"/>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x v="0"/>
    <s v="Philadelphia"/>
    <x v="9"/>
    <n v="19134"/>
    <x v="3"/>
    <s v="OFF-BI-10003656"/>
    <x v="1"/>
    <x v="8"/>
    <s v="Fellowes PB200 Plastic Comb Binding Machine"/>
    <n v="152.99100000000001"/>
    <n v="3"/>
    <n v="0.7"/>
    <n v="-122.39280000000002"/>
  </r>
  <r>
    <n v="2135"/>
    <x v="1038"/>
    <x v="1"/>
    <x v="672"/>
    <d v="2012-12-04T00:00:00"/>
    <s v="Standard Class"/>
    <s v="WB-21850"/>
    <s v="William Brown"/>
    <x v="0"/>
    <x v="0"/>
    <s v="Philadelphia"/>
    <x v="9"/>
    <n v="19134"/>
    <x v="3"/>
    <s v="OFF-FA-10000053"/>
    <x v="1"/>
    <x v="13"/>
    <s v="Revere Boxed Rubber Bands by Revere"/>
    <n v="10.584"/>
    <n v="7"/>
    <n v="0.2"/>
    <n v="-2.3813999999999993"/>
  </r>
  <r>
    <n v="2136"/>
    <x v="1038"/>
    <x v="1"/>
    <x v="672"/>
    <d v="2012-12-04T00:00:00"/>
    <s v="Standard Class"/>
    <s v="WB-21850"/>
    <s v="William Brown"/>
    <x v="0"/>
    <x v="0"/>
    <s v="Philadelphia"/>
    <x v="9"/>
    <n v="19134"/>
    <x v="3"/>
    <s v="TEC-PH-10002807"/>
    <x v="2"/>
    <x v="7"/>
    <s v="Motorla HX550 Universal Bluetooth Headset"/>
    <n v="94.919999999999987"/>
    <n v="4"/>
    <n v="0.4"/>
    <n v="15.819999999999993"/>
  </r>
  <r>
    <n v="2137"/>
    <x v="1039"/>
    <x v="1"/>
    <x v="620"/>
    <d v="2013-01-05T00:00:00"/>
    <s v="Standard Class"/>
    <s v="TB-21625"/>
    <s v="Trudy Brown"/>
    <x v="0"/>
    <x v="0"/>
    <s v="Grand Prairie"/>
    <x v="5"/>
    <n v="75051"/>
    <x v="2"/>
    <s v="FUR-FU-10002364"/>
    <x v="0"/>
    <x v="5"/>
    <s v="Eldon Expressions Wood Desk Accessories, Oak"/>
    <n v="14.76"/>
    <n v="5"/>
    <n v="0.6"/>
    <n v="-11.439000000000004"/>
  </r>
  <r>
    <n v="2138"/>
    <x v="1039"/>
    <x v="1"/>
    <x v="620"/>
    <d v="2013-01-05T00:00:00"/>
    <s v="Standard Class"/>
    <s v="TB-21625"/>
    <s v="Trudy Brown"/>
    <x v="0"/>
    <x v="0"/>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x v="0"/>
    <s v="New York City"/>
    <x v="15"/>
    <n v="10009"/>
    <x v="3"/>
    <s v="OFF-PA-10004092"/>
    <x v="1"/>
    <x v="10"/>
    <s v="Tops Green Bar Computer Printout Paper"/>
    <n v="146.82"/>
    <n v="3"/>
    <n v="0"/>
    <n v="73.41"/>
  </r>
  <r>
    <n v="2140"/>
    <x v="1041"/>
    <x v="2"/>
    <x v="571"/>
    <d v="2011-06-11T00:00:00"/>
    <s v="Standard Class"/>
    <s v="GT-14635"/>
    <s v="Grant Thornton"/>
    <x v="1"/>
    <x v="0"/>
    <s v="Long Beach"/>
    <x v="15"/>
    <n v="11561"/>
    <x v="3"/>
    <s v="OFF-BI-10003982"/>
    <x v="1"/>
    <x v="8"/>
    <s v="Wilson Jones Century Plastic Molded Ring Binders"/>
    <n v="149.54399999999998"/>
    <n v="9"/>
    <n v="0.2"/>
    <n v="50.471099999999993"/>
  </r>
  <r>
    <n v="2141"/>
    <x v="1041"/>
    <x v="2"/>
    <x v="571"/>
    <d v="2011-06-11T00:00:00"/>
    <s v="Standard Class"/>
    <s v="GT-14635"/>
    <s v="Grant Thornton"/>
    <x v="1"/>
    <x v="0"/>
    <s v="Long Beach"/>
    <x v="15"/>
    <n v="11561"/>
    <x v="3"/>
    <s v="OFF-SU-10001664"/>
    <x v="1"/>
    <x v="14"/>
    <s v="Acme Office Executive Series Stainless Steel Trimmers"/>
    <n v="17.14"/>
    <n v="2"/>
    <n v="0"/>
    <n v="4.4564000000000004"/>
  </r>
  <r>
    <n v="2142"/>
    <x v="1041"/>
    <x v="2"/>
    <x v="571"/>
    <d v="2011-06-11T00:00:00"/>
    <s v="Standard Class"/>
    <s v="GT-14635"/>
    <s v="Grant Thornton"/>
    <x v="1"/>
    <x v="0"/>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x v="0"/>
    <s v="Philadelphia"/>
    <x v="9"/>
    <n v="19140"/>
    <x v="3"/>
    <s v="OFF-PA-10004675"/>
    <x v="1"/>
    <x v="10"/>
    <s v="Telephone Message Books with Fax/Mobile Section, 5 1/2&quot; x 3 3/16&quot;"/>
    <n v="30.48"/>
    <n v="6"/>
    <n v="0.2"/>
    <n v="9.9059999999999988"/>
  </r>
  <r>
    <n v="2144"/>
    <x v="1042"/>
    <x v="0"/>
    <x v="142"/>
    <d v="2013-09-06T00:00:00"/>
    <s v="Standard Class"/>
    <s v="DK-13225"/>
    <s v="Dean Katz"/>
    <x v="1"/>
    <x v="0"/>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x v="0"/>
    <s v="Philadelphia"/>
    <x v="9"/>
    <n v="19140"/>
    <x v="3"/>
    <s v="OFF-FA-10002780"/>
    <x v="1"/>
    <x v="13"/>
    <s v="Staples"/>
    <n v="16.687999999999999"/>
    <n v="7"/>
    <n v="0.2"/>
    <n v="5.4235999999999995"/>
  </r>
  <r>
    <n v="2146"/>
    <x v="1043"/>
    <x v="0"/>
    <x v="674"/>
    <d v="2013-06-30T00:00:00"/>
    <s v="Standard Class"/>
    <s v="TS-21160"/>
    <s v="Theresa Swint"/>
    <x v="1"/>
    <x v="0"/>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x v="0"/>
    <s v="York"/>
    <x v="9"/>
    <n v="17403"/>
    <x v="3"/>
    <s v="OFF-BI-10004781"/>
    <x v="1"/>
    <x v="8"/>
    <s v="GBC Wire Binding Strips"/>
    <n v="38.088000000000001"/>
    <n v="4"/>
    <n v="0.7"/>
    <n v="-27.93119999999999"/>
  </r>
  <r>
    <n v="2148"/>
    <x v="1043"/>
    <x v="0"/>
    <x v="674"/>
    <d v="2013-06-30T00:00:00"/>
    <s v="Standard Class"/>
    <s v="TS-21160"/>
    <s v="Theresa Swint"/>
    <x v="1"/>
    <x v="0"/>
    <s v="York"/>
    <x v="9"/>
    <n v="17403"/>
    <x v="3"/>
    <s v="OFF-ST-10001713"/>
    <x v="1"/>
    <x v="4"/>
    <s v="Gould Plastics 9-Pocket Panel Bin, 18-3/8w x 5-1/4d x 20-1/2h, Black"/>
    <n v="254.35200000000003"/>
    <n v="6"/>
    <n v="0.2"/>
    <n v="-50.870400000000018"/>
  </r>
  <r>
    <n v="2149"/>
    <x v="1044"/>
    <x v="2"/>
    <x v="432"/>
    <d v="2011-12-17T00:00:00"/>
    <s v="Standard Class"/>
    <s v="WB-21850"/>
    <s v="William Brown"/>
    <x v="0"/>
    <x v="0"/>
    <s v="Concord"/>
    <x v="1"/>
    <n v="94521"/>
    <x v="1"/>
    <s v="FUR-FU-10003975"/>
    <x v="0"/>
    <x v="5"/>
    <s v="Eldon Advantage Chair Mats for Low to Medium Pile Carpets"/>
    <n v="43.31"/>
    <n v="1"/>
    <n v="0"/>
    <n v="4.330999999999996"/>
  </r>
  <r>
    <n v="2150"/>
    <x v="1045"/>
    <x v="3"/>
    <x v="185"/>
    <d v="2014-04-06T00:00:00"/>
    <s v="Standard Class"/>
    <s v="DO-13435"/>
    <s v="Denny Ordway"/>
    <x v="0"/>
    <x v="0"/>
    <s v="New York City"/>
    <x v="15"/>
    <n v="10035"/>
    <x v="3"/>
    <s v="TEC-PH-10001536"/>
    <x v="2"/>
    <x v="7"/>
    <s v="Spigen Samsung Galaxy S5 Case Wallet"/>
    <n v="84.949999999999989"/>
    <n v="5"/>
    <n v="0"/>
    <n v="22.086999999999996"/>
  </r>
  <r>
    <n v="2151"/>
    <x v="1046"/>
    <x v="3"/>
    <x v="123"/>
    <d v="2014-11-27T00:00:00"/>
    <s v="Standard Class"/>
    <s v="AF-10870"/>
    <s v="Art Ferguson"/>
    <x v="0"/>
    <x v="0"/>
    <s v="College Station"/>
    <x v="5"/>
    <n v="77840"/>
    <x v="2"/>
    <s v="FUR-CH-10001973"/>
    <x v="0"/>
    <x v="1"/>
    <s v="Office Star Flex Back Scooter Chair with White Frame"/>
    <n v="233.05799999999999"/>
    <n v="3"/>
    <n v="0.3"/>
    <n v="-53.270399999999995"/>
  </r>
  <r>
    <n v="2152"/>
    <x v="1047"/>
    <x v="2"/>
    <x v="156"/>
    <d v="2011-11-29T00:00:00"/>
    <s v="Second Class"/>
    <s v="RB-19435"/>
    <s v="Richard Bierner"/>
    <x v="0"/>
    <x v="0"/>
    <s v="Saint Louis"/>
    <x v="25"/>
    <n v="63116"/>
    <x v="2"/>
    <s v="TEC-AC-10001772"/>
    <x v="2"/>
    <x v="11"/>
    <s v="Memorex Mini Travel Drive 16 GB USB 2.0 Flash Drive"/>
    <n v="111.79"/>
    <n v="7"/>
    <n v="0"/>
    <n v="43.598100000000002"/>
  </r>
  <r>
    <n v="2153"/>
    <x v="1048"/>
    <x v="1"/>
    <x v="6"/>
    <d v="2012-11-26T00:00:00"/>
    <s v="Standard Class"/>
    <s v="AR-10540"/>
    <s v="Andy Reiter"/>
    <x v="0"/>
    <x v="0"/>
    <s v="Quincy"/>
    <x v="31"/>
    <n v="2169"/>
    <x v="3"/>
    <s v="OFF-PA-10002586"/>
    <x v="1"/>
    <x v="10"/>
    <s v="Xerox 1970"/>
    <n v="14.940000000000001"/>
    <n v="3"/>
    <n v="0"/>
    <n v="7.0218000000000007"/>
  </r>
  <r>
    <n v="2154"/>
    <x v="1049"/>
    <x v="0"/>
    <x v="216"/>
    <d v="2013-07-19T00:00:00"/>
    <s v="Standard Class"/>
    <s v="DR-12880"/>
    <s v="Dan Reichenbach"/>
    <x v="1"/>
    <x v="0"/>
    <s v="New York City"/>
    <x v="15"/>
    <n v="10009"/>
    <x v="3"/>
    <s v="OFF-BI-10004094"/>
    <x v="1"/>
    <x v="8"/>
    <s v="GBC Standard Plastic Binding Systems Combs"/>
    <n v="14.16"/>
    <n v="2"/>
    <n v="0.2"/>
    <n v="5.133"/>
  </r>
  <r>
    <n v="2155"/>
    <x v="1050"/>
    <x v="0"/>
    <x v="567"/>
    <d v="2013-05-06T00:00:00"/>
    <s v="Standard Class"/>
    <s v="BF-11170"/>
    <s v="Ben Ferrer"/>
    <x v="2"/>
    <x v="0"/>
    <s v="Dallas"/>
    <x v="5"/>
    <n v="75081"/>
    <x v="2"/>
    <s v="FUR-FU-10004973"/>
    <x v="0"/>
    <x v="5"/>
    <s v="Flat Face Poster Frame"/>
    <n v="22.608000000000001"/>
    <n v="3"/>
    <n v="0.6"/>
    <n v="-10.173599999999997"/>
  </r>
  <r>
    <n v="2156"/>
    <x v="1051"/>
    <x v="0"/>
    <x v="197"/>
    <d v="2013-07-28T00:00:00"/>
    <s v="Second Class"/>
    <s v="LB-16735"/>
    <s v="Larry Blacks"/>
    <x v="0"/>
    <x v="0"/>
    <s v="Los Angeles"/>
    <x v="1"/>
    <n v="90032"/>
    <x v="1"/>
    <s v="OFF-FA-10000624"/>
    <x v="1"/>
    <x v="13"/>
    <s v="OIC Binder Clips"/>
    <n v="21.48"/>
    <n v="6"/>
    <n v="0"/>
    <n v="10.74"/>
  </r>
  <r>
    <n v="2157"/>
    <x v="1052"/>
    <x v="2"/>
    <x v="169"/>
    <d v="2011-06-24T00:00:00"/>
    <s v="First Class"/>
    <s v="DV-13465"/>
    <s v="Dianna Vittorini"/>
    <x v="0"/>
    <x v="0"/>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x v="0"/>
    <s v="Minneapolis"/>
    <x v="11"/>
    <n v="55407"/>
    <x v="2"/>
    <s v="OFF-ST-10001469"/>
    <x v="1"/>
    <x v="4"/>
    <s v="Fellowes Bankers Box Recycled Super Stor/Drawer"/>
    <n v="161.94"/>
    <n v="3"/>
    <n v="0"/>
    <n v="9.716399999999993"/>
  </r>
  <r>
    <n v="2159"/>
    <x v="1053"/>
    <x v="3"/>
    <x v="208"/>
    <d v="2014-10-27T00:00:00"/>
    <s v="Standard Class"/>
    <s v="NK-18490"/>
    <s v="Neil Knudson"/>
    <x v="2"/>
    <x v="0"/>
    <s v="Deltona"/>
    <x v="2"/>
    <n v="32725"/>
    <x v="0"/>
    <s v="OFF-AR-10004956"/>
    <x v="1"/>
    <x v="6"/>
    <s v="Newell 33"/>
    <n v="17.856000000000002"/>
    <n v="4"/>
    <n v="0.2"/>
    <n v="2.0087999999999973"/>
  </r>
  <r>
    <n v="2160"/>
    <x v="1054"/>
    <x v="0"/>
    <x v="323"/>
    <d v="2013-09-10T00:00:00"/>
    <s v="Standard Class"/>
    <s v="CS-11950"/>
    <s v="Carlos Soltero"/>
    <x v="0"/>
    <x v="0"/>
    <s v="Chicago"/>
    <x v="10"/>
    <n v="60610"/>
    <x v="2"/>
    <s v="OFF-BI-10004236"/>
    <x v="1"/>
    <x v="8"/>
    <s v="XtraLife ClearVue Slant-D Ring Binder, White, 3&quot;"/>
    <n v="8.8079999999999981"/>
    <n v="3"/>
    <n v="0.8"/>
    <n v="-14.973600000000001"/>
  </r>
  <r>
    <n v="2161"/>
    <x v="1055"/>
    <x v="0"/>
    <x v="675"/>
    <d v="2013-05-15T00:00:00"/>
    <s v="Same Day"/>
    <s v="LH-17155"/>
    <s v="Logan Haushalter"/>
    <x v="0"/>
    <x v="0"/>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x v="0"/>
    <s v="Oakland"/>
    <x v="1"/>
    <n v="94601"/>
    <x v="1"/>
    <s v="OFF-AR-10003696"/>
    <x v="1"/>
    <x v="6"/>
    <s v="Panasonic KP-350BK Electric Pencil Sharpener with Auto Stop"/>
    <n v="34.58"/>
    <n v="1"/>
    <n v="0"/>
    <n v="10.028199999999998"/>
  </r>
  <r>
    <n v="2163"/>
    <x v="1057"/>
    <x v="3"/>
    <x v="677"/>
    <d v="2014-03-20T00:00:00"/>
    <s v="Standard Class"/>
    <s v="KF-16285"/>
    <s v="Karen Ferguson"/>
    <x v="2"/>
    <x v="0"/>
    <s v="Manteca"/>
    <x v="1"/>
    <n v="95336"/>
    <x v="1"/>
    <s v="OFF-PA-10004359"/>
    <x v="1"/>
    <x v="10"/>
    <s v="Multicolor Computer Printout Paper"/>
    <n v="314.54999999999995"/>
    <n v="3"/>
    <n v="0"/>
    <n v="150.98399999999998"/>
  </r>
  <r>
    <n v="2164"/>
    <x v="1058"/>
    <x v="0"/>
    <x v="63"/>
    <d v="2013-10-20T00:00:00"/>
    <s v="Standard Class"/>
    <s v="HA-14920"/>
    <s v="Helen Andreada"/>
    <x v="0"/>
    <x v="0"/>
    <s v="Laredo"/>
    <x v="5"/>
    <n v="78041"/>
    <x v="2"/>
    <s v="TEC-AC-10002402"/>
    <x v="2"/>
    <x v="11"/>
    <s v="Razer Kraken PRO Over Ear PC and Music Headset"/>
    <n v="191.976"/>
    <n v="3"/>
    <n v="0.2"/>
    <n v="23.996999999999986"/>
  </r>
  <r>
    <n v="2165"/>
    <x v="1058"/>
    <x v="0"/>
    <x v="63"/>
    <d v="2013-10-20T00:00:00"/>
    <s v="Standard Class"/>
    <s v="HA-14920"/>
    <s v="Helen Andreada"/>
    <x v="0"/>
    <x v="0"/>
    <s v="Laredo"/>
    <x v="5"/>
    <n v="78041"/>
    <x v="2"/>
    <s v="OFF-PA-10000551"/>
    <x v="1"/>
    <x v="10"/>
    <s v="Array Memo Cubes"/>
    <n v="8.2880000000000003"/>
    <n v="2"/>
    <n v="0.2"/>
    <n v="3.0043999999999995"/>
  </r>
  <r>
    <n v="2166"/>
    <x v="1058"/>
    <x v="0"/>
    <x v="63"/>
    <d v="2013-10-20T00:00:00"/>
    <s v="Standard Class"/>
    <s v="HA-14920"/>
    <s v="Helen Andreada"/>
    <x v="0"/>
    <x v="0"/>
    <s v="Laredo"/>
    <x v="5"/>
    <n v="78041"/>
    <x v="2"/>
    <s v="FUR-FU-10003394"/>
    <x v="0"/>
    <x v="5"/>
    <s v="Tenex &quot;The Solids&quot; Textured Chair Mats"/>
    <n v="139.91999999999999"/>
    <n v="5"/>
    <n v="0.6"/>
    <n v="-150.41399999999999"/>
  </r>
  <r>
    <n v="2167"/>
    <x v="1058"/>
    <x v="0"/>
    <x v="63"/>
    <d v="2013-10-20T00:00:00"/>
    <s v="Standard Class"/>
    <s v="HA-14920"/>
    <s v="Helen Andreada"/>
    <x v="0"/>
    <x v="0"/>
    <s v="Laredo"/>
    <x v="5"/>
    <n v="78041"/>
    <x v="2"/>
    <s v="OFF-AR-10002067"/>
    <x v="1"/>
    <x v="6"/>
    <s v="Newell 334"/>
    <n v="15.872"/>
    <n v="1"/>
    <n v="0.2"/>
    <n v="1.1904000000000003"/>
  </r>
  <r>
    <n v="2168"/>
    <x v="1058"/>
    <x v="0"/>
    <x v="63"/>
    <d v="2013-10-20T00:00:00"/>
    <s v="Standard Class"/>
    <s v="HA-14920"/>
    <s v="Helen Andreada"/>
    <x v="0"/>
    <x v="0"/>
    <s v="Laredo"/>
    <x v="5"/>
    <n v="78041"/>
    <x v="2"/>
    <s v="OFF-BI-10004140"/>
    <x v="1"/>
    <x v="8"/>
    <s v="Avery Non-Stick Binders"/>
    <n v="6.2859999999999987"/>
    <n v="7"/>
    <n v="0.8"/>
    <n v="-11.000500000000008"/>
  </r>
  <r>
    <n v="2169"/>
    <x v="1059"/>
    <x v="3"/>
    <x v="678"/>
    <d v="2014-01-31T00:00:00"/>
    <s v="Second Class"/>
    <s v="JH-15820"/>
    <s v="John Huston"/>
    <x v="0"/>
    <x v="0"/>
    <s v="Kent"/>
    <x v="24"/>
    <n v="44240"/>
    <x v="3"/>
    <s v="OFF-AR-10004078"/>
    <x v="1"/>
    <x v="6"/>
    <s v="Newell 312"/>
    <n v="14.015999999999998"/>
    <n v="3"/>
    <n v="0.2"/>
    <n v="1.7519999999999998"/>
  </r>
  <r>
    <n v="2170"/>
    <x v="1059"/>
    <x v="3"/>
    <x v="678"/>
    <d v="2014-01-31T00:00:00"/>
    <s v="Second Class"/>
    <s v="JH-15820"/>
    <s v="John Huston"/>
    <x v="0"/>
    <x v="0"/>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x v="0"/>
    <s v="Kent"/>
    <x v="24"/>
    <n v="44240"/>
    <x v="3"/>
    <s v="TEC-PH-10003931"/>
    <x v="2"/>
    <x v="7"/>
    <s v="JBL Micro Wireless Portable Bluetooth Speaker"/>
    <n v="107.982"/>
    <n v="3"/>
    <n v="0.4"/>
    <n v="-26.995499999999993"/>
  </r>
  <r>
    <n v="2172"/>
    <x v="1060"/>
    <x v="3"/>
    <x v="123"/>
    <d v="2014-11-26T00:00:00"/>
    <s v="Standard Class"/>
    <s v="LC-16930"/>
    <s v="Linda Cazamias"/>
    <x v="1"/>
    <x v="0"/>
    <s v="San Angelo"/>
    <x v="5"/>
    <n v="76903"/>
    <x v="2"/>
    <s v="FUR-CH-10004675"/>
    <x v="0"/>
    <x v="1"/>
    <s v="Lifetime Advantage Folding Chairs, 4/Carton"/>
    <n v="305.31200000000001"/>
    <n v="2"/>
    <n v="0.3"/>
    <n v="-8.7232000000000198"/>
  </r>
  <r>
    <n v="2173"/>
    <x v="1061"/>
    <x v="2"/>
    <x v="601"/>
    <d v="2011-08-03T00:00:00"/>
    <s v="First Class"/>
    <s v="IL-15100"/>
    <s v="Ivan Liston"/>
    <x v="0"/>
    <x v="0"/>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x v="0"/>
    <s v="Houston"/>
    <x v="5"/>
    <n v="77070"/>
    <x v="2"/>
    <s v="OFF-BI-10002353"/>
    <x v="1"/>
    <x v="8"/>
    <s v="GBC VeloBind Cover Sets"/>
    <n v="9.2639999999999976"/>
    <n v="3"/>
    <n v="0.8"/>
    <n v="-13.895999999999997"/>
  </r>
  <r>
    <n v="2175"/>
    <x v="1063"/>
    <x v="1"/>
    <x v="117"/>
    <d v="2012-08-03T00:00:00"/>
    <s v="Second Class"/>
    <s v="CC-12610"/>
    <s v="Corey Catlett"/>
    <x v="1"/>
    <x v="0"/>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x v="0"/>
    <s v="Salt Lake City"/>
    <x v="7"/>
    <n v="84106"/>
    <x v="1"/>
    <s v="OFF-PA-10000740"/>
    <x v="1"/>
    <x v="10"/>
    <s v="Xerox 1982"/>
    <n v="45.68"/>
    <n v="2"/>
    <n v="0"/>
    <n v="21.012799999999999"/>
  </r>
  <r>
    <n v="2177"/>
    <x v="1064"/>
    <x v="0"/>
    <x v="680"/>
    <d v="2013-10-22T00:00:00"/>
    <s v="Standard Class"/>
    <s v="PB-18805"/>
    <s v="Patrick Bzostek"/>
    <x v="2"/>
    <x v="0"/>
    <s v="Salt Lake City"/>
    <x v="7"/>
    <n v="84106"/>
    <x v="1"/>
    <s v="OFF-PA-10003001"/>
    <x v="1"/>
    <x v="10"/>
    <s v="Xerox 1986"/>
    <n v="60.12"/>
    <n v="9"/>
    <n v="0"/>
    <n v="28.857599999999998"/>
  </r>
  <r>
    <n v="2178"/>
    <x v="1064"/>
    <x v="0"/>
    <x v="680"/>
    <d v="2013-10-22T00:00:00"/>
    <s v="Standard Class"/>
    <s v="PB-18805"/>
    <s v="Patrick Bzostek"/>
    <x v="2"/>
    <x v="0"/>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x v="0"/>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x v="0"/>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x v="0"/>
    <s v="New York City"/>
    <x v="15"/>
    <n v="10009"/>
    <x v="3"/>
    <s v="OFF-LA-10003923"/>
    <x v="1"/>
    <x v="2"/>
    <s v="Alphabetical Labels for Top Tab Filing"/>
    <n v="44.400000000000006"/>
    <n v="3"/>
    <n v="0"/>
    <n v="22.200000000000003"/>
  </r>
  <r>
    <n v="2182"/>
    <x v="1065"/>
    <x v="0"/>
    <x v="681"/>
    <d v="2013-05-12T00:00:00"/>
    <s v="Standard Class"/>
    <s v="CJ-12010"/>
    <s v="Caroline Jumper"/>
    <x v="0"/>
    <x v="0"/>
    <s v="New York City"/>
    <x v="15"/>
    <n v="10009"/>
    <x v="3"/>
    <s v="FUR-CH-10002084"/>
    <x v="0"/>
    <x v="1"/>
    <s v="Hon Mobius Operator's Chair"/>
    <n v="442.76400000000001"/>
    <n v="4"/>
    <n v="0.1"/>
    <n v="59.035200000000003"/>
  </r>
  <r>
    <n v="2183"/>
    <x v="1065"/>
    <x v="0"/>
    <x v="681"/>
    <d v="2013-05-12T00:00:00"/>
    <s v="Standard Class"/>
    <s v="CJ-12010"/>
    <s v="Caroline Jumper"/>
    <x v="0"/>
    <x v="0"/>
    <s v="New York City"/>
    <x v="15"/>
    <n v="10009"/>
    <x v="3"/>
    <s v="TEC-MA-10000488"/>
    <x v="2"/>
    <x v="15"/>
    <s v="Bady BDG101FRU Card Printer"/>
    <n v="3999.95"/>
    <n v="5"/>
    <n v="0"/>
    <n v="1159.9854999999998"/>
  </r>
  <r>
    <n v="2184"/>
    <x v="1065"/>
    <x v="0"/>
    <x v="681"/>
    <d v="2013-05-12T00:00:00"/>
    <s v="Standard Class"/>
    <s v="CJ-12010"/>
    <s v="Caroline Jumper"/>
    <x v="0"/>
    <x v="0"/>
    <s v="New York City"/>
    <x v="15"/>
    <n v="10009"/>
    <x v="3"/>
    <s v="TEC-AC-10001767"/>
    <x v="2"/>
    <x v="11"/>
    <s v="SanDisk Ultra 64 GB MicroSDHC Class 10 Memory Card"/>
    <n v="199.95000000000002"/>
    <n v="5"/>
    <n v="0"/>
    <n v="21.994499999999988"/>
  </r>
  <r>
    <n v="2185"/>
    <x v="1065"/>
    <x v="0"/>
    <x v="681"/>
    <d v="2013-05-12T00:00:00"/>
    <s v="Standard Class"/>
    <s v="CJ-12010"/>
    <s v="Caroline Jumper"/>
    <x v="0"/>
    <x v="0"/>
    <s v="New York City"/>
    <x v="15"/>
    <n v="10009"/>
    <x v="3"/>
    <s v="FUR-FU-10001940"/>
    <x v="0"/>
    <x v="5"/>
    <s v="Staples"/>
    <n v="63.68"/>
    <n v="8"/>
    <n v="0"/>
    <n v="28.019200000000005"/>
  </r>
  <r>
    <n v="2186"/>
    <x v="1066"/>
    <x v="3"/>
    <x v="378"/>
    <d v="2014-08-05T00:00:00"/>
    <s v="Second Class"/>
    <s v="HK-14890"/>
    <s v="Heather Kirkland"/>
    <x v="1"/>
    <x v="0"/>
    <s v="Salinas"/>
    <x v="1"/>
    <n v="93905"/>
    <x v="1"/>
    <s v="OFF-BI-10002735"/>
    <x v="1"/>
    <x v="8"/>
    <s v="GBC Prestige Therm-A-Bind Covers"/>
    <n v="54.896000000000008"/>
    <n v="2"/>
    <n v="0.2"/>
    <n v="18.5274"/>
  </r>
  <r>
    <n v="2187"/>
    <x v="1067"/>
    <x v="0"/>
    <x v="216"/>
    <d v="2013-07-15T00:00:00"/>
    <s v="Same Day"/>
    <s v="RH-19600"/>
    <s v="Rob Haberlin"/>
    <x v="0"/>
    <x v="0"/>
    <s v="Huntsville"/>
    <x v="19"/>
    <n v="35810"/>
    <x v="0"/>
    <s v="TEC-AC-10002345"/>
    <x v="2"/>
    <x v="11"/>
    <s v="HP Standard 104 key PS/2 Keyboard"/>
    <n v="29"/>
    <n v="2"/>
    <n v="0"/>
    <n v="7.25"/>
  </r>
  <r>
    <n v="2188"/>
    <x v="1068"/>
    <x v="3"/>
    <x v="682"/>
    <d v="2014-08-16T00:00:00"/>
    <s v="Standard Class"/>
    <s v="IL-15100"/>
    <s v="Ivan Liston"/>
    <x v="0"/>
    <x v="0"/>
    <s v="Columbus"/>
    <x v="14"/>
    <n v="47201"/>
    <x v="2"/>
    <s v="OFF-EN-10003134"/>
    <x v="1"/>
    <x v="12"/>
    <s v="Staples"/>
    <n v="70.08"/>
    <n v="6"/>
    <n v="0"/>
    <n v="35.04"/>
  </r>
  <r>
    <n v="2189"/>
    <x v="1068"/>
    <x v="3"/>
    <x v="682"/>
    <d v="2014-08-16T00:00:00"/>
    <s v="Standard Class"/>
    <s v="IL-15100"/>
    <s v="Ivan Liston"/>
    <x v="0"/>
    <x v="0"/>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x v="0"/>
    <s v="Columbus"/>
    <x v="14"/>
    <n v="47201"/>
    <x v="2"/>
    <s v="TEC-PH-10003645"/>
    <x v="2"/>
    <x v="7"/>
    <s v="Aastra 57i VoIP phone"/>
    <n v="1454.4900000000002"/>
    <n v="9"/>
    <n v="0"/>
    <n v="378.16740000000004"/>
  </r>
  <r>
    <n v="2191"/>
    <x v="1069"/>
    <x v="0"/>
    <x v="674"/>
    <d v="2013-06-30T00:00:00"/>
    <s v="Standard Class"/>
    <s v="AS-10240"/>
    <s v="Alan Shonely"/>
    <x v="0"/>
    <x v="0"/>
    <s v="Los Angeles"/>
    <x v="1"/>
    <n v="90049"/>
    <x v="1"/>
    <s v="OFF-AP-10000692"/>
    <x v="1"/>
    <x v="9"/>
    <s v="Fellowes Mighty 8 Compact Surge Protector"/>
    <n v="60.81"/>
    <n v="3"/>
    <n v="0"/>
    <n v="17.026800000000001"/>
  </r>
  <r>
    <n v="2192"/>
    <x v="1070"/>
    <x v="0"/>
    <x v="107"/>
    <d v="2013-12-18T00:00:00"/>
    <s v="Standard Class"/>
    <s v="AP-10915"/>
    <s v="Arthur Prichep"/>
    <x v="0"/>
    <x v="0"/>
    <s v="Seattle"/>
    <x v="4"/>
    <n v="98105"/>
    <x v="1"/>
    <s v="OFF-BI-10001718"/>
    <x v="1"/>
    <x v="8"/>
    <s v="GBC DocuBind P50 Personal Binding Machine"/>
    <n v="153.55199999999999"/>
    <n v="3"/>
    <n v="0.2"/>
    <n v="51.823799999999999"/>
  </r>
  <r>
    <n v="2193"/>
    <x v="1070"/>
    <x v="0"/>
    <x v="107"/>
    <d v="2013-12-18T00:00:00"/>
    <s v="Standard Class"/>
    <s v="AP-10915"/>
    <s v="Arthur Prichep"/>
    <x v="0"/>
    <x v="0"/>
    <s v="Seattle"/>
    <x v="4"/>
    <n v="98105"/>
    <x v="1"/>
    <s v="OFF-AP-10002082"/>
    <x v="1"/>
    <x v="9"/>
    <s v="Holmes HEPA Air Purifier"/>
    <n v="65.34"/>
    <n v="3"/>
    <n v="0"/>
    <n v="22.869"/>
  </r>
  <r>
    <n v="2194"/>
    <x v="1070"/>
    <x v="0"/>
    <x v="107"/>
    <d v="2013-12-18T00:00:00"/>
    <s v="Standard Class"/>
    <s v="AP-10915"/>
    <s v="Arthur Prichep"/>
    <x v="0"/>
    <x v="0"/>
    <s v="Seattle"/>
    <x v="4"/>
    <n v="98105"/>
    <x v="1"/>
    <s v="OFF-PA-10001125"/>
    <x v="1"/>
    <x v="10"/>
    <s v="Xerox 1988"/>
    <n v="123.92"/>
    <n v="4"/>
    <n v="0"/>
    <n v="55.763999999999996"/>
  </r>
  <r>
    <n v="2195"/>
    <x v="1070"/>
    <x v="0"/>
    <x v="107"/>
    <d v="2013-12-18T00:00:00"/>
    <s v="Standard Class"/>
    <s v="AP-10915"/>
    <s v="Arthur Prichep"/>
    <x v="0"/>
    <x v="0"/>
    <s v="Seattle"/>
    <x v="4"/>
    <n v="98105"/>
    <x v="1"/>
    <s v="OFF-AP-10000252"/>
    <x v="1"/>
    <x v="9"/>
    <s v="Harmony HEPA Quiet Air Purifiers"/>
    <n v="35.099999999999994"/>
    <n v="3"/>
    <n v="0"/>
    <n v="12.285"/>
  </r>
  <r>
    <n v="2196"/>
    <x v="1070"/>
    <x v="0"/>
    <x v="107"/>
    <d v="2013-12-18T00:00:00"/>
    <s v="Standard Class"/>
    <s v="AP-10915"/>
    <s v="Arthur Prichep"/>
    <x v="0"/>
    <x v="0"/>
    <s v="Seattle"/>
    <x v="4"/>
    <n v="98105"/>
    <x v="1"/>
    <s v="TEC-AC-10003038"/>
    <x v="2"/>
    <x v="11"/>
    <s v="Kingston Digital DataTraveler 16GB USB 2.0"/>
    <n v="44.75"/>
    <n v="5"/>
    <n v="0"/>
    <n v="8.5024999999999942"/>
  </r>
  <r>
    <n v="2197"/>
    <x v="1071"/>
    <x v="0"/>
    <x v="49"/>
    <d v="2013-12-07T00:00:00"/>
    <s v="Standard Class"/>
    <s v="AG-10390"/>
    <s v="Allen Goldenen"/>
    <x v="0"/>
    <x v="0"/>
    <s v="Knoxville"/>
    <x v="18"/>
    <n v="37918"/>
    <x v="0"/>
    <s v="OFF-AR-10000940"/>
    <x v="1"/>
    <x v="6"/>
    <s v="Newell 343"/>
    <n v="4.7039999999999997"/>
    <n v="2"/>
    <n v="0.2"/>
    <n v="0.41160000000000019"/>
  </r>
  <r>
    <n v="2198"/>
    <x v="1072"/>
    <x v="2"/>
    <x v="683"/>
    <d v="2011-12-04T00:00:00"/>
    <s v="Standard Class"/>
    <s v="BF-11080"/>
    <s v="Bart Folk"/>
    <x v="0"/>
    <x v="0"/>
    <s v="Montgomery"/>
    <x v="19"/>
    <n v="36116"/>
    <x v="0"/>
    <s v="OFF-AR-10001954"/>
    <x v="1"/>
    <x v="6"/>
    <s v="Newell 331"/>
    <n v="14.669999999999998"/>
    <n v="3"/>
    <n v="0"/>
    <n v="3.9609000000000001"/>
  </r>
  <r>
    <n v="2199"/>
    <x v="1073"/>
    <x v="1"/>
    <x v="262"/>
    <d v="2012-04-02T00:00:00"/>
    <s v="Standard Class"/>
    <s v="CK-12205"/>
    <s v="Chloris Kastensmidt"/>
    <x v="0"/>
    <x v="0"/>
    <s v="Philadelphia"/>
    <x v="9"/>
    <n v="19120"/>
    <x v="3"/>
    <s v="OFF-PA-10003177"/>
    <x v="1"/>
    <x v="10"/>
    <s v="Xerox 1999"/>
    <n v="15.552000000000003"/>
    <n v="3"/>
    <n v="0.2"/>
    <n v="5.4432"/>
  </r>
  <r>
    <n v="2200"/>
    <x v="1073"/>
    <x v="1"/>
    <x v="262"/>
    <d v="2012-04-02T00:00:00"/>
    <s v="Standard Class"/>
    <s v="CK-12205"/>
    <s v="Chloris Kastensmidt"/>
    <x v="0"/>
    <x v="0"/>
    <s v="Philadelphia"/>
    <x v="9"/>
    <n v="19120"/>
    <x v="3"/>
    <s v="OFF-PA-10000533"/>
    <x v="1"/>
    <x v="10"/>
    <s v="Southworth Parchment Paper &amp; Envelopes"/>
    <n v="5.2320000000000002"/>
    <n v="1"/>
    <n v="0.2"/>
    <n v="1.7003999999999999"/>
  </r>
  <r>
    <n v="2201"/>
    <x v="1074"/>
    <x v="2"/>
    <x v="106"/>
    <d v="2011-06-06T00:00:00"/>
    <s v="Standard Class"/>
    <s v="LT-17110"/>
    <s v="Liz Thompson"/>
    <x v="0"/>
    <x v="0"/>
    <s v="Little Rock"/>
    <x v="36"/>
    <n v="72209"/>
    <x v="0"/>
    <s v="FUR-FU-10001935"/>
    <x v="0"/>
    <x v="5"/>
    <s v="3M Hangers With Command Adhesive"/>
    <n v="22.200000000000003"/>
    <n v="6"/>
    <n v="0"/>
    <n v="9.1020000000000021"/>
  </r>
  <r>
    <n v="2202"/>
    <x v="1074"/>
    <x v="2"/>
    <x v="106"/>
    <d v="2011-06-06T00:00:00"/>
    <s v="Standard Class"/>
    <s v="LT-17110"/>
    <s v="Liz Thompson"/>
    <x v="0"/>
    <x v="0"/>
    <s v="Little Rock"/>
    <x v="36"/>
    <n v="72209"/>
    <x v="0"/>
    <s v="TEC-PH-10002563"/>
    <x v="2"/>
    <x v="7"/>
    <s v="Adtran 1202752G1"/>
    <n v="881.93"/>
    <n v="7"/>
    <n v="0"/>
    <n v="229.30180000000001"/>
  </r>
  <r>
    <n v="2203"/>
    <x v="1075"/>
    <x v="1"/>
    <x v="684"/>
    <d v="2012-09-12T00:00:00"/>
    <s v="Standard Class"/>
    <s v="BT-11305"/>
    <s v="Beth Thompson"/>
    <x v="2"/>
    <x v="0"/>
    <s v="Seattle"/>
    <x v="4"/>
    <n v="98103"/>
    <x v="1"/>
    <s v="OFF-BI-10002160"/>
    <x v="1"/>
    <x v="8"/>
    <s v="Acco Hanging Data Binders"/>
    <n v="6.0960000000000001"/>
    <n v="2"/>
    <n v="0.2"/>
    <n v="2.1335999999999999"/>
  </r>
  <r>
    <n v="2204"/>
    <x v="1075"/>
    <x v="1"/>
    <x v="684"/>
    <d v="2012-09-12T00:00:00"/>
    <s v="Standard Class"/>
    <s v="BT-11305"/>
    <s v="Beth Thompson"/>
    <x v="2"/>
    <x v="0"/>
    <s v="Seattle"/>
    <x v="4"/>
    <n v="98103"/>
    <x v="1"/>
    <s v="FUR-FU-10004748"/>
    <x v="0"/>
    <x v="5"/>
    <s v="Howard Miller 16&quot; Diameter Gallery Wall Clock"/>
    <n v="191.82"/>
    <n v="3"/>
    <n v="0"/>
    <n v="74.809799999999996"/>
  </r>
  <r>
    <n v="2205"/>
    <x v="1076"/>
    <x v="1"/>
    <x v="685"/>
    <d v="2012-07-05T00:00:00"/>
    <s v="Standard Class"/>
    <s v="SC-20725"/>
    <s v="Steven Cartwright"/>
    <x v="0"/>
    <x v="0"/>
    <s v="Lancaster"/>
    <x v="9"/>
    <n v="17602"/>
    <x v="3"/>
    <s v="FUR-FU-10001473"/>
    <x v="0"/>
    <x v="5"/>
    <s v="Eldon Executive Woodline II Desk Accessories, Mahogany"/>
    <n v="20.103999999999999"/>
    <n v="1"/>
    <n v="0.2"/>
    <n v="1.7591000000000001"/>
  </r>
  <r>
    <n v="2206"/>
    <x v="1077"/>
    <x v="0"/>
    <x v="545"/>
    <d v="2013-09-13T00:00:00"/>
    <s v="Second Class"/>
    <s v="CG-12040"/>
    <s v="Catherine Glotzbach"/>
    <x v="2"/>
    <x v="0"/>
    <s v="Bristol"/>
    <x v="18"/>
    <n v="37620"/>
    <x v="0"/>
    <s v="OFF-AR-10000538"/>
    <x v="1"/>
    <x v="6"/>
    <s v="Boston Model 1800 Electric Pencil Sharpener, Gray"/>
    <n v="67.56"/>
    <n v="3"/>
    <n v="0.2"/>
    <n v="8.4449999999999896"/>
  </r>
  <r>
    <n v="2207"/>
    <x v="1078"/>
    <x v="2"/>
    <x v="686"/>
    <d v="2011-07-20T00:00:00"/>
    <s v="Standard Class"/>
    <s v="AW-10930"/>
    <s v="Arthur Wiediger"/>
    <x v="2"/>
    <x v="0"/>
    <s v="Aurora"/>
    <x v="10"/>
    <n v="60505"/>
    <x v="2"/>
    <s v="OFF-BI-10001098"/>
    <x v="1"/>
    <x v="8"/>
    <s v="Acco D-Ring Binder w/DublLock"/>
    <n v="29.931999999999992"/>
    <n v="7"/>
    <n v="0.8"/>
    <n v="-46.394600000000011"/>
  </r>
  <r>
    <n v="2208"/>
    <x v="1078"/>
    <x v="2"/>
    <x v="686"/>
    <d v="2011-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x v="0"/>
    <s v="New York City"/>
    <x v="15"/>
    <n v="10009"/>
    <x v="3"/>
    <s v="OFF-AR-10000390"/>
    <x v="1"/>
    <x v="6"/>
    <s v="Newell Chalk Holder"/>
    <n v="16.52"/>
    <n v="4"/>
    <n v="0"/>
    <n v="7.5991999999999997"/>
  </r>
  <r>
    <n v="2210"/>
    <x v="1080"/>
    <x v="2"/>
    <x v="687"/>
    <d v="2011-11-16T00:00:00"/>
    <s v="Second Class"/>
    <s v="ML-17410"/>
    <s v="Maris LaWare"/>
    <x v="0"/>
    <x v="0"/>
    <s v="Fairfield"/>
    <x v="29"/>
    <n v="6824"/>
    <x v="3"/>
    <s v="TEC-PH-10001079"/>
    <x v="2"/>
    <x v="7"/>
    <s v="Polycom SoundPoint Pro SE-225 Corded phone"/>
    <n v="832.93"/>
    <n v="7"/>
    <n v="0"/>
    <n v="233.22039999999998"/>
  </r>
  <r>
    <n v="2211"/>
    <x v="1080"/>
    <x v="2"/>
    <x v="687"/>
    <d v="2011-11-16T00:00:00"/>
    <s v="Second Class"/>
    <s v="ML-17410"/>
    <s v="Maris LaWare"/>
    <x v="0"/>
    <x v="0"/>
    <s v="Fairfield"/>
    <x v="29"/>
    <n v="6824"/>
    <x v="3"/>
    <s v="OFF-BI-10003460"/>
    <x v="1"/>
    <x v="8"/>
    <s v="Acco 3-Hole Punch"/>
    <n v="43.8"/>
    <n v="10"/>
    <n v="0"/>
    <n v="21.023999999999997"/>
  </r>
  <r>
    <n v="2212"/>
    <x v="1081"/>
    <x v="0"/>
    <x v="581"/>
    <d v="2013-12-01T00:00:00"/>
    <s v="First Class"/>
    <s v="VB-21745"/>
    <s v="Victoria Brennan"/>
    <x v="1"/>
    <x v="0"/>
    <s v="Lincoln Park"/>
    <x v="12"/>
    <n v="48146"/>
    <x v="2"/>
    <s v="OFF-AP-10003842"/>
    <x v="1"/>
    <x v="9"/>
    <s v="Euro-Pro Shark Turbo Vacuum"/>
    <n v="167.292"/>
    <n v="6"/>
    <n v="0.1"/>
    <n v="29.7408"/>
  </r>
  <r>
    <n v="2213"/>
    <x v="1082"/>
    <x v="3"/>
    <x v="610"/>
    <d v="2014-11-26T00:00:00"/>
    <s v="Standard Class"/>
    <s v="SW-20275"/>
    <s v="Scott Williamson"/>
    <x v="0"/>
    <x v="0"/>
    <s v="New York City"/>
    <x v="15"/>
    <n v="10035"/>
    <x v="3"/>
    <s v="FUR-FU-10003535"/>
    <x v="0"/>
    <x v="5"/>
    <s v="Howard Miller Distant Time Traveler Alarm Clock"/>
    <n v="27.42"/>
    <n v="1"/>
    <n v="0"/>
    <n v="11.2422"/>
  </r>
  <r>
    <n v="2214"/>
    <x v="1083"/>
    <x v="3"/>
    <x v="172"/>
    <d v="2014-10-03T00:00:00"/>
    <s v="First Class"/>
    <s v="NS-18505"/>
    <s v="Neola Schneider"/>
    <x v="0"/>
    <x v="0"/>
    <s v="San Jose"/>
    <x v="1"/>
    <n v="95123"/>
    <x v="1"/>
    <s v="OFF-BI-10002012"/>
    <x v="1"/>
    <x v="8"/>
    <s v="Wilson Jones Easy Flow II Sheet Lifters"/>
    <n v="1.4400000000000002"/>
    <n v="1"/>
    <n v="0.2"/>
    <n v="0.504"/>
  </r>
  <r>
    <n v="2215"/>
    <x v="1083"/>
    <x v="3"/>
    <x v="172"/>
    <d v="2014-10-03T00:00:00"/>
    <s v="First Class"/>
    <s v="NS-18505"/>
    <s v="Neola Schneider"/>
    <x v="0"/>
    <x v="0"/>
    <s v="San Jose"/>
    <x v="1"/>
    <n v="95123"/>
    <x v="1"/>
    <s v="OFF-BI-10001922"/>
    <x v="1"/>
    <x v="8"/>
    <s v="Storex Dura Pro Binders"/>
    <n v="61.77600000000001"/>
    <n v="13"/>
    <n v="0.2"/>
    <n v="20.849399999999996"/>
  </r>
  <r>
    <n v="2216"/>
    <x v="1083"/>
    <x v="3"/>
    <x v="172"/>
    <d v="2014-10-03T00:00:00"/>
    <s v="First Class"/>
    <s v="NS-18505"/>
    <s v="Neola Schneider"/>
    <x v="0"/>
    <x v="0"/>
    <s v="San Jose"/>
    <x v="1"/>
    <n v="95123"/>
    <x v="1"/>
    <s v="OFF-AP-10000576"/>
    <x v="1"/>
    <x v="9"/>
    <s v="Belkin 325VA UPS Surge Protector, 6'"/>
    <n v="241.96"/>
    <n v="2"/>
    <n v="0"/>
    <n v="60.490000000000009"/>
  </r>
  <r>
    <n v="2217"/>
    <x v="1083"/>
    <x v="3"/>
    <x v="172"/>
    <d v="2014-10-03T00:00:00"/>
    <s v="First Class"/>
    <s v="NS-18505"/>
    <s v="Neola Schneider"/>
    <x v="0"/>
    <x v="0"/>
    <s v="San Jose"/>
    <x v="1"/>
    <n v="95123"/>
    <x v="1"/>
    <s v="FUR-CH-10000553"/>
    <x v="0"/>
    <x v="1"/>
    <s v="Metal Folding Chairs, Beige, 4/Carton"/>
    <n v="108.608"/>
    <n v="4"/>
    <n v="0.2"/>
    <n v="9.5031999999999925"/>
  </r>
  <r>
    <n v="2218"/>
    <x v="1084"/>
    <x v="2"/>
    <x v="59"/>
    <d v="2011-09-25T00:00:00"/>
    <s v="Standard Class"/>
    <s v="DB-13555"/>
    <s v="Dorothy Badders"/>
    <x v="1"/>
    <x v="0"/>
    <s v="Jacksonville"/>
    <x v="2"/>
    <n v="32216"/>
    <x v="0"/>
    <s v="OFF-AR-10003469"/>
    <x v="1"/>
    <x v="6"/>
    <s v="Nontoxic Chalk"/>
    <n v="2.8160000000000003"/>
    <n v="2"/>
    <n v="0.2"/>
    <n v="0.98559999999999992"/>
  </r>
  <r>
    <n v="2219"/>
    <x v="1085"/>
    <x v="3"/>
    <x v="688"/>
    <d v="2014-08-02T00:00:00"/>
    <s v="Standard Class"/>
    <s v="MH-17620"/>
    <s v="Matt Hagelstein"/>
    <x v="1"/>
    <x v="0"/>
    <s v="San Francisco"/>
    <x v="1"/>
    <n v="94110"/>
    <x v="1"/>
    <s v="OFF-BI-10000145"/>
    <x v="1"/>
    <x v="8"/>
    <s v="Zipper Ring Binder Pockets"/>
    <n v="9.9840000000000018"/>
    <n v="4"/>
    <n v="0.2"/>
    <n v="3.6191999999999993"/>
  </r>
  <r>
    <n v="2220"/>
    <x v="1085"/>
    <x v="3"/>
    <x v="688"/>
    <d v="2014-08-02T00:00:00"/>
    <s v="Standard Class"/>
    <s v="MH-17620"/>
    <s v="Matt Hagelstein"/>
    <x v="1"/>
    <x v="0"/>
    <s v="San Francisco"/>
    <x v="1"/>
    <n v="94110"/>
    <x v="1"/>
    <s v="OFF-ST-10001580"/>
    <x v="1"/>
    <x v="4"/>
    <s v="Super Decoflex Portable Personal File"/>
    <n v="14.98"/>
    <n v="1"/>
    <n v="0"/>
    <n v="4.1943999999999999"/>
  </r>
  <r>
    <n v="2221"/>
    <x v="1085"/>
    <x v="3"/>
    <x v="688"/>
    <d v="2014-08-02T00:00:00"/>
    <s v="Standard Class"/>
    <s v="MH-17620"/>
    <s v="Matt Hagelstein"/>
    <x v="1"/>
    <x v="0"/>
    <s v="San Francisco"/>
    <x v="1"/>
    <n v="94110"/>
    <x v="1"/>
    <s v="TEC-PH-10001817"/>
    <x v="2"/>
    <x v="7"/>
    <s v="Wilson Electronics DB Pro Signal Booster"/>
    <n v="1145.6000000000001"/>
    <n v="4"/>
    <n v="0.2"/>
    <n v="100.24000000000007"/>
  </r>
  <r>
    <n v="2222"/>
    <x v="1086"/>
    <x v="1"/>
    <x v="401"/>
    <d v="2012-12-06T00:00:00"/>
    <s v="Same Day"/>
    <s v="DK-13375"/>
    <s v="Dennis Kane"/>
    <x v="0"/>
    <x v="0"/>
    <s v="Marion"/>
    <x v="24"/>
    <n v="43302"/>
    <x v="3"/>
    <s v="TEC-PH-10001578"/>
    <x v="2"/>
    <x v="7"/>
    <s v="Polycom SoundStation2 EX Conference phone"/>
    <n v="485.93999999999994"/>
    <n v="2"/>
    <n v="0.4"/>
    <n v="-89.089000000000055"/>
  </r>
  <r>
    <n v="2223"/>
    <x v="1086"/>
    <x v="1"/>
    <x v="401"/>
    <d v="2012-12-06T00:00:00"/>
    <s v="Same Day"/>
    <s v="DK-13375"/>
    <s v="Dennis Kane"/>
    <x v="0"/>
    <x v="0"/>
    <s v="Marion"/>
    <x v="24"/>
    <n v="43302"/>
    <x v="3"/>
    <s v="OFF-AR-10004078"/>
    <x v="1"/>
    <x v="6"/>
    <s v="Newell 312"/>
    <n v="37.375999999999998"/>
    <n v="8"/>
    <n v="0.2"/>
    <n v="4.6719999999999988"/>
  </r>
  <r>
    <n v="2224"/>
    <x v="1086"/>
    <x v="1"/>
    <x v="401"/>
    <d v="2012-12-06T00:00:00"/>
    <s v="Same Day"/>
    <s v="DK-13375"/>
    <s v="Dennis Kane"/>
    <x v="0"/>
    <x v="0"/>
    <s v="Marion"/>
    <x v="24"/>
    <n v="43302"/>
    <x v="3"/>
    <s v="FUR-CH-10004860"/>
    <x v="0"/>
    <x v="1"/>
    <s v="Global Low Back Tilter Chair"/>
    <n v="70.685999999999993"/>
    <n v="1"/>
    <n v="0.3"/>
    <n v="-24.23520000000001"/>
  </r>
  <r>
    <n v="2225"/>
    <x v="1087"/>
    <x v="3"/>
    <x v="689"/>
    <d v="2014-08-06T00:00:00"/>
    <s v="Standard Class"/>
    <s v="EA-14035"/>
    <s v="Erin Ashbrook"/>
    <x v="1"/>
    <x v="0"/>
    <s v="Philadelphia"/>
    <x v="9"/>
    <n v="19134"/>
    <x v="3"/>
    <s v="OFF-PA-10003790"/>
    <x v="1"/>
    <x v="10"/>
    <s v="Xerox 1991"/>
    <n v="54.816000000000003"/>
    <n v="3"/>
    <n v="0.2"/>
    <n v="17.815199999999997"/>
  </r>
  <r>
    <n v="2226"/>
    <x v="1088"/>
    <x v="0"/>
    <x v="690"/>
    <d v="2013-03-22T00:00:00"/>
    <s v="Second Class"/>
    <s v="BT-11440"/>
    <s v="Bobby Trafton"/>
    <x v="0"/>
    <x v="0"/>
    <s v="Littleton"/>
    <x v="22"/>
    <n v="80122"/>
    <x v="1"/>
    <s v="FUR-BO-10002202"/>
    <x v="0"/>
    <x v="0"/>
    <s v="Atlantic Metals Mobile 2-Shelf Bookcases, Custom Colors"/>
    <n v="72.294000000000011"/>
    <n v="1"/>
    <n v="0.7"/>
    <n v="-98.801799999999986"/>
  </r>
  <r>
    <n v="2227"/>
    <x v="1089"/>
    <x v="3"/>
    <x v="570"/>
    <d v="2014-08-04T00:00:00"/>
    <s v="Standard Class"/>
    <s v="LA-16780"/>
    <s v="Laura Armstrong"/>
    <x v="1"/>
    <x v="0"/>
    <s v="Austin"/>
    <x v="5"/>
    <n v="78745"/>
    <x v="2"/>
    <s v="OFF-FA-10003059"/>
    <x v="1"/>
    <x v="13"/>
    <s v="Assorted Color Push Pins"/>
    <n v="2.8960000000000004"/>
    <n v="2"/>
    <n v="0.2"/>
    <n v="0.4705999999999998"/>
  </r>
  <r>
    <n v="2228"/>
    <x v="1089"/>
    <x v="3"/>
    <x v="570"/>
    <d v="2014-08-04T00:00:00"/>
    <s v="Standard Class"/>
    <s v="LA-16780"/>
    <s v="Laura Armstrong"/>
    <x v="1"/>
    <x v="0"/>
    <s v="Austin"/>
    <x v="5"/>
    <n v="78745"/>
    <x v="2"/>
    <s v="TEC-PH-10002496"/>
    <x v="2"/>
    <x v="7"/>
    <s v="Cisco SPA301"/>
    <n v="124.79200000000002"/>
    <n v="1"/>
    <n v="0.2"/>
    <n v="15.598999999999993"/>
  </r>
  <r>
    <n v="2229"/>
    <x v="1090"/>
    <x v="0"/>
    <x v="393"/>
    <d v="2013-10-06T00:00:00"/>
    <s v="Standard Class"/>
    <s v="GM-14680"/>
    <s v="Greg Matthias"/>
    <x v="0"/>
    <x v="0"/>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x v="0"/>
    <s v="San Francisco"/>
    <x v="1"/>
    <n v="94122"/>
    <x v="1"/>
    <s v="OFF-BI-10004390"/>
    <x v="1"/>
    <x v="8"/>
    <s v="GBC DocuBind 200 Manual Binding Machine"/>
    <n v="673.5680000000001"/>
    <n v="2"/>
    <n v="0.2"/>
    <n v="252.58799999999999"/>
  </r>
  <r>
    <n v="2231"/>
    <x v="1091"/>
    <x v="2"/>
    <x v="691"/>
    <d v="2011-04-05T00:00:00"/>
    <s v="Standard Class"/>
    <s v="AA-10315"/>
    <s v="Alex Avila"/>
    <x v="0"/>
    <x v="0"/>
    <s v="San Francisco"/>
    <x v="1"/>
    <n v="94122"/>
    <x v="1"/>
    <s v="OFF-AP-10002765"/>
    <x v="1"/>
    <x v="9"/>
    <s v="Fellowes Advanced Computer Series Surge Protectors"/>
    <n v="52.98"/>
    <n v="2"/>
    <n v="0"/>
    <n v="14.834400000000002"/>
  </r>
  <r>
    <n v="2232"/>
    <x v="1092"/>
    <x v="3"/>
    <x v="335"/>
    <d v="2014-07-02T00:00:00"/>
    <s v="Standard Class"/>
    <s v="DB-13405"/>
    <s v="Denny Blanton"/>
    <x v="0"/>
    <x v="0"/>
    <s v="La Porte"/>
    <x v="14"/>
    <n v="46350"/>
    <x v="2"/>
    <s v="FUR-FU-10000293"/>
    <x v="0"/>
    <x v="5"/>
    <s v="Eldon Antistatic Chair Mats for Low to Medium Pile Carpets"/>
    <n v="526.45000000000005"/>
    <n v="5"/>
    <n v="0"/>
    <n v="31.586999999999961"/>
  </r>
  <r>
    <n v="2233"/>
    <x v="1093"/>
    <x v="3"/>
    <x v="362"/>
    <d v="2014-07-15T00:00:00"/>
    <s v="Standard Class"/>
    <s v="JH-15820"/>
    <s v="John Huston"/>
    <x v="0"/>
    <x v="0"/>
    <s v="Chicago"/>
    <x v="10"/>
    <n v="60610"/>
    <x v="2"/>
    <s v="OFF-ST-10003692"/>
    <x v="1"/>
    <x v="4"/>
    <s v="Recycled Steel Personal File for Hanging File Folders"/>
    <n v="228.92"/>
    <n v="5"/>
    <n v="0.2"/>
    <n v="14.307499999999997"/>
  </r>
  <r>
    <n v="2234"/>
    <x v="1094"/>
    <x v="1"/>
    <x v="639"/>
    <d v="2012-12-16T00:00:00"/>
    <s v="Second Class"/>
    <s v="DJ-13630"/>
    <s v="Doug Jacobs"/>
    <x v="0"/>
    <x v="0"/>
    <s v="Portland"/>
    <x v="21"/>
    <n v="97206"/>
    <x v="1"/>
    <s v="TEC-PH-10001051"/>
    <x v="2"/>
    <x v="7"/>
    <s v="HTC One"/>
    <n v="319.96800000000002"/>
    <n v="4"/>
    <n v="0.2"/>
    <n v="35.996399999999952"/>
  </r>
  <r>
    <n v="2235"/>
    <x v="1095"/>
    <x v="3"/>
    <x v="256"/>
    <d v="2014-12-11T00:00:00"/>
    <s v="Standard Class"/>
    <s v="QJ-19255"/>
    <s v="Quincy Jones"/>
    <x v="1"/>
    <x v="0"/>
    <s v="Burlington"/>
    <x v="42"/>
    <s v="05408"/>
    <x v="3"/>
    <s v="TEC-AC-10001013"/>
    <x v="2"/>
    <x v="11"/>
    <s v="Logitech ClearChat Comfort/USB Headset H390"/>
    <n v="205.03"/>
    <n v="7"/>
    <n v="0"/>
    <n v="67.659899999999979"/>
  </r>
  <r>
    <n v="2236"/>
    <x v="1096"/>
    <x v="1"/>
    <x v="426"/>
    <d v="2012-09-17T00:00:00"/>
    <s v="Second Class"/>
    <s v="CT-11995"/>
    <s v="Carol Triggs"/>
    <x v="0"/>
    <x v="0"/>
    <s v="Indianapolis"/>
    <x v="14"/>
    <n v="46203"/>
    <x v="2"/>
    <s v="OFF-ST-10000025"/>
    <x v="1"/>
    <x v="4"/>
    <s v="Fellowes Stor/Drawer Steel Plus Storage Drawers"/>
    <n v="190.86"/>
    <n v="2"/>
    <n v="0"/>
    <n v="11.451599999999985"/>
  </r>
  <r>
    <n v="2237"/>
    <x v="1096"/>
    <x v="1"/>
    <x v="426"/>
    <d v="2012-09-17T00:00:00"/>
    <s v="Second Class"/>
    <s v="CT-11995"/>
    <s v="Carol Triggs"/>
    <x v="0"/>
    <x v="0"/>
    <s v="Indianapolis"/>
    <x v="14"/>
    <n v="46203"/>
    <x v="2"/>
    <s v="OFF-AR-10000817"/>
    <x v="1"/>
    <x v="6"/>
    <s v="Manco Dry-Lighter Erasable Highlighter"/>
    <n v="24.32"/>
    <n v="8"/>
    <n v="0"/>
    <n v="8.2687999999999988"/>
  </r>
  <r>
    <n v="2238"/>
    <x v="1097"/>
    <x v="0"/>
    <x v="692"/>
    <d v="2013-07-22T00:00:00"/>
    <s v="Standard Class"/>
    <s v="RH-19510"/>
    <s v="Rick Huthwaite"/>
    <x v="2"/>
    <x v="0"/>
    <s v="Provo"/>
    <x v="7"/>
    <n v="84604"/>
    <x v="1"/>
    <s v="OFF-SU-10000952"/>
    <x v="1"/>
    <x v="14"/>
    <s v="Fiskars Home &amp; Office Scissors"/>
    <n v="44.400000000000006"/>
    <n v="5"/>
    <n v="0"/>
    <n v="12.432000000000002"/>
  </r>
  <r>
    <n v="2239"/>
    <x v="1098"/>
    <x v="3"/>
    <x v="693"/>
    <d v="2014-04-27T00:00:00"/>
    <s v="Standard Class"/>
    <s v="SJ-20125"/>
    <s v="Sanjit Jacobs"/>
    <x v="2"/>
    <x v="0"/>
    <s v="Chicago"/>
    <x v="10"/>
    <n v="60610"/>
    <x v="2"/>
    <s v="FUR-FU-10004597"/>
    <x v="0"/>
    <x v="5"/>
    <s v="Eldon Cleatmat Chair Mats for Medium Pile Carpets"/>
    <n v="44.400000000000006"/>
    <n v="2"/>
    <n v="0.6"/>
    <n v="-52.169999999999987"/>
  </r>
  <r>
    <n v="2240"/>
    <x v="1099"/>
    <x v="0"/>
    <x v="625"/>
    <d v="2013-11-18T00:00:00"/>
    <s v="Second Class"/>
    <s v="TG-21310"/>
    <s v="Toby Gnade"/>
    <x v="0"/>
    <x v="0"/>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x v="0"/>
    <s v="Los Angeles"/>
    <x v="1"/>
    <n v="90049"/>
    <x v="1"/>
    <s v="OFF-BI-10002982"/>
    <x v="1"/>
    <x v="8"/>
    <s v="Avery Self-Adhesive Photo Pockets for Polaroid Photos"/>
    <n v="38.136000000000003"/>
    <n v="7"/>
    <n v="0.2"/>
    <n v="13.347599999999998"/>
  </r>
  <r>
    <n v="2242"/>
    <x v="1100"/>
    <x v="0"/>
    <x v="491"/>
    <d v="2013-12-02T00:00:00"/>
    <s v="Standard Class"/>
    <s v="CT-11995"/>
    <s v="Carol Triggs"/>
    <x v="0"/>
    <x v="0"/>
    <s v="Philadelphia"/>
    <x v="9"/>
    <n v="19134"/>
    <x v="3"/>
    <s v="TEC-PH-10004165"/>
    <x v="2"/>
    <x v="7"/>
    <s v="Mitel MiVoice 5330e IP Phone"/>
    <n v="494.98199999999997"/>
    <n v="3"/>
    <n v="0.4"/>
    <n v="-115.49580000000006"/>
  </r>
  <r>
    <n v="2243"/>
    <x v="1101"/>
    <x v="3"/>
    <x v="610"/>
    <d v="2014-11-26T00:00:00"/>
    <s v="Standard Class"/>
    <s v="BF-11005"/>
    <s v="Barry Franz"/>
    <x v="2"/>
    <x v="0"/>
    <s v="Pasadena"/>
    <x v="1"/>
    <n v="91104"/>
    <x v="1"/>
    <s v="OFF-ST-10003442"/>
    <x v="1"/>
    <x v="4"/>
    <s v="Eldon Portable Mobile Manager"/>
    <n v="56.56"/>
    <n v="2"/>
    <n v="0"/>
    <n v="15.2712"/>
  </r>
  <r>
    <n v="2244"/>
    <x v="1101"/>
    <x v="3"/>
    <x v="610"/>
    <d v="2014-11-26T00:00:00"/>
    <s v="Standard Class"/>
    <s v="BF-11005"/>
    <s v="Barry Franz"/>
    <x v="2"/>
    <x v="0"/>
    <s v="Pasadena"/>
    <x v="1"/>
    <n v="91104"/>
    <x v="1"/>
    <s v="OFF-AR-10003856"/>
    <x v="1"/>
    <x v="6"/>
    <s v="Newell 344"/>
    <n v="5.56"/>
    <n v="2"/>
    <n v="0"/>
    <n v="1.4455999999999998"/>
  </r>
  <r>
    <n v="2245"/>
    <x v="1101"/>
    <x v="3"/>
    <x v="610"/>
    <d v="2014-11-26T00:00:00"/>
    <s v="Standard Class"/>
    <s v="BF-11005"/>
    <s v="Barry Franz"/>
    <x v="2"/>
    <x v="0"/>
    <s v="Pasadena"/>
    <x v="1"/>
    <n v="91104"/>
    <x v="1"/>
    <s v="OFF-FA-10004248"/>
    <x v="1"/>
    <x v="13"/>
    <s v="Advantus T-Pin Paper Clips"/>
    <n v="9.02"/>
    <n v="2"/>
    <n v="0"/>
    <n v="3.5178000000000003"/>
  </r>
  <r>
    <n v="2246"/>
    <x v="1101"/>
    <x v="3"/>
    <x v="610"/>
    <d v="2014-11-26T00:00:00"/>
    <s v="Standard Class"/>
    <s v="BF-11005"/>
    <s v="Barry Franz"/>
    <x v="2"/>
    <x v="0"/>
    <s v="Pasadena"/>
    <x v="1"/>
    <n v="91104"/>
    <x v="1"/>
    <s v="OFF-AP-10001492"/>
    <x v="1"/>
    <x v="9"/>
    <s v="Acco Six-Outlet Power Strip, 4' Cord Length"/>
    <n v="8.6199999999999992"/>
    <n v="1"/>
    <n v="0"/>
    <n v="2.2412000000000001"/>
  </r>
  <r>
    <n v="2247"/>
    <x v="1101"/>
    <x v="3"/>
    <x v="610"/>
    <d v="2014-11-26T00:00:00"/>
    <s v="Standard Class"/>
    <s v="BF-11005"/>
    <s v="Barry Franz"/>
    <x v="2"/>
    <x v="0"/>
    <s v="Pasadena"/>
    <x v="1"/>
    <n v="91104"/>
    <x v="1"/>
    <s v="TEC-PH-10004165"/>
    <x v="2"/>
    <x v="7"/>
    <s v="Mitel MiVoice 5330e IP Phone"/>
    <n v="659.97600000000011"/>
    <n v="3"/>
    <n v="0.2"/>
    <n v="49.498199999999969"/>
  </r>
  <r>
    <n v="2248"/>
    <x v="1102"/>
    <x v="1"/>
    <x v="586"/>
    <d v="2012-02-18T00:00:00"/>
    <s v="Second Class"/>
    <s v="JM-16195"/>
    <s v="Justin MacKendrick"/>
    <x v="0"/>
    <x v="0"/>
    <s v="Los Angeles"/>
    <x v="1"/>
    <n v="90004"/>
    <x v="1"/>
    <s v="OFF-PA-10004285"/>
    <x v="1"/>
    <x v="10"/>
    <s v="Xerox 1959"/>
    <n v="13.36"/>
    <n v="2"/>
    <n v="0"/>
    <n v="6.4127999999999998"/>
  </r>
  <r>
    <n v="2249"/>
    <x v="1102"/>
    <x v="1"/>
    <x v="586"/>
    <d v="2012-02-18T00:00:00"/>
    <s v="Second Class"/>
    <s v="JM-16195"/>
    <s v="Justin MacKendrick"/>
    <x v="0"/>
    <x v="0"/>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x v="0"/>
    <s v="Los Angeles"/>
    <x v="1"/>
    <n v="90004"/>
    <x v="1"/>
    <s v="OFF-BI-10000546"/>
    <x v="1"/>
    <x v="8"/>
    <s v="Avery Durable Binders"/>
    <n v="11.52"/>
    <n v="5"/>
    <n v="0.2"/>
    <n v="4.1760000000000002"/>
  </r>
  <r>
    <n v="2251"/>
    <x v="1102"/>
    <x v="1"/>
    <x v="586"/>
    <d v="2012-02-18T00:00:00"/>
    <s v="Second Class"/>
    <s v="JM-16195"/>
    <s v="Justin MacKendrick"/>
    <x v="0"/>
    <x v="0"/>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x v="0"/>
    <s v="Los Angeles"/>
    <x v="1"/>
    <n v="90004"/>
    <x v="1"/>
    <s v="OFF-PA-10000477"/>
    <x v="1"/>
    <x v="10"/>
    <s v="Xerox 22"/>
    <n v="19.440000000000001"/>
    <n v="3"/>
    <n v="0"/>
    <n v="9.3312000000000008"/>
  </r>
  <r>
    <n v="2253"/>
    <x v="1103"/>
    <x v="0"/>
    <x v="173"/>
    <d v="2013-04-18T00:00:00"/>
    <s v="Second Class"/>
    <s v="JK-16120"/>
    <s v="Julie Kriz"/>
    <x v="2"/>
    <x v="0"/>
    <s v="San Diego"/>
    <x v="1"/>
    <n v="92105"/>
    <x v="1"/>
    <s v="OFF-PA-10004327"/>
    <x v="1"/>
    <x v="10"/>
    <s v="Xerox 1911"/>
    <n v="143.69999999999999"/>
    <n v="3"/>
    <n v="0"/>
    <n v="68.975999999999999"/>
  </r>
  <r>
    <n v="2254"/>
    <x v="1104"/>
    <x v="1"/>
    <x v="694"/>
    <d v="2012-10-01T00:00:00"/>
    <s v="First Class"/>
    <s v="HG-14965"/>
    <s v="Henry Goldwyn"/>
    <x v="1"/>
    <x v="0"/>
    <s v="San Francisco"/>
    <x v="1"/>
    <n v="94110"/>
    <x v="1"/>
    <s v="OFF-AP-10000696"/>
    <x v="1"/>
    <x v="9"/>
    <s v="Holmes Odor Grabber"/>
    <n v="43.26"/>
    <n v="3"/>
    <n v="0"/>
    <n v="14.275799999999998"/>
  </r>
  <r>
    <n v="2255"/>
    <x v="1104"/>
    <x v="1"/>
    <x v="694"/>
    <d v="2012-10-01T00:00:00"/>
    <s v="First Class"/>
    <s v="HG-14965"/>
    <s v="Henry Goldwyn"/>
    <x v="1"/>
    <x v="0"/>
    <s v="San Francisco"/>
    <x v="1"/>
    <n v="94110"/>
    <x v="1"/>
    <s v="OFF-AP-10002082"/>
    <x v="1"/>
    <x v="9"/>
    <s v="Holmes HEPA Air Purifier"/>
    <n v="43.56"/>
    <n v="2"/>
    <n v="0"/>
    <n v="15.245999999999999"/>
  </r>
  <r>
    <n v="2256"/>
    <x v="1105"/>
    <x v="0"/>
    <x v="42"/>
    <d v="2013-09-23T00:00:00"/>
    <s v="Standard Class"/>
    <s v="LA-16780"/>
    <s v="Laura Armstrong"/>
    <x v="1"/>
    <x v="0"/>
    <s v="Bangor"/>
    <x v="43"/>
    <n v="4401"/>
    <x v="3"/>
    <s v="TEC-PH-10001944"/>
    <x v="2"/>
    <x v="7"/>
    <s v="Wi-Ex zBoost YX540 Cellular Phone Signal Booster"/>
    <n v="437.84999999999997"/>
    <n v="3"/>
    <n v="0"/>
    <n v="131.35499999999996"/>
  </r>
  <r>
    <n v="2257"/>
    <x v="1105"/>
    <x v="0"/>
    <x v="42"/>
    <d v="2013-09-23T00:00:00"/>
    <s v="Standard Class"/>
    <s v="LA-16780"/>
    <s v="Laura Armstrong"/>
    <x v="1"/>
    <x v="0"/>
    <s v="Bangor"/>
    <x v="43"/>
    <n v="4401"/>
    <x v="3"/>
    <s v="FUR-FU-10004952"/>
    <x v="0"/>
    <x v="5"/>
    <s v="C-Line Cubicle Keepers Polyproplyene Holder w/Velcro Back, 8-1/2x11, 25/Bx"/>
    <n v="109.48"/>
    <n v="2"/>
    <n v="0"/>
    <n v="33.938800000000001"/>
  </r>
  <r>
    <n v="2258"/>
    <x v="1106"/>
    <x v="3"/>
    <x v="114"/>
    <d v="2014-06-20T00:00:00"/>
    <s v="First Class"/>
    <s v="TS-21610"/>
    <s v="Troy Staebel"/>
    <x v="0"/>
    <x v="0"/>
    <s v="San Francisco"/>
    <x v="1"/>
    <n v="94122"/>
    <x v="1"/>
    <s v="FUR-CH-10000015"/>
    <x v="0"/>
    <x v="1"/>
    <s v="Hon Multipurpose Stacking Arm Chairs"/>
    <n v="1212.96"/>
    <n v="7"/>
    <n v="0.2"/>
    <n v="90.97199999999998"/>
  </r>
  <r>
    <n v="2259"/>
    <x v="1106"/>
    <x v="3"/>
    <x v="114"/>
    <d v="2014-06-20T00:00:00"/>
    <s v="First Class"/>
    <s v="TS-21610"/>
    <s v="Troy Staebel"/>
    <x v="0"/>
    <x v="0"/>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x v="0"/>
    <s v="San Diego"/>
    <x v="1"/>
    <n v="92024"/>
    <x v="1"/>
    <s v="OFF-FA-10002280"/>
    <x v="1"/>
    <x v="13"/>
    <s v="Advantus Plastic Paper Clips"/>
    <n v="5"/>
    <n v="1"/>
    <n v="0"/>
    <n v="2.4"/>
  </r>
  <r>
    <n v="2261"/>
    <x v="1107"/>
    <x v="1"/>
    <x v="627"/>
    <d v="2012-11-10T00:00:00"/>
    <s v="Second Class"/>
    <s v="MZ-17335"/>
    <s v="Maria Zettner"/>
    <x v="2"/>
    <x v="0"/>
    <s v="San Diego"/>
    <x v="1"/>
    <n v="92024"/>
    <x v="1"/>
    <s v="TEC-AC-10002049"/>
    <x v="2"/>
    <x v="11"/>
    <s v="Logitech G19 Programmable Gaming Keyboard"/>
    <n v="371.96999999999997"/>
    <n v="3"/>
    <n v="0"/>
    <n v="66.954599999999971"/>
  </r>
  <r>
    <n v="2262"/>
    <x v="1108"/>
    <x v="1"/>
    <x v="217"/>
    <d v="2012-12-18T00:00:00"/>
    <s v="Same Day"/>
    <s v="MW-18220"/>
    <s v="Mitch Webber"/>
    <x v="0"/>
    <x v="0"/>
    <s v="New York City"/>
    <x v="15"/>
    <n v="10035"/>
    <x v="3"/>
    <s v="TEC-AC-10002253"/>
    <x v="2"/>
    <x v="11"/>
    <s v="Imation Bio 8GB USB Flash Drive Imation Corp"/>
    <n v="166.24"/>
    <n v="1"/>
    <n v="0"/>
    <n v="24.936000000000007"/>
  </r>
  <r>
    <n v="2263"/>
    <x v="1109"/>
    <x v="3"/>
    <x v="695"/>
    <d v="2014-02-10T00:00:00"/>
    <s v="First Class"/>
    <s v="MV-17485"/>
    <s v="Mark Van Huff"/>
    <x v="0"/>
    <x v="0"/>
    <s v="Arlington"/>
    <x v="17"/>
    <n v="22204"/>
    <x v="0"/>
    <s v="FUR-BO-10004015"/>
    <x v="0"/>
    <x v="0"/>
    <s v="Bush Andora Bookcase, Maple/Graphite Gray Finish"/>
    <n v="359.96999999999997"/>
    <n v="3"/>
    <n v="0"/>
    <n v="79.193399999999968"/>
  </r>
  <r>
    <n v="2264"/>
    <x v="1110"/>
    <x v="0"/>
    <x v="696"/>
    <d v="2013-11-17T00:00:00"/>
    <s v="Second Class"/>
    <s v="AA-10375"/>
    <s v="Allen Armold"/>
    <x v="0"/>
    <x v="0"/>
    <s v="Atlanta"/>
    <x v="32"/>
    <n v="30318"/>
    <x v="0"/>
    <s v="TEC-AC-10004145"/>
    <x v="2"/>
    <x v="11"/>
    <s v="Logitech diNovo Edge Keyboard"/>
    <n v="499.98"/>
    <n v="2"/>
    <n v="0"/>
    <n v="114.99540000000002"/>
  </r>
  <r>
    <n v="2265"/>
    <x v="1110"/>
    <x v="0"/>
    <x v="696"/>
    <d v="2013-11-17T00:00:00"/>
    <s v="Second Class"/>
    <s v="AA-10375"/>
    <s v="Allen Armold"/>
    <x v="0"/>
    <x v="0"/>
    <s v="Atlanta"/>
    <x v="32"/>
    <n v="30318"/>
    <x v="0"/>
    <s v="OFF-PA-10002479"/>
    <x v="1"/>
    <x v="10"/>
    <s v="Xerox 4200 Series MultiUse Premium Copy Paper (20Lb. and 84 Bright)"/>
    <n v="5.28"/>
    <n v="1"/>
    <n v="0"/>
    <n v="2.3759999999999999"/>
  </r>
  <r>
    <n v="2266"/>
    <x v="1110"/>
    <x v="0"/>
    <x v="696"/>
    <d v="2013-11-17T00:00:00"/>
    <s v="Second Class"/>
    <s v="AA-10375"/>
    <s v="Allen Armold"/>
    <x v="0"/>
    <x v="0"/>
    <s v="Atlanta"/>
    <x v="32"/>
    <n v="30318"/>
    <x v="0"/>
    <s v="OFF-BI-10004970"/>
    <x v="1"/>
    <x v="8"/>
    <s v="ACCOHIDE 3-Ring Binder, Blue, 1&quot;"/>
    <n v="8.26"/>
    <n v="2"/>
    <n v="0"/>
    <n v="3.8822000000000001"/>
  </r>
  <r>
    <n v="2267"/>
    <x v="1111"/>
    <x v="3"/>
    <x v="386"/>
    <d v="2014-10-13T00:00:00"/>
    <s v="Same Day"/>
    <s v="SM-20320"/>
    <s v="Sean Miller"/>
    <x v="2"/>
    <x v="0"/>
    <s v="Monroe"/>
    <x v="3"/>
    <n v="28110"/>
    <x v="0"/>
    <s v="OFF-PA-10003919"/>
    <x v="1"/>
    <x v="10"/>
    <s v="Xerox 1989"/>
    <n v="7.9680000000000009"/>
    <n v="2"/>
    <n v="0.2"/>
    <n v="2.6892000000000005"/>
  </r>
  <r>
    <n v="2268"/>
    <x v="1112"/>
    <x v="3"/>
    <x v="697"/>
    <d v="2014-09-18T00:00:00"/>
    <s v="Same Day"/>
    <s v="TP-21415"/>
    <s v="Tom Prescott"/>
    <x v="0"/>
    <x v="0"/>
    <s v="Seattle"/>
    <x v="4"/>
    <n v="98115"/>
    <x v="1"/>
    <s v="OFF-PA-10002001"/>
    <x v="1"/>
    <x v="10"/>
    <s v="Xerox 1984"/>
    <n v="12.96"/>
    <n v="2"/>
    <n v="0"/>
    <n v="6.3504000000000005"/>
  </r>
  <r>
    <n v="2269"/>
    <x v="1113"/>
    <x v="3"/>
    <x v="698"/>
    <d v="2014-12-27T00:00:00"/>
    <s v="Standard Class"/>
    <s v="DK-13225"/>
    <s v="Dean Katz"/>
    <x v="1"/>
    <x v="0"/>
    <s v="Rochester"/>
    <x v="15"/>
    <n v="14609"/>
    <x v="3"/>
    <s v="OFF-PA-10002787"/>
    <x v="1"/>
    <x v="10"/>
    <s v="Xerox 227"/>
    <n v="6.48"/>
    <n v="1"/>
    <n v="0"/>
    <n v="3.1104000000000003"/>
  </r>
  <r>
    <n v="2270"/>
    <x v="1113"/>
    <x v="3"/>
    <x v="698"/>
    <d v="2014-12-27T00:00:00"/>
    <s v="Standard Class"/>
    <s v="DK-13225"/>
    <s v="Dean Katz"/>
    <x v="1"/>
    <x v="0"/>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x v="0"/>
    <s v="Miami"/>
    <x v="2"/>
    <n v="33180"/>
    <x v="0"/>
    <s v="OFF-AR-10004344"/>
    <x v="1"/>
    <x v="6"/>
    <s v="Bulldog Vacuum Base Pencil Sharpener"/>
    <n v="47.96"/>
    <n v="5"/>
    <n v="0.2"/>
    <n v="4.196499999999995"/>
  </r>
  <r>
    <n v="2272"/>
    <x v="1115"/>
    <x v="1"/>
    <x v="481"/>
    <d v="2012-09-27T00:00:00"/>
    <s v="Standard Class"/>
    <s v="CS-12130"/>
    <s v="Chad Sievert"/>
    <x v="0"/>
    <x v="0"/>
    <s v="Seattle"/>
    <x v="4"/>
    <n v="98105"/>
    <x v="1"/>
    <s v="OFF-ST-10003123"/>
    <x v="1"/>
    <x v="4"/>
    <s v="Fellowes Bases and Tops For Staxonsteel/High-Stak Systems"/>
    <n v="199.74"/>
    <n v="6"/>
    <n v="0"/>
    <n v="47.937599999999996"/>
  </r>
  <r>
    <n v="2273"/>
    <x v="1116"/>
    <x v="1"/>
    <x v="699"/>
    <d v="2012-03-11T00:00:00"/>
    <s v="Standard Class"/>
    <s v="JL-15850"/>
    <s v="John Lucas"/>
    <x v="0"/>
    <x v="0"/>
    <s v="San Francisco"/>
    <x v="1"/>
    <n v="94122"/>
    <x v="1"/>
    <s v="FUR-FU-10000308"/>
    <x v="0"/>
    <x v="5"/>
    <s v="Deflect-o Glass Clear Studded Chair Mats"/>
    <n v="435.26"/>
    <n v="7"/>
    <n v="0"/>
    <n v="95.757200000000012"/>
  </r>
  <r>
    <n v="2274"/>
    <x v="1116"/>
    <x v="1"/>
    <x v="699"/>
    <d v="2012-03-11T00:00:00"/>
    <s v="Standard Class"/>
    <s v="JL-15850"/>
    <s v="John Lucas"/>
    <x v="0"/>
    <x v="0"/>
    <s v="San Francisco"/>
    <x v="1"/>
    <n v="94122"/>
    <x v="1"/>
    <s v="TEC-CO-10003763"/>
    <x v="2"/>
    <x v="16"/>
    <s v="Canon PC1060 Personal Laser Copier"/>
    <n v="1119.9840000000002"/>
    <n v="2"/>
    <n v="0.2"/>
    <n v="377.99459999999993"/>
  </r>
  <r>
    <n v="2275"/>
    <x v="1117"/>
    <x v="2"/>
    <x v="462"/>
    <d v="2011-10-08T00:00:00"/>
    <s v="Second Class"/>
    <s v="AR-10405"/>
    <s v="Allen Rosenblatt"/>
    <x v="1"/>
    <x v="0"/>
    <s v="Los Angeles"/>
    <x v="1"/>
    <n v="90036"/>
    <x v="1"/>
    <s v="FUR-TA-10001866"/>
    <x v="0"/>
    <x v="3"/>
    <s v="Bevis Round Conference Room Tables and Bases"/>
    <n v="143.43199999999999"/>
    <n v="1"/>
    <n v="0.2"/>
    <n v="3.5857999999999848"/>
  </r>
  <r>
    <n v="2276"/>
    <x v="1117"/>
    <x v="2"/>
    <x v="462"/>
    <d v="2011-10-08T00:00:00"/>
    <s v="Second Class"/>
    <s v="AR-10405"/>
    <s v="Allen Rosenblatt"/>
    <x v="1"/>
    <x v="0"/>
    <s v="Los Angeles"/>
    <x v="1"/>
    <n v="90036"/>
    <x v="1"/>
    <s v="FUR-CH-10002774"/>
    <x v="0"/>
    <x v="1"/>
    <s v="Global Deluxe Stacking Chair, Gray"/>
    <n v="122.352"/>
    <n v="3"/>
    <n v="0.2"/>
    <n v="13.764599999999994"/>
  </r>
  <r>
    <n v="2277"/>
    <x v="1118"/>
    <x v="2"/>
    <x v="700"/>
    <d v="2011-07-01T00:00:00"/>
    <s v="Standard Class"/>
    <s v="LM-17065"/>
    <s v="Liz MacKendrick"/>
    <x v="0"/>
    <x v="0"/>
    <s v="Southaven"/>
    <x v="35"/>
    <n v="38671"/>
    <x v="0"/>
    <s v="OFF-ST-10004337"/>
    <x v="1"/>
    <x v="4"/>
    <s v="SAFCO Commercial Wire Shelving, 72h"/>
    <n v="306.2"/>
    <n v="5"/>
    <n v="0"/>
    <n v="0"/>
  </r>
  <r>
    <n v="2278"/>
    <x v="1118"/>
    <x v="2"/>
    <x v="700"/>
    <d v="2011-07-01T00:00:00"/>
    <s v="Standard Class"/>
    <s v="LM-17065"/>
    <s v="Liz MacKendrick"/>
    <x v="0"/>
    <x v="0"/>
    <s v="Southaven"/>
    <x v="35"/>
    <n v="38671"/>
    <x v="0"/>
    <s v="FUR-TA-10001039"/>
    <x v="0"/>
    <x v="3"/>
    <s v="KI Adjustable-Height Table"/>
    <n v="85.98"/>
    <n v="1"/>
    <n v="0"/>
    <n v="22.354800000000004"/>
  </r>
  <r>
    <n v="2279"/>
    <x v="1118"/>
    <x v="2"/>
    <x v="700"/>
    <d v="2011-07-01T00:00:00"/>
    <s v="Standard Class"/>
    <s v="LM-17065"/>
    <s v="Liz MacKendrick"/>
    <x v="0"/>
    <x v="0"/>
    <s v="Southaven"/>
    <x v="35"/>
    <n v="38671"/>
    <x v="0"/>
    <s v="TEC-AC-10000109"/>
    <x v="2"/>
    <x v="11"/>
    <s v="Sony Micro Vault Click 16 GB USB 2.0 Flash Drive"/>
    <n v="223.96"/>
    <n v="4"/>
    <n v="0"/>
    <n v="53.750400000000013"/>
  </r>
  <r>
    <n v="2280"/>
    <x v="1119"/>
    <x v="3"/>
    <x v="505"/>
    <d v="2014-11-03T00:00:00"/>
    <s v="First Class"/>
    <s v="JK-15625"/>
    <s v="Jim Karlsson"/>
    <x v="0"/>
    <x v="0"/>
    <s v="Seattle"/>
    <x v="4"/>
    <n v="98115"/>
    <x v="1"/>
    <s v="FUR-CH-10003833"/>
    <x v="0"/>
    <x v="1"/>
    <s v="Novimex Fabric Task Chair"/>
    <n v="97.567999999999998"/>
    <n v="2"/>
    <n v="0.2"/>
    <n v="-6.0980000000000025"/>
  </r>
  <r>
    <n v="2281"/>
    <x v="1119"/>
    <x v="3"/>
    <x v="505"/>
    <d v="2014-11-03T00:00:00"/>
    <s v="First Class"/>
    <s v="JK-15625"/>
    <s v="Jim Karlsson"/>
    <x v="0"/>
    <x v="0"/>
    <s v="Seattle"/>
    <x v="4"/>
    <n v="98115"/>
    <x v="1"/>
    <s v="FUR-CH-10004289"/>
    <x v="0"/>
    <x v="1"/>
    <s v="Global Super Steno Chair"/>
    <n v="614.27200000000005"/>
    <n v="8"/>
    <n v="0.2"/>
    <n v="-23.03520000000006"/>
  </r>
  <r>
    <n v="2282"/>
    <x v="1119"/>
    <x v="3"/>
    <x v="505"/>
    <d v="2014-11-03T00:00:00"/>
    <s v="First Class"/>
    <s v="JK-15625"/>
    <s v="Jim Karlsson"/>
    <x v="0"/>
    <x v="0"/>
    <s v="Seattle"/>
    <x v="4"/>
    <n v="98115"/>
    <x v="1"/>
    <s v="FUR-BO-10004467"/>
    <x v="0"/>
    <x v="0"/>
    <s v="Bestar Classic Bookcase"/>
    <n v="199.98"/>
    <n v="2"/>
    <n v="0"/>
    <n v="37.996199999999988"/>
  </r>
  <r>
    <n v="2283"/>
    <x v="1120"/>
    <x v="0"/>
    <x v="323"/>
    <d v="2013-09-06T00:00:00"/>
    <s v="First Class"/>
    <s v="FM-14215"/>
    <s v="Filia McAdams"/>
    <x v="1"/>
    <x v="0"/>
    <s v="Middletown"/>
    <x v="29"/>
    <n v="6457"/>
    <x v="3"/>
    <s v="OFF-PA-10002713"/>
    <x v="1"/>
    <x v="10"/>
    <s v="Adams Phone Message Book, 200 Message Capacity, 8 1/16” x 11”"/>
    <n v="48.16"/>
    <n v="7"/>
    <n v="0"/>
    <n v="22.153599999999997"/>
  </r>
  <r>
    <n v="2284"/>
    <x v="1121"/>
    <x v="1"/>
    <x v="616"/>
    <d v="2012-03-09T00:00:00"/>
    <s v="Standard Class"/>
    <s v="SF-20200"/>
    <s v="Sarah Foster"/>
    <x v="0"/>
    <x v="0"/>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x v="0"/>
    <s v="New Castle"/>
    <x v="14"/>
    <n v="47362"/>
    <x v="2"/>
    <s v="OFF-AP-10002222"/>
    <x v="1"/>
    <x v="9"/>
    <s v="Staples"/>
    <n v="60.69"/>
    <n v="7"/>
    <n v="0"/>
    <n v="16.386300000000002"/>
  </r>
  <r>
    <n v="2286"/>
    <x v="1122"/>
    <x v="0"/>
    <x v="465"/>
    <d v="2013-05-09T00:00:00"/>
    <s v="First Class"/>
    <s v="PJ-18835"/>
    <s v="Patrick Jones"/>
    <x v="1"/>
    <x v="0"/>
    <s v="Murfreesboro"/>
    <x v="18"/>
    <n v="37130"/>
    <x v="0"/>
    <s v="OFF-PA-10003971"/>
    <x v="1"/>
    <x v="10"/>
    <s v="Xerox 1965"/>
    <n v="14.352000000000002"/>
    <n v="3"/>
    <n v="0.2"/>
    <n v="5.2026000000000003"/>
  </r>
  <r>
    <n v="2287"/>
    <x v="1123"/>
    <x v="3"/>
    <x v="701"/>
    <d v="2014-11-24T00:00:00"/>
    <s v="Standard Class"/>
    <s v="CS-12355"/>
    <s v="Christine Sundaresam"/>
    <x v="0"/>
    <x v="0"/>
    <s v="Salem"/>
    <x v="17"/>
    <n v="24153"/>
    <x v="0"/>
    <s v="OFF-AP-10004036"/>
    <x v="1"/>
    <x v="9"/>
    <s v="Bionaire 99.97% HEPA Air Cleaner"/>
    <n v="35.04"/>
    <n v="2"/>
    <n v="0"/>
    <n v="12.263999999999999"/>
  </r>
  <r>
    <n v="2288"/>
    <x v="1124"/>
    <x v="3"/>
    <x v="702"/>
    <d v="2014-06-06T00:00:00"/>
    <s v="Second Class"/>
    <s v="BB-10990"/>
    <s v="Barry Blumstein"/>
    <x v="1"/>
    <x v="0"/>
    <s v="Toledo"/>
    <x v="24"/>
    <n v="43615"/>
    <x v="3"/>
    <s v="OFF-AP-10002287"/>
    <x v="1"/>
    <x v="9"/>
    <s v="Eureka Sanitaire  Multi-Pro Heavy-Duty Upright, Disposable Bags"/>
    <n v="17.480000000000004"/>
    <n v="5"/>
    <n v="0.2"/>
    <n v="1.3109999999999999"/>
  </r>
  <r>
    <n v="2289"/>
    <x v="1125"/>
    <x v="3"/>
    <x v="193"/>
    <d v="2014-06-14T00:00:00"/>
    <s v="First Class"/>
    <s v="BW-11200"/>
    <s v="Ben Wallace"/>
    <x v="0"/>
    <x v="0"/>
    <s v="Los Angeles"/>
    <x v="1"/>
    <n v="90032"/>
    <x v="1"/>
    <s v="OFF-AR-10002375"/>
    <x v="1"/>
    <x v="6"/>
    <s v="Newell 351"/>
    <n v="16.399999999999999"/>
    <n v="5"/>
    <n v="0"/>
    <n v="4.7559999999999985"/>
  </r>
  <r>
    <n v="2290"/>
    <x v="1126"/>
    <x v="3"/>
    <x v="703"/>
    <d v="2014-01-12T00:00:00"/>
    <s v="First Class"/>
    <s v="RS-19420"/>
    <s v="Ricardo Sperren"/>
    <x v="1"/>
    <x v="0"/>
    <s v="Seattle"/>
    <x v="4"/>
    <n v="98115"/>
    <x v="1"/>
    <s v="FUR-TA-10001950"/>
    <x v="0"/>
    <x v="3"/>
    <s v="Balt Solid Wood Round Tables"/>
    <n v="892.98"/>
    <n v="2"/>
    <n v="0"/>
    <n v="80.368200000000002"/>
  </r>
  <r>
    <n v="2291"/>
    <x v="1127"/>
    <x v="1"/>
    <x v="704"/>
    <d v="2012-04-25T00:00:00"/>
    <s v="Standard Class"/>
    <s v="TS-21160"/>
    <s v="Theresa Swint"/>
    <x v="1"/>
    <x v="0"/>
    <s v="Columbus"/>
    <x v="32"/>
    <n v="31907"/>
    <x v="0"/>
    <s v="TEC-PH-10001557"/>
    <x v="2"/>
    <x v="7"/>
    <s v="Pyle PMP37LED"/>
    <n v="287.96999999999997"/>
    <n v="3"/>
    <n v="0"/>
    <n v="77.751899999999992"/>
  </r>
  <r>
    <n v="2292"/>
    <x v="1127"/>
    <x v="1"/>
    <x v="704"/>
    <d v="2012-04-25T00:00:00"/>
    <s v="Standard Class"/>
    <s v="TS-21160"/>
    <s v="Theresa Swint"/>
    <x v="1"/>
    <x v="0"/>
    <s v="Columbus"/>
    <x v="32"/>
    <n v="31907"/>
    <x v="0"/>
    <s v="FUR-FU-10002937"/>
    <x v="0"/>
    <x v="5"/>
    <s v="GE 48&quot; Fluorescent Tube, Cool White Energy Saver, 34 Watts, 30/Box"/>
    <n v="595.38"/>
    <n v="6"/>
    <n v="0"/>
    <n v="297.69"/>
  </r>
  <r>
    <n v="2293"/>
    <x v="1127"/>
    <x v="1"/>
    <x v="704"/>
    <d v="2012-04-25T00:00:00"/>
    <s v="Standard Class"/>
    <s v="TS-21160"/>
    <s v="Theresa Swint"/>
    <x v="1"/>
    <x v="0"/>
    <s v="Columbus"/>
    <x v="32"/>
    <n v="31907"/>
    <x v="0"/>
    <s v="OFF-PA-10001166"/>
    <x v="1"/>
    <x v="10"/>
    <s v="Xerox 2"/>
    <n v="12.96"/>
    <n v="2"/>
    <n v="0"/>
    <n v="6.2208000000000006"/>
  </r>
  <r>
    <n v="2294"/>
    <x v="1128"/>
    <x v="1"/>
    <x v="549"/>
    <d v="2012-11-06T00:00:00"/>
    <s v="Standard Class"/>
    <s v="QJ-19255"/>
    <s v="Quincy Jones"/>
    <x v="1"/>
    <x v="0"/>
    <s v="New York City"/>
    <x v="15"/>
    <n v="10009"/>
    <x v="3"/>
    <s v="TEC-PH-10000347"/>
    <x v="2"/>
    <x v="7"/>
    <s v="Cush Cases Heavy Duty Rugged Cover Case for Samsung Galaxy S5 - Purple"/>
    <n v="4.95"/>
    <n v="1"/>
    <n v="0"/>
    <n v="1.3365"/>
  </r>
  <r>
    <n v="2295"/>
    <x v="1129"/>
    <x v="3"/>
    <x v="331"/>
    <d v="2014-12-28T00:00:00"/>
    <s v="Standard Class"/>
    <s v="FM-14215"/>
    <s v="Filia McAdams"/>
    <x v="1"/>
    <x v="0"/>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x v="0"/>
    <s v="New York City"/>
    <x v="15"/>
    <n v="10011"/>
    <x v="3"/>
    <s v="OFF-PA-10002659"/>
    <x v="1"/>
    <x v="10"/>
    <s v="Avoid Verbal Orders Carbonless Minifold Book"/>
    <n v="13.52"/>
    <n v="4"/>
    <n v="0"/>
    <n v="6.219199999999999"/>
  </r>
  <r>
    <n v="2297"/>
    <x v="1130"/>
    <x v="1"/>
    <x v="549"/>
    <d v="2012-11-05T00:00:00"/>
    <s v="Standard Class"/>
    <s v="VD-21670"/>
    <s v="Valerie Dominguez"/>
    <x v="0"/>
    <x v="0"/>
    <s v="New York City"/>
    <x v="15"/>
    <n v="10011"/>
    <x v="3"/>
    <s v="FUR-FU-10000965"/>
    <x v="0"/>
    <x v="5"/>
    <s v="Howard Miller 11-1/2&quot; Diameter Ridgewood Wall Clock"/>
    <n v="259.7"/>
    <n v="5"/>
    <n v="0"/>
    <n v="106.477"/>
  </r>
  <r>
    <n v="2298"/>
    <x v="1130"/>
    <x v="1"/>
    <x v="549"/>
    <d v="2012-11-05T00:00:00"/>
    <s v="Standard Class"/>
    <s v="VD-21670"/>
    <s v="Valerie Dominguez"/>
    <x v="0"/>
    <x v="0"/>
    <s v="New York City"/>
    <x v="15"/>
    <n v="10011"/>
    <x v="3"/>
    <s v="TEC-PH-10001527"/>
    <x v="2"/>
    <x v="7"/>
    <s v="Plantronics MX500i Earset"/>
    <n v="42.95"/>
    <n v="1"/>
    <n v="0"/>
    <n v="1.2884999999999991"/>
  </r>
  <r>
    <n v="2299"/>
    <x v="1130"/>
    <x v="1"/>
    <x v="549"/>
    <d v="2012-11-05T00:00:00"/>
    <s v="Standard Class"/>
    <s v="VD-21670"/>
    <s v="Valerie Dominguez"/>
    <x v="0"/>
    <x v="0"/>
    <s v="New York City"/>
    <x v="15"/>
    <n v="10011"/>
    <x v="3"/>
    <s v="TEC-AC-10001838"/>
    <x v="2"/>
    <x v="11"/>
    <s v="Razer Tiamat Over Ear 7.1 Surround Sound PC Gaming Headset"/>
    <n v="1399.93"/>
    <n v="7"/>
    <n v="0"/>
    <n v="601.96990000000005"/>
  </r>
  <r>
    <n v="2300"/>
    <x v="1130"/>
    <x v="1"/>
    <x v="549"/>
    <d v="2012-11-05T00:00:00"/>
    <s v="Standard Class"/>
    <s v="VD-21670"/>
    <s v="Valerie Dominguez"/>
    <x v="0"/>
    <x v="0"/>
    <s v="New York City"/>
    <x v="15"/>
    <n v="10011"/>
    <x v="3"/>
    <s v="TEC-PH-10002597"/>
    <x v="2"/>
    <x v="7"/>
    <s v="Xblue XB-1670-86 X16 Small Office Telephone - Titanium"/>
    <n v="503.96"/>
    <n v="4"/>
    <n v="0"/>
    <n v="125.99000000000001"/>
  </r>
  <r>
    <n v="2301"/>
    <x v="1131"/>
    <x v="2"/>
    <x v="687"/>
    <d v="2011-11-18T00:00:00"/>
    <s v="Standard Class"/>
    <s v="JL-15505"/>
    <s v="Jeremy Lonsdale"/>
    <x v="0"/>
    <x v="0"/>
    <s v="Midland"/>
    <x v="12"/>
    <n v="48640"/>
    <x v="2"/>
    <s v="OFF-BI-10000756"/>
    <x v="1"/>
    <x v="8"/>
    <s v="Storex DuraTech Recycled Plastic Frosted Binders"/>
    <n v="12.72"/>
    <n v="3"/>
    <n v="0"/>
    <n v="6.36"/>
  </r>
  <r>
    <n v="2302"/>
    <x v="1131"/>
    <x v="2"/>
    <x v="687"/>
    <d v="2011-11-18T00:00:00"/>
    <s v="Standard Class"/>
    <s v="JL-15505"/>
    <s v="Jeremy Lonsdale"/>
    <x v="0"/>
    <x v="0"/>
    <s v="Midland"/>
    <x v="12"/>
    <n v="48640"/>
    <x v="2"/>
    <s v="OFF-BI-10000546"/>
    <x v="1"/>
    <x v="8"/>
    <s v="Avery Durable Binders"/>
    <n v="11.52"/>
    <n v="4"/>
    <n v="0"/>
    <n v="5.6448"/>
  </r>
  <r>
    <n v="2303"/>
    <x v="1132"/>
    <x v="0"/>
    <x v="327"/>
    <d v="2013-01-21T00:00:00"/>
    <s v="Standard Class"/>
    <s v="DL-13495"/>
    <s v="Dionis Lloyd"/>
    <x v="1"/>
    <x v="0"/>
    <s v="Columbus"/>
    <x v="32"/>
    <n v="31907"/>
    <x v="0"/>
    <s v="TEC-AC-10001142"/>
    <x v="2"/>
    <x v="11"/>
    <s v="First Data FD10 PIN Pad"/>
    <n v="316"/>
    <n v="4"/>
    <n v="0"/>
    <n v="31.599999999999966"/>
  </r>
  <r>
    <n v="2304"/>
    <x v="1133"/>
    <x v="3"/>
    <x v="697"/>
    <d v="2014-09-23T00:00:00"/>
    <s v="Second Class"/>
    <s v="MO-17800"/>
    <s v="Meg O'Connel"/>
    <x v="2"/>
    <x v="0"/>
    <s v="Roswell"/>
    <x v="32"/>
    <n v="30076"/>
    <x v="0"/>
    <s v="FUR-CH-10000785"/>
    <x v="0"/>
    <x v="1"/>
    <s v="Global Ergonomic Managers Chair"/>
    <n v="723.92"/>
    <n v="4"/>
    <n v="0"/>
    <n v="188.2192"/>
  </r>
  <r>
    <n v="2305"/>
    <x v="1133"/>
    <x v="3"/>
    <x v="697"/>
    <d v="2014-09-23T00:00:00"/>
    <s v="Second Class"/>
    <s v="MO-17800"/>
    <s v="Meg O'Connel"/>
    <x v="2"/>
    <x v="0"/>
    <s v="Roswell"/>
    <x v="32"/>
    <n v="30076"/>
    <x v="0"/>
    <s v="OFF-PA-10000474"/>
    <x v="1"/>
    <x v="10"/>
    <s v="Staples"/>
    <n v="106.32"/>
    <n v="3"/>
    <n v="0"/>
    <n v="49.970399999999991"/>
  </r>
  <r>
    <n v="2306"/>
    <x v="1134"/>
    <x v="0"/>
    <x v="443"/>
    <d v="2013-12-25T00:00:00"/>
    <s v="First Class"/>
    <s v="BP-11185"/>
    <s v="Ben Peterman"/>
    <x v="1"/>
    <x v="0"/>
    <s v="Chicago"/>
    <x v="10"/>
    <n v="60623"/>
    <x v="2"/>
    <s v="FUR-BO-10003441"/>
    <x v="0"/>
    <x v="0"/>
    <s v="Bush Westfield Collection Bookcases, Fully Assembled"/>
    <n v="141.37199999999999"/>
    <n v="2"/>
    <n v="0.3"/>
    <n v="-14.137200000000014"/>
  </r>
  <r>
    <n v="2307"/>
    <x v="1135"/>
    <x v="1"/>
    <x v="705"/>
    <d v="2012-08-08T00:00:00"/>
    <s v="First Class"/>
    <s v="MS-17980"/>
    <s v="Michael Stewart"/>
    <x v="1"/>
    <x v="0"/>
    <s v="Houston"/>
    <x v="5"/>
    <n v="77041"/>
    <x v="2"/>
    <s v="OFF-PA-10004156"/>
    <x v="1"/>
    <x v="10"/>
    <s v="Xerox 188"/>
    <n v="27.216000000000001"/>
    <n v="3"/>
    <n v="0.2"/>
    <n v="9.8657999999999983"/>
  </r>
  <r>
    <n v="2308"/>
    <x v="1136"/>
    <x v="3"/>
    <x v="60"/>
    <d v="2014-11-10T00:00:00"/>
    <s v="Standard Class"/>
    <s v="SV-20935"/>
    <s v="Susan Vittorini"/>
    <x v="0"/>
    <x v="0"/>
    <s v="New York City"/>
    <x v="15"/>
    <n v="10009"/>
    <x v="3"/>
    <s v="TEC-AC-10001432"/>
    <x v="2"/>
    <x v="11"/>
    <s v="Enermax Aurora Lite Keyboard"/>
    <n v="390.75"/>
    <n v="5"/>
    <n v="0"/>
    <n v="171.93000000000006"/>
  </r>
  <r>
    <n v="2309"/>
    <x v="1137"/>
    <x v="3"/>
    <x v="532"/>
    <d v="2014-06-13T00:00:00"/>
    <s v="First Class"/>
    <s v="BC-11125"/>
    <s v="Becky Castell"/>
    <x v="2"/>
    <x v="0"/>
    <s v="Peoria"/>
    <x v="16"/>
    <n v="85345"/>
    <x v="1"/>
    <s v="FUR-CH-10001394"/>
    <x v="0"/>
    <x v="1"/>
    <s v="Global Leather Executive Chair"/>
    <n v="280.79200000000003"/>
    <n v="1"/>
    <n v="0.2"/>
    <n v="35.098999999999961"/>
  </r>
  <r>
    <n v="2310"/>
    <x v="1137"/>
    <x v="3"/>
    <x v="532"/>
    <d v="2014-06-13T00:00:00"/>
    <s v="First Class"/>
    <s v="BC-11125"/>
    <s v="Becky Castell"/>
    <x v="2"/>
    <x v="0"/>
    <s v="Peoria"/>
    <x v="16"/>
    <n v="85345"/>
    <x v="1"/>
    <s v="OFF-ST-10002370"/>
    <x v="1"/>
    <x v="4"/>
    <s v="Sortfiler Multipurpose Personal File Organizer, Black"/>
    <n v="68.448000000000008"/>
    <n v="4"/>
    <n v="0.2"/>
    <n v="7.7003999999999948"/>
  </r>
  <r>
    <n v="2311"/>
    <x v="1137"/>
    <x v="3"/>
    <x v="532"/>
    <d v="2014-06-13T00:00:00"/>
    <s v="First Class"/>
    <s v="BC-11125"/>
    <s v="Becky Castell"/>
    <x v="2"/>
    <x v="0"/>
    <s v="Peoria"/>
    <x v="16"/>
    <n v="85345"/>
    <x v="1"/>
    <s v="OFF-AR-10002956"/>
    <x v="1"/>
    <x v="6"/>
    <s v="Boston 16801 Nautilus Battery Pencil Sharpener"/>
    <n v="88.04"/>
    <n v="5"/>
    <n v="0.2"/>
    <n v="6.602999999999998"/>
  </r>
  <r>
    <n v="2312"/>
    <x v="1137"/>
    <x v="3"/>
    <x v="532"/>
    <d v="2014-06-13T00:00:00"/>
    <s v="First Class"/>
    <s v="BC-11125"/>
    <s v="Becky Castell"/>
    <x v="2"/>
    <x v="0"/>
    <s v="Peoria"/>
    <x v="16"/>
    <n v="85345"/>
    <x v="1"/>
    <s v="OFF-AR-10001955"/>
    <x v="1"/>
    <x v="6"/>
    <s v="Newell 319"/>
    <n v="15.872"/>
    <n v="1"/>
    <n v="0.2"/>
    <n v="1.9839999999999982"/>
  </r>
  <r>
    <n v="2313"/>
    <x v="1137"/>
    <x v="3"/>
    <x v="532"/>
    <d v="2014-06-13T00:00:00"/>
    <s v="First Class"/>
    <s v="BC-11125"/>
    <s v="Becky Castell"/>
    <x v="2"/>
    <x v="0"/>
    <s v="Peoria"/>
    <x v="16"/>
    <n v="85345"/>
    <x v="1"/>
    <s v="OFF-ST-10001809"/>
    <x v="1"/>
    <x v="4"/>
    <s v="Fellowes Officeware Wire Shelving"/>
    <n v="215.59200000000001"/>
    <n v="3"/>
    <n v="0.2"/>
    <n v="-48.508200000000009"/>
  </r>
  <r>
    <n v="2314"/>
    <x v="1138"/>
    <x v="3"/>
    <x v="228"/>
    <d v="2014-07-26T00:00:00"/>
    <s v="Standard Class"/>
    <s v="EM-13825"/>
    <s v="Elizabeth Moffitt"/>
    <x v="1"/>
    <x v="0"/>
    <s v="Sioux Falls"/>
    <x v="44"/>
    <n v="57103"/>
    <x v="2"/>
    <s v="OFF-LA-10004093"/>
    <x v="1"/>
    <x v="2"/>
    <s v="Avery 486"/>
    <n v="14.62"/>
    <n v="2"/>
    <n v="0"/>
    <n v="6.8713999999999995"/>
  </r>
  <r>
    <n v="2315"/>
    <x v="1138"/>
    <x v="3"/>
    <x v="228"/>
    <d v="2014-07-26T00:00:00"/>
    <s v="Standard Class"/>
    <s v="EM-13825"/>
    <s v="Elizabeth Moffitt"/>
    <x v="1"/>
    <x v="0"/>
    <s v="Sioux Falls"/>
    <x v="44"/>
    <n v="57103"/>
    <x v="2"/>
    <s v="OFF-AP-10002118"/>
    <x v="1"/>
    <x v="9"/>
    <s v="1.7 Cubic Foot Compact &quot;Cube&quot; Office Refrigerators"/>
    <n v="416.32"/>
    <n v="2"/>
    <n v="0"/>
    <n v="112.40640000000002"/>
  </r>
  <r>
    <n v="2316"/>
    <x v="1138"/>
    <x v="3"/>
    <x v="228"/>
    <d v="2014-07-26T00:00:00"/>
    <s v="Standard Class"/>
    <s v="EM-13825"/>
    <s v="Elizabeth Moffitt"/>
    <x v="1"/>
    <x v="0"/>
    <s v="Sioux Falls"/>
    <x v="44"/>
    <n v="57103"/>
    <x v="2"/>
    <s v="OFF-BI-10000404"/>
    <x v="1"/>
    <x v="8"/>
    <s v="Avery Printable Repositionable Plastic Tabs"/>
    <n v="43"/>
    <n v="5"/>
    <n v="0"/>
    <n v="20.21"/>
  </r>
  <r>
    <n v="2317"/>
    <x v="1138"/>
    <x v="3"/>
    <x v="228"/>
    <d v="2014-07-26T00:00:00"/>
    <s v="Standard Class"/>
    <s v="EM-13825"/>
    <s v="Elizabeth Moffitt"/>
    <x v="1"/>
    <x v="0"/>
    <s v="Sioux Falls"/>
    <x v="44"/>
    <n v="57103"/>
    <x v="2"/>
    <s v="FUR-CH-10003833"/>
    <x v="0"/>
    <x v="1"/>
    <s v="Novimex Fabric Task Chair"/>
    <n v="182.94"/>
    <n v="3"/>
    <n v="0"/>
    <n v="27.440999999999995"/>
  </r>
  <r>
    <n v="2318"/>
    <x v="1138"/>
    <x v="3"/>
    <x v="228"/>
    <d v="2014-07-26T00:00:00"/>
    <s v="Standard Class"/>
    <s v="EM-13825"/>
    <s v="Elizabeth Moffitt"/>
    <x v="1"/>
    <x v="0"/>
    <s v="Sioux Falls"/>
    <x v="44"/>
    <n v="57103"/>
    <x v="2"/>
    <s v="OFF-BI-10002072"/>
    <x v="1"/>
    <x v="8"/>
    <s v="Cardinal Slant-D Ring Binders"/>
    <n v="60.83"/>
    <n v="7"/>
    <n v="0"/>
    <n v="30.414999999999999"/>
  </r>
  <r>
    <n v="2319"/>
    <x v="1138"/>
    <x v="3"/>
    <x v="228"/>
    <d v="2014-07-26T00:00:00"/>
    <s v="Standard Class"/>
    <s v="EM-13825"/>
    <s v="Elizabeth Moffitt"/>
    <x v="1"/>
    <x v="0"/>
    <s v="Sioux Falls"/>
    <x v="44"/>
    <n v="57103"/>
    <x v="2"/>
    <s v="TEC-AC-10003095"/>
    <x v="2"/>
    <x v="11"/>
    <s v="Logitech G35 7.1-Channel Surround Sound Headset"/>
    <n v="389.97"/>
    <n v="3"/>
    <n v="0"/>
    <n v="132.58980000000003"/>
  </r>
  <r>
    <n v="2320"/>
    <x v="1139"/>
    <x v="1"/>
    <x v="706"/>
    <d v="2012-12-26T00:00:00"/>
    <s v="First Class"/>
    <s v="BD-11500"/>
    <s v="Bradley Drucker"/>
    <x v="0"/>
    <x v="0"/>
    <s v="Richmond"/>
    <x v="17"/>
    <n v="23223"/>
    <x v="0"/>
    <s v="OFF-AP-10001563"/>
    <x v="1"/>
    <x v="9"/>
    <s v="Belkin Premiere Surge Master II 8-outlet surge protector"/>
    <n v="194.32"/>
    <n v="4"/>
    <n v="0"/>
    <n v="56.352799999999974"/>
  </r>
  <r>
    <n v="2321"/>
    <x v="1140"/>
    <x v="3"/>
    <x v="177"/>
    <d v="2014-03-25T00:00:00"/>
    <s v="Standard Class"/>
    <s v="HW-14935"/>
    <s v="Helen Wasserman"/>
    <x v="1"/>
    <x v="0"/>
    <s v="Seattle"/>
    <x v="4"/>
    <n v="98115"/>
    <x v="1"/>
    <s v="TEC-AC-10000358"/>
    <x v="2"/>
    <x v="11"/>
    <s v="Imation Secure Drive + Hardware Encrypted USB flash drive - 16 GB"/>
    <n v="265.93"/>
    <n v="7"/>
    <n v="0"/>
    <n v="63.8232"/>
  </r>
  <r>
    <n v="2322"/>
    <x v="1141"/>
    <x v="1"/>
    <x v="620"/>
    <d v="2013-01-03T00:00:00"/>
    <s v="Second Class"/>
    <s v="KC-16255"/>
    <s v="Karen Carlisle"/>
    <x v="1"/>
    <x v="0"/>
    <s v="Henderson"/>
    <x v="0"/>
    <n v="42420"/>
    <x v="0"/>
    <s v="OFF-BI-10004492"/>
    <x v="1"/>
    <x v="8"/>
    <s v="Tuf-Vin Binders"/>
    <n v="94.74"/>
    <n v="3"/>
    <n v="0"/>
    <n v="44.527799999999992"/>
  </r>
  <r>
    <n v="2323"/>
    <x v="1141"/>
    <x v="1"/>
    <x v="620"/>
    <d v="2013-01-03T00:00:00"/>
    <s v="Second Class"/>
    <s v="KC-16255"/>
    <s v="Karen Carlisle"/>
    <x v="1"/>
    <x v="0"/>
    <s v="Henderson"/>
    <x v="0"/>
    <n v="42420"/>
    <x v="0"/>
    <s v="OFF-BI-10001072"/>
    <x v="1"/>
    <x v="8"/>
    <s v="GBC Clear Cover, 8-1/2 x 11, unpunched, 25 covers per pack"/>
    <n v="60.64"/>
    <n v="4"/>
    <n v="0"/>
    <n v="27.894399999999997"/>
  </r>
  <r>
    <n v="2324"/>
    <x v="1141"/>
    <x v="1"/>
    <x v="620"/>
    <d v="2013-01-03T00:00:00"/>
    <s v="Second Class"/>
    <s v="KC-16255"/>
    <s v="Karen Carlisle"/>
    <x v="1"/>
    <x v="0"/>
    <s v="Henderson"/>
    <x v="0"/>
    <n v="42420"/>
    <x v="0"/>
    <s v="OFF-BI-10003707"/>
    <x v="1"/>
    <x v="8"/>
    <s v="Aluminum Screw Posts"/>
    <n v="76.3"/>
    <n v="5"/>
    <n v="0"/>
    <n v="38.15"/>
  </r>
  <r>
    <n v="2325"/>
    <x v="1141"/>
    <x v="1"/>
    <x v="620"/>
    <d v="2013-01-03T00:00:00"/>
    <s v="Second Class"/>
    <s v="KC-16255"/>
    <s v="Karen Carlisle"/>
    <x v="1"/>
    <x v="0"/>
    <s v="Henderson"/>
    <x v="0"/>
    <n v="42420"/>
    <x v="0"/>
    <s v="OFF-BI-10000977"/>
    <x v="1"/>
    <x v="8"/>
    <s v="Ibico Plastic Spiral Binding Combs"/>
    <n v="364.79999999999995"/>
    <n v="12"/>
    <n v="0"/>
    <n v="167.80799999999999"/>
  </r>
  <r>
    <n v="2326"/>
    <x v="1142"/>
    <x v="1"/>
    <x v="426"/>
    <d v="2012-09-19T00:00:00"/>
    <s v="Second Class"/>
    <s v="BM-11575"/>
    <s v="Brendan Murry"/>
    <x v="1"/>
    <x v="0"/>
    <s v="New York City"/>
    <x v="15"/>
    <n v="10035"/>
    <x v="3"/>
    <s v="OFF-BI-10002082"/>
    <x v="1"/>
    <x v="8"/>
    <s v="GBC Twin Loop Wire Binding Elements"/>
    <n v="79.872000000000014"/>
    <n v="3"/>
    <n v="0.2"/>
    <n v="29.951999999999998"/>
  </r>
  <r>
    <n v="2327"/>
    <x v="1142"/>
    <x v="1"/>
    <x v="426"/>
    <d v="2012-09-19T00:00:00"/>
    <s v="Second Class"/>
    <s v="BM-11575"/>
    <s v="Brendan Murry"/>
    <x v="1"/>
    <x v="0"/>
    <s v="New York City"/>
    <x v="15"/>
    <n v="10035"/>
    <x v="3"/>
    <s v="FUR-BO-10004709"/>
    <x v="0"/>
    <x v="0"/>
    <s v="Bush Westfield Collection Bookcases, Medium Cherry Finish"/>
    <n v="46.384"/>
    <n v="1"/>
    <n v="0.2"/>
    <n v="1.1596000000000011"/>
  </r>
  <r>
    <n v="2328"/>
    <x v="1142"/>
    <x v="1"/>
    <x v="426"/>
    <d v="2012-09-19T00:00:00"/>
    <s v="Second Class"/>
    <s v="BM-11575"/>
    <s v="Brendan Murry"/>
    <x v="1"/>
    <x v="0"/>
    <s v="New York City"/>
    <x v="15"/>
    <n v="10035"/>
    <x v="3"/>
    <s v="OFF-PA-10002365"/>
    <x v="1"/>
    <x v="10"/>
    <s v="Xerox 1967"/>
    <n v="12.96"/>
    <n v="2"/>
    <n v="0"/>
    <n v="6.2208000000000006"/>
  </r>
  <r>
    <n v="2329"/>
    <x v="1143"/>
    <x v="3"/>
    <x v="397"/>
    <d v="2014-09-27T00:00:00"/>
    <s v="First Class"/>
    <s v="KN-16705"/>
    <s v="Kristina Nunn"/>
    <x v="2"/>
    <x v="0"/>
    <s v="Fort Collins"/>
    <x v="22"/>
    <n v="80525"/>
    <x v="1"/>
    <s v="OFF-EN-10004147"/>
    <x v="1"/>
    <x v="12"/>
    <s v="Wausau Papers Astrobrights Colored Envelopes"/>
    <n v="14.352000000000002"/>
    <n v="3"/>
    <n v="0.2"/>
    <n v="5.2026000000000003"/>
  </r>
  <r>
    <n v="2330"/>
    <x v="1144"/>
    <x v="1"/>
    <x v="707"/>
    <d v="2012-12-29T00:00:00"/>
    <s v="Standard Class"/>
    <s v="JD-16150"/>
    <s v="Justin Deggeller"/>
    <x v="1"/>
    <x v="0"/>
    <s v="Philadelphia"/>
    <x v="9"/>
    <n v="19140"/>
    <x v="3"/>
    <s v="FUR-FU-10001468"/>
    <x v="0"/>
    <x v="5"/>
    <s v="Tenex Antistatic Computer Chair Mats"/>
    <n v="547.13599999999997"/>
    <n v="4"/>
    <n v="0.2"/>
    <n v="-68.392000000000053"/>
  </r>
  <r>
    <n v="2331"/>
    <x v="1145"/>
    <x v="0"/>
    <x v="446"/>
    <d v="2013-09-27T00:00:00"/>
    <s v="Second Class"/>
    <s v="LA-16780"/>
    <s v="Laura Armstrong"/>
    <x v="1"/>
    <x v="0"/>
    <s v="Los Angeles"/>
    <x v="1"/>
    <n v="90004"/>
    <x v="1"/>
    <s v="OFF-ST-10000642"/>
    <x v="1"/>
    <x v="4"/>
    <s v="Tennsco Lockers, Gray"/>
    <n v="41.96"/>
    <n v="2"/>
    <n v="0"/>
    <n v="2.9371999999999971"/>
  </r>
  <r>
    <n v="2332"/>
    <x v="1145"/>
    <x v="0"/>
    <x v="446"/>
    <d v="2013-09-27T00:00:00"/>
    <s v="Second Class"/>
    <s v="LA-16780"/>
    <s v="Laura Armstrong"/>
    <x v="1"/>
    <x v="0"/>
    <s v="Los Angeles"/>
    <x v="1"/>
    <n v="90004"/>
    <x v="1"/>
    <s v="OFF-PA-10000380"/>
    <x v="1"/>
    <x v="10"/>
    <s v="REDIFORM Incoming/Outgoing Call Register, 11&quot; X 8 1/2&quot;, 100 Messages"/>
    <n v="41.7"/>
    <n v="5"/>
    <n v="0"/>
    <n v="20.85"/>
  </r>
  <r>
    <n v="2333"/>
    <x v="1146"/>
    <x v="3"/>
    <x v="708"/>
    <d v="2014-03-26T00:00:00"/>
    <s v="Standard Class"/>
    <s v="RW-19690"/>
    <s v="Robert Waldorf"/>
    <x v="0"/>
    <x v="0"/>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x v="0"/>
    <s v="Lafayette"/>
    <x v="14"/>
    <n v="47905"/>
    <x v="2"/>
    <s v="OFF-PA-10004971"/>
    <x v="1"/>
    <x v="10"/>
    <s v="Xerox 196"/>
    <n v="5.78"/>
    <n v="1"/>
    <n v="0"/>
    <n v="2.8322000000000003"/>
  </r>
  <r>
    <n v="2335"/>
    <x v="1147"/>
    <x v="2"/>
    <x v="587"/>
    <d v="2011-10-04T00:00:00"/>
    <s v="Standard Class"/>
    <s v="KW-16570"/>
    <s v="Kelly Williams"/>
    <x v="0"/>
    <x v="0"/>
    <s v="Clarksville"/>
    <x v="18"/>
    <n v="37042"/>
    <x v="0"/>
    <s v="OFF-AP-10000696"/>
    <x v="1"/>
    <x v="9"/>
    <s v="Holmes Odor Grabber"/>
    <n v="69.216000000000008"/>
    <n v="6"/>
    <n v="0.2"/>
    <n v="11.247599999999995"/>
  </r>
  <r>
    <n v="2336"/>
    <x v="1148"/>
    <x v="3"/>
    <x v="389"/>
    <d v="2014-12-11T00:00:00"/>
    <s v="Same Day"/>
    <s v="CC-12220"/>
    <s v="Chris Cortes"/>
    <x v="0"/>
    <x v="0"/>
    <s v="Fairfield"/>
    <x v="29"/>
    <n v="6824"/>
    <x v="3"/>
    <s v="OFF-EN-10004030"/>
    <x v="1"/>
    <x v="12"/>
    <s v="Convenience Packs of Business Envelopes"/>
    <n v="10.86"/>
    <n v="3"/>
    <n v="0"/>
    <n v="5.1042000000000005"/>
  </r>
  <r>
    <n v="2337"/>
    <x v="1148"/>
    <x v="3"/>
    <x v="389"/>
    <d v="2014-12-11T00:00:00"/>
    <s v="Same Day"/>
    <s v="CC-12220"/>
    <s v="Chris Cortes"/>
    <x v="0"/>
    <x v="0"/>
    <s v="Fairfield"/>
    <x v="29"/>
    <n v="6824"/>
    <x v="3"/>
    <s v="OFF-AP-10000026"/>
    <x v="1"/>
    <x v="9"/>
    <s v="Tripp Lite Isotel 6 Outlet Surge Protector with Fax/Modem Protection"/>
    <n v="426.78999999999996"/>
    <n v="7"/>
    <n v="0"/>
    <n v="123.76909999999995"/>
  </r>
  <r>
    <n v="2338"/>
    <x v="1149"/>
    <x v="2"/>
    <x v="709"/>
    <d v="2011-08-23T00:00:00"/>
    <s v="Same Day"/>
    <s v="RH-19495"/>
    <s v="Rick Hansen"/>
    <x v="0"/>
    <x v="0"/>
    <s v="New York City"/>
    <x v="15"/>
    <n v="10009"/>
    <x v="3"/>
    <s v="OFF-PA-10003936"/>
    <x v="1"/>
    <x v="10"/>
    <s v="Xerox 1994"/>
    <n v="25.92"/>
    <n v="4"/>
    <n v="0"/>
    <n v="12.441600000000001"/>
  </r>
  <r>
    <n v="2339"/>
    <x v="1149"/>
    <x v="2"/>
    <x v="709"/>
    <d v="2011-08-23T00:00:00"/>
    <s v="Same Day"/>
    <s v="RH-19495"/>
    <s v="Rick Hansen"/>
    <x v="0"/>
    <x v="0"/>
    <s v="New York City"/>
    <x v="15"/>
    <n v="10009"/>
    <x v="3"/>
    <s v="OFF-PA-10004530"/>
    <x v="1"/>
    <x v="10"/>
    <s v="Personal Creations Ink Jet Cards and Labels"/>
    <n v="45.92"/>
    <n v="4"/>
    <n v="0"/>
    <n v="22.500800000000002"/>
  </r>
  <r>
    <n v="2340"/>
    <x v="1150"/>
    <x v="2"/>
    <x v="710"/>
    <d v="2011-08-24T00:00:00"/>
    <s v="Standard Class"/>
    <s v="JK-15625"/>
    <s v="Jim Karlsson"/>
    <x v="0"/>
    <x v="0"/>
    <s v="Columbus"/>
    <x v="24"/>
    <n v="43229"/>
    <x v="3"/>
    <s v="OFF-AR-10004930"/>
    <x v="1"/>
    <x v="6"/>
    <s v="Turquoise Lead Holder with Pocket Clip"/>
    <n v="10.72"/>
    <n v="2"/>
    <n v="0.2"/>
    <n v="1.7419999999999987"/>
  </r>
  <r>
    <n v="2341"/>
    <x v="1151"/>
    <x v="0"/>
    <x v="338"/>
    <d v="2013-11-16T00:00:00"/>
    <s v="Standard Class"/>
    <s v="DC-13285"/>
    <s v="Debra Catini"/>
    <x v="0"/>
    <x v="0"/>
    <s v="Warner Robins"/>
    <x v="32"/>
    <n v="31088"/>
    <x v="0"/>
    <s v="OFF-AR-10004999"/>
    <x v="1"/>
    <x v="6"/>
    <s v="Newell 315"/>
    <n v="41.86"/>
    <n v="7"/>
    <n v="0"/>
    <n v="10.465"/>
  </r>
  <r>
    <n v="2342"/>
    <x v="1152"/>
    <x v="2"/>
    <x v="520"/>
    <d v="2012-01-03T00:00:00"/>
    <s v="First Class"/>
    <s v="GM-14455"/>
    <s v="Gary Mitchum"/>
    <x v="2"/>
    <x v="0"/>
    <s v="Franklin"/>
    <x v="31"/>
    <n v="2038"/>
    <x v="3"/>
    <s v="FUR-FU-10002501"/>
    <x v="0"/>
    <x v="5"/>
    <s v="Nu-Dell Executive Frame"/>
    <n v="63.2"/>
    <n v="5"/>
    <n v="0"/>
    <n v="23.384"/>
  </r>
  <r>
    <n v="2343"/>
    <x v="1152"/>
    <x v="2"/>
    <x v="520"/>
    <d v="2012-01-03T00:00:00"/>
    <s v="First Class"/>
    <s v="GM-14455"/>
    <s v="Gary Mitchum"/>
    <x v="2"/>
    <x v="0"/>
    <s v="Franklin"/>
    <x v="31"/>
    <n v="2038"/>
    <x v="3"/>
    <s v="TEC-AC-10000358"/>
    <x v="2"/>
    <x v="11"/>
    <s v="Imation Secure Drive + Hardware Encrypted USB flash drive - 16 GB"/>
    <n v="113.97"/>
    <n v="3"/>
    <n v="0"/>
    <n v="27.352799999999998"/>
  </r>
  <r>
    <n v="2344"/>
    <x v="1153"/>
    <x v="2"/>
    <x v="711"/>
    <d v="2011-07-30T00:00:00"/>
    <s v="Second Class"/>
    <s v="CL-11890"/>
    <s v="Carl Ludwig"/>
    <x v="0"/>
    <x v="0"/>
    <s v="Chicago"/>
    <x v="10"/>
    <n v="60623"/>
    <x v="2"/>
    <s v="OFF-ST-10004804"/>
    <x v="1"/>
    <x v="4"/>
    <s v="Belkin 19&quot; Vented Equipment Shelf, Black"/>
    <n v="123.55199999999999"/>
    <n v="3"/>
    <n v="0.2"/>
    <n v="-29.343599999999995"/>
  </r>
  <r>
    <n v="2345"/>
    <x v="1154"/>
    <x v="0"/>
    <x v="712"/>
    <d v="2013-02-28T00:00:00"/>
    <s v="Standard Class"/>
    <s v="PV-18985"/>
    <s v="Paul Van Hugh"/>
    <x v="2"/>
    <x v="0"/>
    <s v="Milwaukee"/>
    <x v="6"/>
    <n v="53209"/>
    <x v="2"/>
    <s v="OFF-AP-10001205"/>
    <x v="1"/>
    <x v="9"/>
    <s v="Belkin 5 Outlet SurgeMaster Power Centers"/>
    <n v="490.32"/>
    <n v="9"/>
    <n v="0"/>
    <n v="137.28960000000004"/>
  </r>
  <r>
    <n v="2346"/>
    <x v="1155"/>
    <x v="0"/>
    <x v="69"/>
    <d v="2013-03-19T00:00:00"/>
    <s v="Standard Class"/>
    <s v="LT-17110"/>
    <s v="Liz Thompson"/>
    <x v="0"/>
    <x v="0"/>
    <s v="San Antonio"/>
    <x v="5"/>
    <n v="78207"/>
    <x v="2"/>
    <s v="OFF-PA-10000659"/>
    <x v="1"/>
    <x v="10"/>
    <s v="TOPS Carbonless Receipt Book, Four 2-3/4 x 7-1/4 Money Receipts per Page"/>
    <n v="70.08"/>
    <n v="5"/>
    <n v="0.2"/>
    <n v="24.527999999999995"/>
  </r>
  <r>
    <n v="2347"/>
    <x v="1155"/>
    <x v="0"/>
    <x v="69"/>
    <d v="2013-03-19T00:00:00"/>
    <s v="Standard Class"/>
    <s v="LT-17110"/>
    <s v="Liz Thompson"/>
    <x v="0"/>
    <x v="0"/>
    <s v="San Antonio"/>
    <x v="5"/>
    <n v="78207"/>
    <x v="2"/>
    <s v="OFF-BI-10004141"/>
    <x v="1"/>
    <x v="8"/>
    <s v="Insertable Tab Indexes For Data Binders"/>
    <n v="1.2719999999999998"/>
    <n v="2"/>
    <n v="0.8"/>
    <n v="-2.1624000000000012"/>
  </r>
  <r>
    <n v="2348"/>
    <x v="1155"/>
    <x v="0"/>
    <x v="69"/>
    <d v="2013-03-19T00:00:00"/>
    <s v="Standard Class"/>
    <s v="LT-17110"/>
    <s v="Liz Thompson"/>
    <x v="0"/>
    <x v="0"/>
    <s v="San Antonio"/>
    <x v="5"/>
    <n v="78207"/>
    <x v="2"/>
    <s v="FUR-TA-10004619"/>
    <x v="0"/>
    <x v="3"/>
    <s v="Hon Non-Folding Utility Tables"/>
    <n v="557.58500000000004"/>
    <n v="5"/>
    <n v="0.3"/>
    <n v="0"/>
  </r>
  <r>
    <n v="2349"/>
    <x v="1156"/>
    <x v="3"/>
    <x v="574"/>
    <d v="2014-12-04T00:00:00"/>
    <s v="Same Day"/>
    <s v="AM-10360"/>
    <s v="Alice McCarthy"/>
    <x v="1"/>
    <x v="0"/>
    <s v="Los Angeles"/>
    <x v="1"/>
    <n v="90032"/>
    <x v="1"/>
    <s v="OFF-BI-10004187"/>
    <x v="1"/>
    <x v="8"/>
    <s v="Staples"/>
    <n v="9.0240000000000009"/>
    <n v="6"/>
    <n v="0.2"/>
    <n v="3.1583999999999985"/>
  </r>
  <r>
    <n v="2350"/>
    <x v="1156"/>
    <x v="3"/>
    <x v="574"/>
    <d v="2014-12-04T00:00:00"/>
    <s v="Same Day"/>
    <s v="AM-10360"/>
    <s v="Alice McCarthy"/>
    <x v="1"/>
    <x v="0"/>
    <s v="Los Angeles"/>
    <x v="1"/>
    <n v="90032"/>
    <x v="1"/>
    <s v="OFF-BI-10000632"/>
    <x v="1"/>
    <x v="8"/>
    <s v="Satellite Sectional Post Binders"/>
    <n v="69.456000000000003"/>
    <n v="2"/>
    <n v="0.2"/>
    <n v="22.573199999999996"/>
  </r>
  <r>
    <n v="2351"/>
    <x v="1156"/>
    <x v="3"/>
    <x v="574"/>
    <d v="2014-12-04T00:00:00"/>
    <s v="Same Day"/>
    <s v="AM-10360"/>
    <s v="Alice McCarthy"/>
    <x v="1"/>
    <x v="0"/>
    <s v="Los Angeles"/>
    <x v="1"/>
    <n v="90032"/>
    <x v="1"/>
    <s v="OFF-PA-10003724"/>
    <x v="1"/>
    <x v="10"/>
    <s v="Wirebound Message Book, 4 per Page"/>
    <n v="10.86"/>
    <n v="2"/>
    <n v="0"/>
    <n v="5.3213999999999997"/>
  </r>
  <r>
    <n v="2352"/>
    <x v="1156"/>
    <x v="3"/>
    <x v="574"/>
    <d v="2014-12-04T00:00:00"/>
    <s v="Same Day"/>
    <s v="AM-10360"/>
    <s v="Alice McCarthy"/>
    <x v="1"/>
    <x v="0"/>
    <s v="Los Angeles"/>
    <x v="1"/>
    <n v="90032"/>
    <x v="1"/>
    <s v="OFF-AP-10002765"/>
    <x v="1"/>
    <x v="9"/>
    <s v="Fellowes Advanced Computer Series Surge Protectors"/>
    <n v="79.47"/>
    <n v="3"/>
    <n v="0"/>
    <n v="22.251600000000003"/>
  </r>
  <r>
    <n v="2353"/>
    <x v="1156"/>
    <x v="3"/>
    <x v="574"/>
    <d v="2014-12-04T00:00:00"/>
    <s v="Same Day"/>
    <s v="AM-10360"/>
    <s v="Alice McCarthy"/>
    <x v="1"/>
    <x v="0"/>
    <s v="Los Angeles"/>
    <x v="1"/>
    <n v="90032"/>
    <x v="1"/>
    <s v="OFF-AR-10001868"/>
    <x v="1"/>
    <x v="6"/>
    <s v="Prang Dustless Chalk Sticks"/>
    <n v="10.08"/>
    <n v="6"/>
    <n v="0"/>
    <n v="5.04"/>
  </r>
  <r>
    <n v="2354"/>
    <x v="1157"/>
    <x v="1"/>
    <x v="284"/>
    <d v="2012-09-02T00:00:00"/>
    <s v="First Class"/>
    <s v="SC-20260"/>
    <s v="Scott Cohen"/>
    <x v="1"/>
    <x v="0"/>
    <s v="San Francisco"/>
    <x v="1"/>
    <n v="94122"/>
    <x v="1"/>
    <s v="FUR-BO-10002545"/>
    <x v="0"/>
    <x v="0"/>
    <s v="Atlantic Metals Mobile 3-Shelf Bookcases, Custom Colors"/>
    <n v="1552.8309999999999"/>
    <n v="7"/>
    <n v="0.15"/>
    <n v="200.95460000000008"/>
  </r>
  <r>
    <n v="2355"/>
    <x v="1157"/>
    <x v="1"/>
    <x v="284"/>
    <d v="2012-09-02T00:00:00"/>
    <s v="First Class"/>
    <s v="SC-20260"/>
    <s v="Scott Cohen"/>
    <x v="1"/>
    <x v="0"/>
    <s v="San Francisco"/>
    <x v="1"/>
    <n v="94122"/>
    <x v="1"/>
    <s v="OFF-BI-10002735"/>
    <x v="1"/>
    <x v="8"/>
    <s v="GBC Prestige Therm-A-Bind Covers"/>
    <n v="137.24"/>
    <n v="5"/>
    <n v="0.2"/>
    <n v="46.3185"/>
  </r>
  <r>
    <n v="2356"/>
    <x v="1157"/>
    <x v="1"/>
    <x v="284"/>
    <d v="2012-09-02T00:00:00"/>
    <s v="First Class"/>
    <s v="SC-20260"/>
    <s v="Scott Cohen"/>
    <x v="1"/>
    <x v="0"/>
    <s v="San Francisco"/>
    <x v="1"/>
    <n v="94122"/>
    <x v="1"/>
    <s v="TEC-AC-10004864"/>
    <x v="2"/>
    <x v="11"/>
    <s v="Memorex Micro Travel Drive 32 GB"/>
    <n v="36.51"/>
    <n v="1"/>
    <n v="0"/>
    <n v="15.699300000000001"/>
  </r>
  <r>
    <n v="2357"/>
    <x v="1157"/>
    <x v="1"/>
    <x v="284"/>
    <d v="2012-09-02T00:00:00"/>
    <s v="First Class"/>
    <s v="SC-20260"/>
    <s v="Scott Cohen"/>
    <x v="1"/>
    <x v="0"/>
    <s v="San Francisco"/>
    <x v="1"/>
    <n v="94122"/>
    <x v="1"/>
    <s v="TEC-MA-10000597"/>
    <x v="2"/>
    <x v="15"/>
    <s v="Lexmark S315 Color Inkjet Printer"/>
    <n v="239.976"/>
    <n v="3"/>
    <n v="0.2"/>
    <n v="80.991899999999987"/>
  </r>
  <r>
    <n v="2358"/>
    <x v="1158"/>
    <x v="2"/>
    <x v="461"/>
    <d v="2011-03-21T00:00:00"/>
    <s v="Standard Class"/>
    <s v="CP-12340"/>
    <s v="Christine Phan"/>
    <x v="1"/>
    <x v="0"/>
    <s v="New York City"/>
    <x v="15"/>
    <n v="10024"/>
    <x v="3"/>
    <s v="FUR-TA-10003473"/>
    <x v="0"/>
    <x v="3"/>
    <s v="Bretford Rectangular Conference Table Tops"/>
    <n v="1579.7460000000001"/>
    <n v="7"/>
    <n v="0.4"/>
    <n v="-447.59469999999988"/>
  </r>
  <r>
    <n v="2359"/>
    <x v="1158"/>
    <x v="2"/>
    <x v="461"/>
    <d v="2011-03-21T00:00:00"/>
    <s v="Standard Class"/>
    <s v="CP-12340"/>
    <s v="Christine Phan"/>
    <x v="1"/>
    <x v="0"/>
    <s v="New York City"/>
    <x v="15"/>
    <n v="10024"/>
    <x v="3"/>
    <s v="FUR-TA-10001950"/>
    <x v="0"/>
    <x v="3"/>
    <s v="Balt Solid Wood Round Tables"/>
    <n v="1071.576"/>
    <n v="4"/>
    <n v="0.4"/>
    <n v="-553.64760000000001"/>
  </r>
  <r>
    <n v="2360"/>
    <x v="1158"/>
    <x v="2"/>
    <x v="461"/>
    <d v="2011-03-21T00:00:00"/>
    <s v="Standard Class"/>
    <s v="CP-12340"/>
    <s v="Christine Phan"/>
    <x v="1"/>
    <x v="0"/>
    <s v="New York City"/>
    <x v="15"/>
    <n v="10024"/>
    <x v="3"/>
    <s v="FUR-TA-10004175"/>
    <x v="0"/>
    <x v="3"/>
    <s v="Hon 30&quot; x 60&quot; Table with Locking Drawer"/>
    <n v="613.90800000000002"/>
    <n v="3"/>
    <n v="0.4"/>
    <n v="-122.78160000000003"/>
  </r>
  <r>
    <n v="2361"/>
    <x v="1158"/>
    <x v="2"/>
    <x v="461"/>
    <d v="2011-03-21T00:00:00"/>
    <s v="Standard Class"/>
    <s v="CP-12340"/>
    <s v="Christine Phan"/>
    <x v="1"/>
    <x v="0"/>
    <s v="New York City"/>
    <x v="15"/>
    <n v="10024"/>
    <x v="3"/>
    <s v="OFF-PA-10002960"/>
    <x v="1"/>
    <x v="10"/>
    <s v="Xerox 1926"/>
    <n v="34.86"/>
    <n v="7"/>
    <n v="0"/>
    <n v="16.3842"/>
  </r>
  <r>
    <n v="2362"/>
    <x v="1158"/>
    <x v="2"/>
    <x v="461"/>
    <d v="2011-03-21T00:00:00"/>
    <s v="Standard Class"/>
    <s v="CP-12340"/>
    <s v="Christine Phan"/>
    <x v="1"/>
    <x v="0"/>
    <s v="New York City"/>
    <x v="15"/>
    <n v="10024"/>
    <x v="3"/>
    <s v="OFF-PA-10000919"/>
    <x v="1"/>
    <x v="10"/>
    <s v="Xerox 1918"/>
    <n v="155.04"/>
    <n v="4"/>
    <n v="0"/>
    <n v="75.9696"/>
  </r>
  <r>
    <n v="2363"/>
    <x v="1159"/>
    <x v="3"/>
    <x v="513"/>
    <d v="2014-04-21T00:00:00"/>
    <s v="Standard Class"/>
    <s v="RF-19840"/>
    <s v="Roy Französisch"/>
    <x v="0"/>
    <x v="0"/>
    <s v="Columbus"/>
    <x v="24"/>
    <n v="43229"/>
    <x v="3"/>
    <s v="OFF-BI-10001553"/>
    <x v="1"/>
    <x v="8"/>
    <s v="SpineVue Locking Slant-D Ring Binders by Cardinal"/>
    <n v="13.710000000000003"/>
    <n v="5"/>
    <n v="0.7"/>
    <n v="-10.053999999999998"/>
  </r>
  <r>
    <n v="2364"/>
    <x v="1160"/>
    <x v="0"/>
    <x v="69"/>
    <d v="2013-03-19T00:00:00"/>
    <s v="Standard Class"/>
    <s v="AB-10060"/>
    <s v="Adam Bellavance"/>
    <x v="2"/>
    <x v="0"/>
    <s v="Waynesboro"/>
    <x v="17"/>
    <n v="22980"/>
    <x v="0"/>
    <s v="FUR-FU-10004864"/>
    <x v="0"/>
    <x v="5"/>
    <s v="Howard Miller 14-1/2&quot; Diameter Chrome Round Wall Clock"/>
    <n v="127.88"/>
    <n v="2"/>
    <n v="0"/>
    <n v="40.921599999999998"/>
  </r>
  <r>
    <n v="2365"/>
    <x v="1160"/>
    <x v="0"/>
    <x v="69"/>
    <d v="2013-03-19T00:00:00"/>
    <s v="Standard Class"/>
    <s v="AB-10060"/>
    <s v="Adam Bellavance"/>
    <x v="2"/>
    <x v="0"/>
    <s v="Waynesboro"/>
    <x v="17"/>
    <n v="22980"/>
    <x v="0"/>
    <s v="OFF-AP-10004540"/>
    <x v="1"/>
    <x v="9"/>
    <s v="Eureka The Boss Lite 10-Amp Upright Vacuum, Blue"/>
    <n v="160.32"/>
    <n v="2"/>
    <n v="0"/>
    <n v="44.889600000000002"/>
  </r>
  <r>
    <n v="2366"/>
    <x v="1160"/>
    <x v="0"/>
    <x v="69"/>
    <d v="2013-03-19T00:00:00"/>
    <s v="Standard Class"/>
    <s v="AB-10060"/>
    <s v="Adam Bellavance"/>
    <x v="2"/>
    <x v="0"/>
    <s v="Waynesboro"/>
    <x v="17"/>
    <n v="22980"/>
    <x v="0"/>
    <s v="OFF-BI-10004965"/>
    <x v="1"/>
    <x v="8"/>
    <s v="Ibico Covers for Plastic or Wire Binding Elements"/>
    <n v="46"/>
    <n v="4"/>
    <n v="0"/>
    <n v="20.7"/>
  </r>
  <r>
    <n v="2367"/>
    <x v="1161"/>
    <x v="2"/>
    <x v="156"/>
    <d v="2011-11-26T00:00:00"/>
    <s v="Second Class"/>
    <s v="EH-13990"/>
    <s v="Erica Hackney"/>
    <x v="0"/>
    <x v="0"/>
    <s v="Sacramento"/>
    <x v="1"/>
    <n v="95823"/>
    <x v="1"/>
    <s v="FUR-CH-10001714"/>
    <x v="0"/>
    <x v="1"/>
    <s v="Global Leather &amp; Oak Executive Chair, Burgundy"/>
    <n v="120.71199999999999"/>
    <n v="1"/>
    <n v="0.2"/>
    <n v="-18.106799999999993"/>
  </r>
  <r>
    <n v="2368"/>
    <x v="1162"/>
    <x v="3"/>
    <x v="516"/>
    <d v="2014-02-14T00:00:00"/>
    <s v="First Class"/>
    <s v="MN-17935"/>
    <s v="Michael Nguyen"/>
    <x v="0"/>
    <x v="0"/>
    <s v="Clinton"/>
    <x v="39"/>
    <n v="20735"/>
    <x v="3"/>
    <s v="OFF-PA-10002464"/>
    <x v="1"/>
    <x v="10"/>
    <s v="HP Office Recycled Paper (20Lb. and 87 Bright)"/>
    <n v="23.12"/>
    <n v="4"/>
    <n v="0"/>
    <n v="11.328800000000001"/>
  </r>
  <r>
    <n v="2369"/>
    <x v="1163"/>
    <x v="0"/>
    <x v="713"/>
    <d v="2013-09-28T00:00:00"/>
    <s v="Standard Class"/>
    <s v="KL-16555"/>
    <s v="Kelly Lampkin"/>
    <x v="1"/>
    <x v="0"/>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x v="0"/>
    <s v="Fairfield"/>
    <x v="24"/>
    <n v="45014"/>
    <x v="3"/>
    <s v="OFF-AR-10000315"/>
    <x v="1"/>
    <x v="6"/>
    <s v="Dixon Ticonderoga Maple Cedar Pencil, #2"/>
    <n v="4.9119999999999999"/>
    <n v="2"/>
    <n v="0.2"/>
    <n v="0.30700000000000016"/>
  </r>
  <r>
    <n v="2371"/>
    <x v="1164"/>
    <x v="3"/>
    <x v="437"/>
    <d v="2014-07-10T00:00:00"/>
    <s v="Second Class"/>
    <s v="MP-17965"/>
    <s v="Michael Paige"/>
    <x v="1"/>
    <x v="0"/>
    <s v="Warwick"/>
    <x v="34"/>
    <n v="2886"/>
    <x v="3"/>
    <s v="TEC-AC-10004353"/>
    <x v="2"/>
    <x v="11"/>
    <s v="Hypercom P1300 Pinpad"/>
    <n v="252"/>
    <n v="4"/>
    <n v="0"/>
    <n v="93.240000000000009"/>
  </r>
  <r>
    <n v="2372"/>
    <x v="1165"/>
    <x v="0"/>
    <x v="274"/>
    <d v="2013-07-12T00:00:00"/>
    <s v="Second Class"/>
    <s v="BF-11020"/>
    <s v="Barry Französisch"/>
    <x v="1"/>
    <x v="0"/>
    <s v="Aurora"/>
    <x v="10"/>
    <n v="60505"/>
    <x v="2"/>
    <s v="FUR-FU-10004973"/>
    <x v="0"/>
    <x v="5"/>
    <s v="Flat Face Poster Frame"/>
    <n v="60.288000000000004"/>
    <n v="8"/>
    <n v="0.6"/>
    <n v="-27.129599999999996"/>
  </r>
  <r>
    <n v="2373"/>
    <x v="1165"/>
    <x v="0"/>
    <x v="274"/>
    <d v="2013-07-12T00:00:00"/>
    <s v="Second Class"/>
    <s v="BF-11020"/>
    <s v="Barry Französisch"/>
    <x v="1"/>
    <x v="0"/>
    <s v="Aurora"/>
    <x v="10"/>
    <n v="60505"/>
    <x v="2"/>
    <s v="OFF-FA-10000936"/>
    <x v="1"/>
    <x v="13"/>
    <s v="Acco Hot Clips Clips to Go"/>
    <n v="2.6320000000000001"/>
    <n v="1"/>
    <n v="0.2"/>
    <n v="0.8224999999999999"/>
  </r>
  <r>
    <n v="2374"/>
    <x v="1165"/>
    <x v="0"/>
    <x v="274"/>
    <d v="2013-07-12T00:00:00"/>
    <s v="Second Class"/>
    <s v="BF-11020"/>
    <s v="Barry Französisch"/>
    <x v="1"/>
    <x v="0"/>
    <s v="Aurora"/>
    <x v="10"/>
    <n v="60505"/>
    <x v="2"/>
    <s v="OFF-PA-10001609"/>
    <x v="1"/>
    <x v="10"/>
    <s v="Tops Wirebound Message Log Books"/>
    <n v="23.688000000000002"/>
    <n v="9"/>
    <n v="0.2"/>
    <n v="7.698599999999999"/>
  </r>
  <r>
    <n v="2375"/>
    <x v="1165"/>
    <x v="0"/>
    <x v="274"/>
    <d v="2013-07-12T00:00:00"/>
    <s v="Second Class"/>
    <s v="BF-11020"/>
    <s v="Barry Französisch"/>
    <x v="1"/>
    <x v="0"/>
    <s v="Aurora"/>
    <x v="10"/>
    <n v="60505"/>
    <x v="2"/>
    <s v="FUR-CH-10000785"/>
    <x v="0"/>
    <x v="1"/>
    <s v="Global Ergonomic Managers Chair"/>
    <n v="253.37199999999996"/>
    <n v="2"/>
    <n v="0.3"/>
    <n v="-14.478399999999993"/>
  </r>
  <r>
    <n v="2376"/>
    <x v="1166"/>
    <x v="3"/>
    <x v="714"/>
    <d v="2014-01-31T00:00:00"/>
    <s v="Standard Class"/>
    <s v="TP-21130"/>
    <s v="Theone Pippenger"/>
    <x v="0"/>
    <x v="0"/>
    <s v="Smyrna"/>
    <x v="32"/>
    <n v="30080"/>
    <x v="0"/>
    <s v="OFF-FA-10000053"/>
    <x v="1"/>
    <x v="13"/>
    <s v="Revere Boxed Rubber Bands by Revere"/>
    <n v="5.67"/>
    <n v="3"/>
    <n v="0"/>
    <n v="0.11340000000000017"/>
  </r>
  <r>
    <n v="2377"/>
    <x v="1167"/>
    <x v="2"/>
    <x v="710"/>
    <d v="2011-08-21T00:00:00"/>
    <s v="Second Class"/>
    <s v="MS-17770"/>
    <s v="Maxwell Schwartz"/>
    <x v="0"/>
    <x v="0"/>
    <s v="Columbus"/>
    <x v="24"/>
    <n v="43229"/>
    <x v="3"/>
    <s v="OFF-BI-10001718"/>
    <x v="1"/>
    <x v="8"/>
    <s v="GBC DocuBind P50 Personal Binding Machine"/>
    <n v="76.77600000000001"/>
    <n v="4"/>
    <n v="0.7"/>
    <n v="-58.861599999999981"/>
  </r>
  <r>
    <n v="2378"/>
    <x v="1167"/>
    <x v="2"/>
    <x v="710"/>
    <d v="2011-08-21T00:00:00"/>
    <s v="Second Class"/>
    <s v="MS-17770"/>
    <s v="Maxwell Schwartz"/>
    <x v="0"/>
    <x v="0"/>
    <s v="Columbus"/>
    <x v="24"/>
    <n v="43229"/>
    <x v="3"/>
    <s v="OFF-SU-10004768"/>
    <x v="1"/>
    <x v="14"/>
    <s v="Acme Kleencut Forged Steel Scissors"/>
    <n v="9.1840000000000011"/>
    <n v="2"/>
    <n v="0.2"/>
    <n v="1.1479999999999988"/>
  </r>
  <r>
    <n v="2379"/>
    <x v="1168"/>
    <x v="1"/>
    <x v="401"/>
    <d v="2012-12-11T00:00:00"/>
    <s v="Standard Class"/>
    <s v="KM-16375"/>
    <s v="Katherine Murray"/>
    <x v="2"/>
    <x v="0"/>
    <s v="Thousand Oaks"/>
    <x v="1"/>
    <n v="91360"/>
    <x v="1"/>
    <s v="OFF-PA-10003883"/>
    <x v="1"/>
    <x v="10"/>
    <s v="Message Book, Phone, Wirebound Standard Line Memo, 2 3/4&quot; X 5&quot;"/>
    <n v="32.75"/>
    <n v="5"/>
    <n v="0"/>
    <n v="15.065"/>
  </r>
  <r>
    <n v="2380"/>
    <x v="1169"/>
    <x v="0"/>
    <x v="715"/>
    <d v="2013-05-11T00:00:00"/>
    <s v="Standard Class"/>
    <s v="BE-11455"/>
    <s v="Brad Eason"/>
    <x v="2"/>
    <x v="0"/>
    <s v="Lorain"/>
    <x v="24"/>
    <n v="44052"/>
    <x v="3"/>
    <s v="OFF-FA-10004248"/>
    <x v="1"/>
    <x v="13"/>
    <s v="Advantus T-Pin Paper Clips"/>
    <n v="7.2160000000000002"/>
    <n v="2"/>
    <n v="0.2"/>
    <n v="1.7138000000000002"/>
  </r>
  <r>
    <n v="2381"/>
    <x v="1169"/>
    <x v="0"/>
    <x v="715"/>
    <d v="2013-05-11T00:00:00"/>
    <s v="Standard Class"/>
    <s v="BE-11455"/>
    <s v="Brad Eason"/>
    <x v="2"/>
    <x v="0"/>
    <s v="Lorain"/>
    <x v="24"/>
    <n v="44052"/>
    <x v="3"/>
    <s v="OFF-PA-10002581"/>
    <x v="1"/>
    <x v="10"/>
    <s v="Xerox 1951"/>
    <n v="49.568000000000005"/>
    <n v="2"/>
    <n v="0.2"/>
    <n v="15.489999999999997"/>
  </r>
  <r>
    <n v="2382"/>
    <x v="1169"/>
    <x v="0"/>
    <x v="715"/>
    <d v="2013-05-11T00:00:00"/>
    <s v="Standard Class"/>
    <s v="BE-11455"/>
    <s v="Brad Eason"/>
    <x v="2"/>
    <x v="0"/>
    <s v="Lorain"/>
    <x v="24"/>
    <n v="44052"/>
    <x v="3"/>
    <s v="FUR-FU-10004848"/>
    <x v="0"/>
    <x v="5"/>
    <s v="DAX Solid Wood Frames"/>
    <n v="54.711999999999996"/>
    <n v="7"/>
    <n v="0.2"/>
    <n v="11.626299999999999"/>
  </r>
  <r>
    <n v="2383"/>
    <x v="1170"/>
    <x v="3"/>
    <x v="613"/>
    <d v="2014-03-27T00:00:00"/>
    <s v="First Class"/>
    <s v="CV-12295"/>
    <s v="Christina VanderZanden"/>
    <x v="0"/>
    <x v="0"/>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x v="0"/>
    <s v="Fresno"/>
    <x v="1"/>
    <n v="93727"/>
    <x v="1"/>
    <s v="OFF-AR-10003087"/>
    <x v="1"/>
    <x v="6"/>
    <s v="Staples"/>
    <n v="16.02"/>
    <n v="9"/>
    <n v="0"/>
    <n v="4.4855999999999998"/>
  </r>
  <r>
    <n v="2385"/>
    <x v="1170"/>
    <x v="3"/>
    <x v="613"/>
    <d v="2014-03-27T00:00:00"/>
    <s v="First Class"/>
    <s v="CV-12295"/>
    <s v="Christina VanderZanden"/>
    <x v="0"/>
    <x v="0"/>
    <s v="Fresno"/>
    <x v="1"/>
    <n v="93727"/>
    <x v="1"/>
    <s v="OFF-BI-10002026"/>
    <x v="1"/>
    <x v="8"/>
    <s v="Avery Arch Ring Binders"/>
    <n v="185.92000000000002"/>
    <n v="4"/>
    <n v="0.2"/>
    <n v="62.74799999999999"/>
  </r>
  <r>
    <n v="2386"/>
    <x v="1170"/>
    <x v="3"/>
    <x v="613"/>
    <d v="2014-03-27T00:00:00"/>
    <s v="First Class"/>
    <s v="CV-12295"/>
    <s v="Christina VanderZanden"/>
    <x v="0"/>
    <x v="0"/>
    <s v="Fresno"/>
    <x v="1"/>
    <n v="93727"/>
    <x v="1"/>
    <s v="TEC-PH-10000141"/>
    <x v="2"/>
    <x v="7"/>
    <s v="Clearsounds A400"/>
    <n v="211.16800000000001"/>
    <n v="4"/>
    <n v="0.2"/>
    <n v="15.837600000000009"/>
  </r>
  <r>
    <n v="2387"/>
    <x v="1170"/>
    <x v="3"/>
    <x v="613"/>
    <d v="2014-03-27T00:00:00"/>
    <s v="First Class"/>
    <s v="CV-12295"/>
    <s v="Christina VanderZanden"/>
    <x v="0"/>
    <x v="0"/>
    <s v="Fresno"/>
    <x v="1"/>
    <n v="93727"/>
    <x v="1"/>
    <s v="TEC-CO-10000971"/>
    <x v="2"/>
    <x v="16"/>
    <s v="Hewlett Packard 310 Color Digital Copier"/>
    <n v="479.98400000000004"/>
    <n v="2"/>
    <n v="0.2"/>
    <n v="59.997999999999962"/>
  </r>
  <r>
    <n v="2388"/>
    <x v="1171"/>
    <x v="1"/>
    <x v="295"/>
    <d v="2012-12-15T00:00:00"/>
    <s v="First Class"/>
    <s v="DK-13375"/>
    <s v="Dennis Kane"/>
    <x v="0"/>
    <x v="0"/>
    <s v="San Diego"/>
    <x v="1"/>
    <n v="92105"/>
    <x v="1"/>
    <s v="OFF-FA-10001229"/>
    <x v="1"/>
    <x v="13"/>
    <s v="Staples"/>
    <n v="7.86"/>
    <n v="2"/>
    <n v="0"/>
    <n v="3.6155999999999997"/>
  </r>
  <r>
    <n v="2389"/>
    <x v="1171"/>
    <x v="1"/>
    <x v="295"/>
    <d v="2012-12-15T00:00:00"/>
    <s v="First Class"/>
    <s v="DK-13375"/>
    <s v="Dennis Kane"/>
    <x v="0"/>
    <x v="0"/>
    <s v="San Diego"/>
    <x v="1"/>
    <n v="92105"/>
    <x v="1"/>
    <s v="OFF-BI-10002437"/>
    <x v="1"/>
    <x v="8"/>
    <s v="Recycled Premium Regency Composition Covers"/>
    <n v="24.448"/>
    <n v="2"/>
    <n v="0.2"/>
    <n v="8.8623999999999992"/>
  </r>
  <r>
    <n v="2390"/>
    <x v="1172"/>
    <x v="1"/>
    <x v="401"/>
    <d v="2012-12-10T00:00:00"/>
    <s v="Standard Class"/>
    <s v="SG-20605"/>
    <s v="Speros Goranitis"/>
    <x v="0"/>
    <x v="0"/>
    <s v="New York City"/>
    <x v="15"/>
    <n v="10009"/>
    <x v="3"/>
    <s v="OFF-PA-10004255"/>
    <x v="1"/>
    <x v="10"/>
    <s v="Xerox 219"/>
    <n v="6.48"/>
    <n v="1"/>
    <n v="0"/>
    <n v="3.1104000000000003"/>
  </r>
  <r>
    <n v="2391"/>
    <x v="1172"/>
    <x v="1"/>
    <x v="401"/>
    <d v="2012-12-10T00:00:00"/>
    <s v="Standard Class"/>
    <s v="SG-20605"/>
    <s v="Speros Goranitis"/>
    <x v="0"/>
    <x v="0"/>
    <s v="New York City"/>
    <x v="15"/>
    <n v="10009"/>
    <x v="3"/>
    <s v="OFF-PA-10001184"/>
    <x v="1"/>
    <x v="10"/>
    <s v="Xerox 1903"/>
    <n v="41.86"/>
    <n v="7"/>
    <n v="0"/>
    <n v="20.511400000000002"/>
  </r>
  <r>
    <n v="2392"/>
    <x v="1172"/>
    <x v="1"/>
    <x v="401"/>
    <d v="2012-12-10T00:00:00"/>
    <s v="Standard Class"/>
    <s v="SG-20605"/>
    <s v="Speros Goranitis"/>
    <x v="0"/>
    <x v="0"/>
    <s v="New York City"/>
    <x v="15"/>
    <n v="10009"/>
    <x v="3"/>
    <s v="TEC-AC-10002637"/>
    <x v="2"/>
    <x v="11"/>
    <s v="Logitech VX Revolution Cordless Laser Mouse for Notebooks (Black)"/>
    <n v="1619.91"/>
    <n v="9"/>
    <n v="0"/>
    <n v="97.194599999999923"/>
  </r>
  <r>
    <n v="2393"/>
    <x v="1172"/>
    <x v="1"/>
    <x v="401"/>
    <d v="2012-12-10T00:00:00"/>
    <s v="Standard Class"/>
    <s v="SG-20605"/>
    <s v="Speros Goranitis"/>
    <x v="0"/>
    <x v="0"/>
    <s v="New York City"/>
    <x v="15"/>
    <n v="10009"/>
    <x v="3"/>
    <s v="FUR-FU-10002878"/>
    <x v="0"/>
    <x v="5"/>
    <s v="Seth Thomas 14&quot; Day/Date Wall Clock"/>
    <n v="113.92"/>
    <n v="4"/>
    <n v="0"/>
    <n v="42.150400000000005"/>
  </r>
  <r>
    <n v="2394"/>
    <x v="1173"/>
    <x v="0"/>
    <x v="716"/>
    <d v="2013-03-24T00:00:00"/>
    <s v="Standard Class"/>
    <s v="CS-12355"/>
    <s v="Christine Sundaresam"/>
    <x v="0"/>
    <x v="0"/>
    <s v="Malden"/>
    <x v="31"/>
    <n v="2148"/>
    <x v="3"/>
    <s v="OFF-AR-10000588"/>
    <x v="1"/>
    <x v="6"/>
    <s v="Newell 345"/>
    <n v="39.68"/>
    <n v="2"/>
    <n v="0"/>
    <n v="10.316800000000001"/>
  </r>
  <r>
    <n v="2395"/>
    <x v="1174"/>
    <x v="1"/>
    <x v="717"/>
    <d v="2012-11-19T00:00:00"/>
    <s v="Standard Class"/>
    <s v="PJ-18835"/>
    <s v="Patrick Jones"/>
    <x v="1"/>
    <x v="0"/>
    <s v="New York City"/>
    <x v="15"/>
    <n v="10035"/>
    <x v="3"/>
    <s v="TEC-AC-10002217"/>
    <x v="2"/>
    <x v="11"/>
    <s v="Imation Clip USB flash drive - 8 GB"/>
    <n v="37.6"/>
    <n v="2"/>
    <n v="0"/>
    <n v="2.2560000000000002"/>
  </r>
  <r>
    <n v="2396"/>
    <x v="1174"/>
    <x v="1"/>
    <x v="717"/>
    <d v="2012-11-19T00:00:00"/>
    <s v="Standard Class"/>
    <s v="PJ-18835"/>
    <s v="Patrick Jones"/>
    <x v="1"/>
    <x v="0"/>
    <s v="New York City"/>
    <x v="15"/>
    <n v="10035"/>
    <x v="3"/>
    <s v="TEC-AC-10001267"/>
    <x v="2"/>
    <x v="11"/>
    <s v="Imation 32GB Pocket Pro USB 3.0 Flash Drive - 32 GB - Black - 1 P ..."/>
    <n v="59.9"/>
    <n v="2"/>
    <n v="0"/>
    <n v="23.96"/>
  </r>
  <r>
    <n v="2397"/>
    <x v="1174"/>
    <x v="1"/>
    <x v="717"/>
    <d v="2012-11-19T00:00:00"/>
    <s v="Standard Class"/>
    <s v="PJ-18835"/>
    <s v="Patrick Jones"/>
    <x v="1"/>
    <x v="0"/>
    <s v="New York City"/>
    <x v="15"/>
    <n v="10035"/>
    <x v="3"/>
    <s v="OFF-PA-10004041"/>
    <x v="1"/>
    <x v="10"/>
    <s v="It's Hot Message Books with Stickers, 2 3/4&quot; x 5&quot;"/>
    <n v="37"/>
    <n v="5"/>
    <n v="0"/>
    <n v="16.649999999999999"/>
  </r>
  <r>
    <n v="2398"/>
    <x v="1175"/>
    <x v="3"/>
    <x v="718"/>
    <d v="2014-08-17T00:00:00"/>
    <s v="Second Class"/>
    <s v="NP-18700"/>
    <s v="Nora Preis"/>
    <x v="0"/>
    <x v="0"/>
    <s v="San Francisco"/>
    <x v="1"/>
    <n v="94109"/>
    <x v="1"/>
    <s v="OFF-LA-10001613"/>
    <x v="1"/>
    <x v="2"/>
    <s v="Avery File Folder Labels"/>
    <n v="5.76"/>
    <n v="2"/>
    <n v="0"/>
    <n v="2.8224"/>
  </r>
  <r>
    <n v="2399"/>
    <x v="1175"/>
    <x v="3"/>
    <x v="718"/>
    <d v="2014-08-17T00:00:00"/>
    <s v="Second Class"/>
    <s v="NP-18700"/>
    <s v="Nora Preis"/>
    <x v="0"/>
    <x v="0"/>
    <s v="San Francisco"/>
    <x v="1"/>
    <n v="94109"/>
    <x v="1"/>
    <s v="OFF-AR-10000246"/>
    <x v="1"/>
    <x v="6"/>
    <s v="Newell 318"/>
    <n v="16.68"/>
    <n v="6"/>
    <n v="0"/>
    <n v="4.3367999999999993"/>
  </r>
  <r>
    <n v="2400"/>
    <x v="1176"/>
    <x v="3"/>
    <x v="428"/>
    <d v="2014-09-16T00:00:00"/>
    <s v="Standard Class"/>
    <s v="SB-20290"/>
    <s v="Sean Braxton"/>
    <x v="1"/>
    <x v="0"/>
    <s v="Florence"/>
    <x v="20"/>
    <n v="29501"/>
    <x v="0"/>
    <s v="OFF-ST-10001809"/>
    <x v="1"/>
    <x v="4"/>
    <s v="Fellowes Officeware Wire Shelving"/>
    <n v="628.80999999999995"/>
    <n v="7"/>
    <n v="0"/>
    <n v="12.576199999999986"/>
  </r>
  <r>
    <n v="2401"/>
    <x v="1176"/>
    <x v="3"/>
    <x v="428"/>
    <d v="2014-09-16T00:00:00"/>
    <s v="Standard Class"/>
    <s v="SB-20290"/>
    <s v="Sean Braxton"/>
    <x v="1"/>
    <x v="0"/>
    <s v="Florence"/>
    <x v="20"/>
    <n v="29501"/>
    <x v="0"/>
    <s v="OFF-ST-10002214"/>
    <x v="1"/>
    <x v="4"/>
    <s v="X-Rack File for Hanging Folders"/>
    <n v="56.449999999999996"/>
    <n v="5"/>
    <n v="0"/>
    <n v="14.676999999999998"/>
  </r>
  <r>
    <n v="2402"/>
    <x v="1177"/>
    <x v="3"/>
    <x v="719"/>
    <d v="2014-04-05T00:00:00"/>
    <s v="Second Class"/>
    <s v="AS-10090"/>
    <s v="Adam Shillingsburg"/>
    <x v="0"/>
    <x v="0"/>
    <s v="Springfield"/>
    <x v="25"/>
    <n v="65807"/>
    <x v="2"/>
    <s v="OFF-ST-10000649"/>
    <x v="1"/>
    <x v="4"/>
    <s v="Hanging Personal Folder File"/>
    <n v="94.199999999999989"/>
    <n v="6"/>
    <n v="0"/>
    <n v="23.550000000000004"/>
  </r>
  <r>
    <n v="2403"/>
    <x v="1177"/>
    <x v="3"/>
    <x v="719"/>
    <d v="2014-04-05T00:00:00"/>
    <s v="Second Class"/>
    <s v="AS-10090"/>
    <s v="Adam Shillingsburg"/>
    <x v="0"/>
    <x v="0"/>
    <s v="Springfield"/>
    <x v="25"/>
    <n v="65807"/>
    <x v="2"/>
    <s v="OFF-EN-10001990"/>
    <x v="1"/>
    <x v="12"/>
    <s v="Staples"/>
    <n v="28.4"/>
    <n v="5"/>
    <n v="0"/>
    <n v="13.347999999999997"/>
  </r>
  <r>
    <n v="2404"/>
    <x v="1178"/>
    <x v="0"/>
    <x v="720"/>
    <d v="2013-10-04T00:00:00"/>
    <s v="Standard Class"/>
    <s v="HM-14860"/>
    <s v="Harry Marie"/>
    <x v="1"/>
    <x v="0"/>
    <s v="Huntsville"/>
    <x v="5"/>
    <n v="77340"/>
    <x v="2"/>
    <s v="FUR-BO-10000780"/>
    <x v="0"/>
    <x v="0"/>
    <s v="O'Sullivan Plantations 2-Door Library in Landvery Oak"/>
    <n v="956.6647999999999"/>
    <n v="7"/>
    <n v="0.32"/>
    <n v="-225.09759999999991"/>
  </r>
  <r>
    <n v="2405"/>
    <x v="1179"/>
    <x v="3"/>
    <x v="566"/>
    <d v="2014-10-12T00:00:00"/>
    <s v="Standard Class"/>
    <s v="MG-18145"/>
    <s v="Mike Gockenbach"/>
    <x v="0"/>
    <x v="0"/>
    <s v="Los Angeles"/>
    <x v="1"/>
    <n v="90045"/>
    <x v="1"/>
    <s v="TEC-AC-10002049"/>
    <x v="2"/>
    <x v="11"/>
    <s v="Logitech G19 Programmable Gaming Keyboard"/>
    <n v="1115.9099999999999"/>
    <n v="9"/>
    <n v="0"/>
    <n v="200.86379999999991"/>
  </r>
  <r>
    <n v="2406"/>
    <x v="1179"/>
    <x v="3"/>
    <x v="566"/>
    <d v="2014-10-12T00:00:00"/>
    <s v="Standard Class"/>
    <s v="MG-18145"/>
    <s v="Mike Gockenbach"/>
    <x v="0"/>
    <x v="0"/>
    <s v="Los Angeles"/>
    <x v="1"/>
    <n v="90045"/>
    <x v="1"/>
    <s v="TEC-PH-10003555"/>
    <x v="2"/>
    <x v="7"/>
    <s v="Motorola HK250 Universal Bluetooth Headset"/>
    <n v="128.744"/>
    <n v="7"/>
    <n v="0.2"/>
    <n v="-28.967399999999991"/>
  </r>
  <r>
    <n v="2407"/>
    <x v="1179"/>
    <x v="3"/>
    <x v="566"/>
    <d v="2014-10-12T00:00:00"/>
    <s v="Standard Class"/>
    <s v="MG-18145"/>
    <s v="Mike Gockenbach"/>
    <x v="0"/>
    <x v="0"/>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x v="0"/>
    <s v="San Francisco"/>
    <x v="1"/>
    <n v="94122"/>
    <x v="1"/>
    <s v="OFF-AR-10003631"/>
    <x v="1"/>
    <x v="6"/>
    <s v="Staples"/>
    <n v="24.2"/>
    <n v="5"/>
    <n v="0"/>
    <n v="7.9859999999999998"/>
  </r>
  <r>
    <n v="2409"/>
    <x v="1180"/>
    <x v="3"/>
    <x v="176"/>
    <d v="2014-01-26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x v="0"/>
    <s v="San Francisco"/>
    <x v="1"/>
    <n v="94122"/>
    <x v="1"/>
    <s v="FUR-FU-10000758"/>
    <x v="0"/>
    <x v="5"/>
    <s v="DAX Natural Wood-Tone Poster Frame"/>
    <n v="211.84"/>
    <n v="8"/>
    <n v="0"/>
    <n v="76.262399999999985"/>
  </r>
  <r>
    <n v="2411"/>
    <x v="1182"/>
    <x v="2"/>
    <x v="601"/>
    <d v="2011-08-06T00:00:00"/>
    <s v="Standard Class"/>
    <s v="AS-10630"/>
    <s v="Ann Steele"/>
    <x v="2"/>
    <x v="0"/>
    <s v="Philadelphia"/>
    <x v="9"/>
    <n v="19120"/>
    <x v="3"/>
    <s v="OFF-FA-10000992"/>
    <x v="1"/>
    <x v="13"/>
    <s v="Acco Clips to Go Binder Clips, 24 Clips in Two Sizes"/>
    <n v="5.68"/>
    <n v="2"/>
    <n v="0.2"/>
    <n v="1.9169999999999998"/>
  </r>
  <r>
    <n v="2412"/>
    <x v="1183"/>
    <x v="1"/>
    <x v="722"/>
    <d v="2012-06-09T00:00:00"/>
    <s v="Second Class"/>
    <s v="EM-13810"/>
    <s v="Eleni McCrary"/>
    <x v="1"/>
    <x v="0"/>
    <s v="Los Angeles"/>
    <x v="1"/>
    <n v="90036"/>
    <x v="1"/>
    <s v="OFF-BI-10004187"/>
    <x v="1"/>
    <x v="8"/>
    <s v="Staples"/>
    <n v="7.52"/>
    <n v="5"/>
    <n v="0.2"/>
    <n v="2.6319999999999997"/>
  </r>
  <r>
    <n v="2413"/>
    <x v="1184"/>
    <x v="2"/>
    <x v="607"/>
    <d v="2011-11-16T00:00:00"/>
    <s v="Standard Class"/>
    <s v="JA-15970"/>
    <s v="Joseph Airdo"/>
    <x v="0"/>
    <x v="0"/>
    <s v="Los Angeles"/>
    <x v="1"/>
    <n v="90045"/>
    <x v="1"/>
    <s v="OFF-PA-10001947"/>
    <x v="1"/>
    <x v="10"/>
    <s v="Xerox 1974"/>
    <n v="11.96"/>
    <n v="2"/>
    <n v="0"/>
    <n v="5.8604000000000003"/>
  </r>
  <r>
    <n v="2414"/>
    <x v="1184"/>
    <x v="2"/>
    <x v="607"/>
    <d v="2011-11-16T00:00:00"/>
    <s v="Standard Class"/>
    <s v="JA-15970"/>
    <s v="Joseph Airdo"/>
    <x v="0"/>
    <x v="0"/>
    <s v="Los Angeles"/>
    <x v="1"/>
    <n v="90045"/>
    <x v="1"/>
    <s v="FUR-TA-10002356"/>
    <x v="0"/>
    <x v="3"/>
    <s v="Bevis Boat-Shaped Conference Table"/>
    <n v="629.06400000000008"/>
    <n v="3"/>
    <n v="0.2"/>
    <n v="31.453199999999953"/>
  </r>
  <r>
    <n v="2415"/>
    <x v="1185"/>
    <x v="0"/>
    <x v="723"/>
    <d v="2014-01-03T00:00:00"/>
    <s v="Standard Class"/>
    <s v="TB-21595"/>
    <s v="Troy Blackwell"/>
    <x v="0"/>
    <x v="0"/>
    <s v="Milwaukee"/>
    <x v="6"/>
    <n v="53209"/>
    <x v="2"/>
    <s v="FUR-CH-10001714"/>
    <x v="0"/>
    <x v="1"/>
    <s v="Global Leather &amp; Oak Executive Chair, Burgundy"/>
    <n v="754.44999999999993"/>
    <n v="5"/>
    <n v="0"/>
    <n v="60.356000000000023"/>
  </r>
  <r>
    <n v="2416"/>
    <x v="1186"/>
    <x v="1"/>
    <x v="380"/>
    <d v="2012-07-11T00:00:00"/>
    <s v="Standard Class"/>
    <s v="PP-18955"/>
    <s v="Paul Prost"/>
    <x v="2"/>
    <x v="0"/>
    <s v="Holyoke"/>
    <x v="31"/>
    <n v="1040"/>
    <x v="3"/>
    <s v="FUR-BO-10002824"/>
    <x v="0"/>
    <x v="0"/>
    <s v="Bush Mission Pointe Library"/>
    <n v="301.95999999999998"/>
    <n v="2"/>
    <n v="0"/>
    <n v="60.391999999999996"/>
  </r>
  <r>
    <n v="2417"/>
    <x v="1187"/>
    <x v="3"/>
    <x v="386"/>
    <d v="2014-10-19T00:00:00"/>
    <s v="Standard Class"/>
    <s v="ML-18040"/>
    <s v="Michelle Lonsdale"/>
    <x v="1"/>
    <x v="0"/>
    <s v="Albuquerque"/>
    <x v="27"/>
    <n v="87105"/>
    <x v="1"/>
    <s v="TEC-AC-10002842"/>
    <x v="2"/>
    <x v="11"/>
    <s v="WD My Passport Ultra 2TB Portable External Hard Drive"/>
    <n v="595"/>
    <n v="5"/>
    <n v="0"/>
    <n v="95.200000000000031"/>
  </r>
  <r>
    <n v="2418"/>
    <x v="1187"/>
    <x v="3"/>
    <x v="386"/>
    <d v="2014-10-19T00:00:00"/>
    <s v="Standard Class"/>
    <s v="ML-18040"/>
    <s v="Michelle Lonsdale"/>
    <x v="1"/>
    <x v="0"/>
    <s v="Albuquerque"/>
    <x v="27"/>
    <n v="87105"/>
    <x v="1"/>
    <s v="OFF-BI-10002082"/>
    <x v="1"/>
    <x v="8"/>
    <s v="GBC Twin Loop Wire Binding Elements"/>
    <n v="79.872000000000014"/>
    <n v="3"/>
    <n v="0.2"/>
    <n v="29.951999999999998"/>
  </r>
  <r>
    <n v="2419"/>
    <x v="1188"/>
    <x v="0"/>
    <x v="206"/>
    <d v="2013-05-29T00:00:00"/>
    <s v="Standard Class"/>
    <s v="LC-16930"/>
    <s v="Linda Cazamias"/>
    <x v="1"/>
    <x v="0"/>
    <s v="Sparks"/>
    <x v="33"/>
    <n v="89431"/>
    <x v="1"/>
    <s v="TEC-MA-10000112"/>
    <x v="2"/>
    <x v="15"/>
    <s v="Panasonic KX MB2061 Multifunction Printer"/>
    <n v="2396.4"/>
    <n v="10"/>
    <n v="0.2"/>
    <n v="179.73000000000013"/>
  </r>
  <r>
    <n v="2420"/>
    <x v="1189"/>
    <x v="3"/>
    <x v="45"/>
    <d v="2014-11-15T00:00:00"/>
    <s v="Standard Class"/>
    <s v="MC-17590"/>
    <s v="Matt Collister"/>
    <x v="1"/>
    <x v="0"/>
    <s v="Coachella"/>
    <x v="1"/>
    <n v="92236"/>
    <x v="1"/>
    <s v="OFF-ST-10002289"/>
    <x v="1"/>
    <x v="4"/>
    <s v="Safco Wire Cube Shelving System, For Use as 4 or 5 14&quot; Cubes, Black"/>
    <n v="63.56"/>
    <n v="2"/>
    <n v="0"/>
    <n v="3.1779999999999973"/>
  </r>
  <r>
    <n v="2421"/>
    <x v="1189"/>
    <x v="3"/>
    <x v="45"/>
    <d v="2014-11-15T00:00:00"/>
    <s v="Standard Class"/>
    <s v="MC-17590"/>
    <s v="Matt Collister"/>
    <x v="1"/>
    <x v="0"/>
    <s v="Coachella"/>
    <x v="1"/>
    <n v="92236"/>
    <x v="1"/>
    <s v="TEC-AC-10004171"/>
    <x v="2"/>
    <x v="11"/>
    <s v="Razer Kraken 7.1 Surround Sound Over Ear USB Gaming Headset"/>
    <n v="99.99"/>
    <n v="1"/>
    <n v="0"/>
    <n v="43.995600000000003"/>
  </r>
  <r>
    <n v="2422"/>
    <x v="1190"/>
    <x v="0"/>
    <x v="724"/>
    <d v="2013-04-24T00:00:00"/>
    <s v="Standard Class"/>
    <s v="CR-12580"/>
    <s v="Clay Rozendal"/>
    <x v="2"/>
    <x v="0"/>
    <s v="Elmhurst"/>
    <x v="10"/>
    <n v="60126"/>
    <x v="2"/>
    <s v="OFF-ST-10003656"/>
    <x v="1"/>
    <x v="4"/>
    <s v="Safco Industrial Wire Shelving"/>
    <n v="230.376"/>
    <n v="3"/>
    <n v="0.2"/>
    <n v="-48.954900000000002"/>
  </r>
  <r>
    <n v="2423"/>
    <x v="1190"/>
    <x v="0"/>
    <x v="724"/>
    <d v="2013-04-24T00:00:00"/>
    <s v="Standard Class"/>
    <s v="CR-12580"/>
    <s v="Clay Rozendal"/>
    <x v="2"/>
    <x v="0"/>
    <s v="Elmhurst"/>
    <x v="10"/>
    <n v="60126"/>
    <x v="2"/>
    <s v="OFF-PA-10001560"/>
    <x v="1"/>
    <x v="10"/>
    <s v="Adams Telephone Message Books, 5 1/4” x 11”"/>
    <n v="9.6640000000000015"/>
    <n v="2"/>
    <n v="0.2"/>
    <n v="3.2615999999999996"/>
  </r>
  <r>
    <n v="2424"/>
    <x v="1191"/>
    <x v="3"/>
    <x v="53"/>
    <d v="2014-12-31T00:00:00"/>
    <s v="Standard Class"/>
    <s v="SV-20935"/>
    <s v="Susan Vittorini"/>
    <x v="0"/>
    <x v="0"/>
    <s v="Fairfield"/>
    <x v="24"/>
    <n v="45014"/>
    <x v="3"/>
    <s v="TEC-AC-10002473"/>
    <x v="2"/>
    <x v="11"/>
    <s v="Maxell 4.7GB DVD-R"/>
    <n v="158.928"/>
    <n v="7"/>
    <n v="0.2"/>
    <n v="41.718599999999995"/>
  </r>
  <r>
    <n v="2425"/>
    <x v="1191"/>
    <x v="3"/>
    <x v="53"/>
    <d v="2014-12-31T00:00:00"/>
    <s v="Standard Class"/>
    <s v="SV-20935"/>
    <s v="Susan Vittorini"/>
    <x v="0"/>
    <x v="0"/>
    <s v="Fairfield"/>
    <x v="24"/>
    <n v="45014"/>
    <x v="3"/>
    <s v="OFF-BI-10000632"/>
    <x v="1"/>
    <x v="8"/>
    <s v="Satellite Sectional Post Binders"/>
    <n v="13.023000000000001"/>
    <n v="1"/>
    <n v="0.7"/>
    <n v="-10.418399999999998"/>
  </r>
  <r>
    <n v="2426"/>
    <x v="1191"/>
    <x v="3"/>
    <x v="53"/>
    <d v="2014-12-31T00:00:00"/>
    <s v="Standard Class"/>
    <s v="SV-20935"/>
    <s v="Susan Vittorini"/>
    <x v="0"/>
    <x v="0"/>
    <s v="Fairfield"/>
    <x v="24"/>
    <n v="45014"/>
    <x v="3"/>
    <s v="FUR-TA-10002645"/>
    <x v="0"/>
    <x v="3"/>
    <s v="Hon Rectangular Conference Tables"/>
    <n v="273.06"/>
    <n v="2"/>
    <n v="0.4"/>
    <n v="-104.67300000000006"/>
  </r>
  <r>
    <n v="2427"/>
    <x v="1191"/>
    <x v="3"/>
    <x v="53"/>
    <d v="2014-12-31T00:00:00"/>
    <s v="Standard Class"/>
    <s v="SV-20935"/>
    <s v="Susan Vittorini"/>
    <x v="0"/>
    <x v="0"/>
    <s v="Fairfield"/>
    <x v="24"/>
    <n v="45014"/>
    <x v="3"/>
    <s v="OFF-FA-10002975"/>
    <x v="1"/>
    <x v="13"/>
    <s v="Staples"/>
    <n v="39.311999999999998"/>
    <n v="13"/>
    <n v="0.2"/>
    <n v="12.776399999999999"/>
  </r>
  <r>
    <n v="2428"/>
    <x v="1192"/>
    <x v="0"/>
    <x v="725"/>
    <d v="2013-06-18T00:00:00"/>
    <s v="Standard Class"/>
    <s v="MZ-17515"/>
    <s v="Mary Zewe"/>
    <x v="1"/>
    <x v="0"/>
    <s v="Arlington"/>
    <x v="5"/>
    <n v="76017"/>
    <x v="2"/>
    <s v="OFF-BI-10003784"/>
    <x v="1"/>
    <x v="8"/>
    <s v="Computer Printout Index Tabs"/>
    <n v="1.3439999999999996"/>
    <n v="4"/>
    <n v="0.8"/>
    <n v="-2.1504000000000008"/>
  </r>
  <r>
    <n v="2429"/>
    <x v="1192"/>
    <x v="0"/>
    <x v="725"/>
    <d v="2013-06-18T00:00:00"/>
    <s v="Standard Class"/>
    <s v="MZ-17515"/>
    <s v="Mary Zewe"/>
    <x v="1"/>
    <x v="0"/>
    <s v="Arlington"/>
    <x v="5"/>
    <n v="76017"/>
    <x v="2"/>
    <s v="OFF-BI-10001617"/>
    <x v="1"/>
    <x v="8"/>
    <s v="GBC Wire Binding Combs"/>
    <n v="8.2719999999999985"/>
    <n v="4"/>
    <n v="0.8"/>
    <n v="-13.648800000000001"/>
  </r>
  <r>
    <n v="2430"/>
    <x v="1192"/>
    <x v="0"/>
    <x v="725"/>
    <d v="2013-06-18T00:00:00"/>
    <s v="Standard Class"/>
    <s v="MZ-17515"/>
    <s v="Mary Zewe"/>
    <x v="1"/>
    <x v="0"/>
    <s v="Arlington"/>
    <x v="5"/>
    <n v="76017"/>
    <x v="2"/>
    <s v="FUR-FU-10004415"/>
    <x v="0"/>
    <x v="5"/>
    <s v="Stacking Tray, Side-Loading, Legal, Smoke"/>
    <n v="12.544000000000002"/>
    <n v="7"/>
    <n v="0.6"/>
    <n v="-9.0944000000000038"/>
  </r>
  <r>
    <n v="2431"/>
    <x v="1193"/>
    <x v="3"/>
    <x v="726"/>
    <d v="2014-05-21T00:00:00"/>
    <s v="Standard Class"/>
    <s v="RB-19795"/>
    <s v="Ross Baird"/>
    <x v="2"/>
    <x v="0"/>
    <s v="San Francisco"/>
    <x v="1"/>
    <n v="94110"/>
    <x v="1"/>
    <s v="OFF-LA-10000240"/>
    <x v="1"/>
    <x v="2"/>
    <s v="Self-Adhesive Address Labels for Typewriters by Universal"/>
    <n v="58.48"/>
    <n v="8"/>
    <n v="0"/>
    <n v="27.485599999999998"/>
  </r>
  <r>
    <n v="2432"/>
    <x v="1194"/>
    <x v="3"/>
    <x v="116"/>
    <d v="2015-01-03T00:00:00"/>
    <s v="Standard Class"/>
    <s v="HM-14860"/>
    <s v="Harry Marie"/>
    <x v="1"/>
    <x v="0"/>
    <s v="Seattle"/>
    <x v="4"/>
    <n v="98103"/>
    <x v="1"/>
    <s v="FUR-FU-10001935"/>
    <x v="0"/>
    <x v="5"/>
    <s v="3M Hangers With Command Adhesive"/>
    <n v="7.4"/>
    <n v="2"/>
    <n v="0"/>
    <n v="3.0340000000000007"/>
  </r>
  <r>
    <n v="2433"/>
    <x v="1195"/>
    <x v="2"/>
    <x v="727"/>
    <d v="2011-04-01T00:00:00"/>
    <s v="Standard Class"/>
    <s v="AZ-10750"/>
    <s v="Annie Zypern"/>
    <x v="0"/>
    <x v="0"/>
    <s v="New York City"/>
    <x v="15"/>
    <n v="10009"/>
    <x v="3"/>
    <s v="FUR-CH-10002439"/>
    <x v="0"/>
    <x v="1"/>
    <s v="Iceberg Nesting Folding Chair, 19w x 6d x 43h"/>
    <n v="366.786"/>
    <n v="7"/>
    <n v="0.1"/>
    <n v="65.206400000000002"/>
  </r>
  <r>
    <n v="2434"/>
    <x v="1196"/>
    <x v="3"/>
    <x v="39"/>
    <d v="2014-06-02T00:00:00"/>
    <s v="Standard Class"/>
    <s v="JH-15910"/>
    <s v="Jonathan Howell"/>
    <x v="0"/>
    <x v="0"/>
    <s v="Houston"/>
    <x v="5"/>
    <n v="77070"/>
    <x v="2"/>
    <s v="TEC-PH-10001536"/>
    <x v="2"/>
    <x v="7"/>
    <s v="Spigen Samsung Galaxy S5 Case Wallet"/>
    <n v="54.367999999999995"/>
    <n v="4"/>
    <n v="0.2"/>
    <n v="4.0775999999999968"/>
  </r>
  <r>
    <n v="2435"/>
    <x v="1197"/>
    <x v="1"/>
    <x v="717"/>
    <d v="2012-11-17T00:00:00"/>
    <s v="First Class"/>
    <s v="PJ-18835"/>
    <s v="Patrick Jones"/>
    <x v="1"/>
    <x v="0"/>
    <s v="Springfield"/>
    <x v="17"/>
    <n v="22153"/>
    <x v="0"/>
    <s v="OFF-EN-10001532"/>
    <x v="1"/>
    <x v="12"/>
    <s v="Brown Kraft Recycled Envelopes"/>
    <n v="33.96"/>
    <n v="2"/>
    <n v="0"/>
    <n v="16.98"/>
  </r>
  <r>
    <n v="2436"/>
    <x v="1197"/>
    <x v="1"/>
    <x v="717"/>
    <d v="2012-11-17T00:00:00"/>
    <s v="First Class"/>
    <s v="PJ-18835"/>
    <s v="Patrick Jones"/>
    <x v="1"/>
    <x v="0"/>
    <s v="Springfield"/>
    <x v="17"/>
    <n v="22153"/>
    <x v="0"/>
    <s v="OFF-AP-10003057"/>
    <x v="1"/>
    <x v="9"/>
    <s v="Honeywell Enviracaire Portable HEPA Air Cleaner for 16' x 20' Room"/>
    <n v="826.11"/>
    <n v="3"/>
    <n v="0"/>
    <n v="322.18290000000002"/>
  </r>
  <r>
    <n v="2437"/>
    <x v="1198"/>
    <x v="3"/>
    <x v="445"/>
    <d v="2014-07-11T00:00:00"/>
    <s v="Standard Class"/>
    <s v="CA-12265"/>
    <s v="Christina Anderson"/>
    <x v="0"/>
    <x v="0"/>
    <s v="Farmington"/>
    <x v="27"/>
    <n v="87401"/>
    <x v="1"/>
    <s v="FUR-FU-10003708"/>
    <x v="0"/>
    <x v="5"/>
    <s v="Tenex Traditional Chairmats for Medium Pile Carpet, Standard Lip, 36&quot; x 48&quot;"/>
    <n v="545.85"/>
    <n v="9"/>
    <n v="0"/>
    <n v="114.6285"/>
  </r>
  <r>
    <n v="2438"/>
    <x v="1199"/>
    <x v="2"/>
    <x v="728"/>
    <d v="2011-11-20T00:00:00"/>
    <s v="Second Class"/>
    <s v="PW-19240"/>
    <s v="Pierre Wener"/>
    <x v="0"/>
    <x v="0"/>
    <s v="Louisville"/>
    <x v="22"/>
    <n v="80027"/>
    <x v="1"/>
    <s v="FUR-TA-10000849"/>
    <x v="0"/>
    <x v="3"/>
    <s v="Bevis Rectangular Conference Tables"/>
    <n v="145.97999999999999"/>
    <n v="2"/>
    <n v="0.5"/>
    <n v="-99.266399999999976"/>
  </r>
  <r>
    <n v="2439"/>
    <x v="1199"/>
    <x v="2"/>
    <x v="728"/>
    <d v="2011-11-20T00:00:00"/>
    <s v="Second Class"/>
    <s v="PW-19240"/>
    <s v="Pierre Wener"/>
    <x v="0"/>
    <x v="0"/>
    <s v="Louisville"/>
    <x v="22"/>
    <n v="80027"/>
    <x v="1"/>
    <s v="OFF-PA-10002259"/>
    <x v="1"/>
    <x v="10"/>
    <s v="Geographics Note Cards, Blank, White, 8 1/2&quot; x 11&quot;"/>
    <n v="35.808"/>
    <n v="4"/>
    <n v="0.2"/>
    <n v="12.5328"/>
  </r>
  <r>
    <n v="2440"/>
    <x v="1200"/>
    <x v="3"/>
    <x v="729"/>
    <d v="2014-07-23T00:00:00"/>
    <s v="Standard Class"/>
    <s v="SW-20455"/>
    <s v="Shaun Weien"/>
    <x v="0"/>
    <x v="0"/>
    <s v="Tampa"/>
    <x v="2"/>
    <n v="33614"/>
    <x v="0"/>
    <s v="FUR-FU-10002597"/>
    <x v="0"/>
    <x v="5"/>
    <s v="C-Line Magnetic Cubicle Keepers, Clear Polypropylene"/>
    <n v="7.9040000000000008"/>
    <n v="2"/>
    <n v="0.2"/>
    <n v="2.1736000000000004"/>
  </r>
  <r>
    <n v="2441"/>
    <x v="1201"/>
    <x v="0"/>
    <x v="730"/>
    <d v="2013-05-28T00:00:00"/>
    <s v="Standard Class"/>
    <s v="AF-10870"/>
    <s v="Art Ferguson"/>
    <x v="0"/>
    <x v="0"/>
    <s v="Passaic"/>
    <x v="30"/>
    <n v="7055"/>
    <x v="3"/>
    <s v="TEC-PH-10004614"/>
    <x v="2"/>
    <x v="7"/>
    <s v="AT&amp;T 841000 Phone"/>
    <n v="345"/>
    <n v="5"/>
    <n v="0"/>
    <n v="86.25"/>
  </r>
  <r>
    <n v="2442"/>
    <x v="1201"/>
    <x v="0"/>
    <x v="730"/>
    <d v="2013-05-28T00:00:00"/>
    <s v="Standard Class"/>
    <s v="AF-10870"/>
    <s v="Art Ferguson"/>
    <x v="0"/>
    <x v="0"/>
    <s v="Passaic"/>
    <x v="30"/>
    <n v="7055"/>
    <x v="3"/>
    <s v="FUR-TA-10003748"/>
    <x v="0"/>
    <x v="3"/>
    <s v="Bevis 36 x 72 Conference Tables"/>
    <n v="174.28599999999997"/>
    <n v="2"/>
    <n v="0.3"/>
    <n v="-19.918399999999991"/>
  </r>
  <r>
    <n v="2443"/>
    <x v="1201"/>
    <x v="0"/>
    <x v="730"/>
    <d v="2013-05-28T00:00:00"/>
    <s v="Standard Class"/>
    <s v="AF-10870"/>
    <s v="Art Ferguson"/>
    <x v="0"/>
    <x v="0"/>
    <s v="Passaic"/>
    <x v="30"/>
    <n v="7055"/>
    <x v="3"/>
    <s v="OFF-AP-10003217"/>
    <x v="1"/>
    <x v="9"/>
    <s v="Eureka Sanitaire  Commercial Upright"/>
    <n v="662.84"/>
    <n v="4"/>
    <n v="0"/>
    <n v="172.33840000000004"/>
  </r>
  <r>
    <n v="2444"/>
    <x v="1201"/>
    <x v="0"/>
    <x v="730"/>
    <d v="2013-05-28T00:00:00"/>
    <s v="Standard Class"/>
    <s v="AF-10870"/>
    <s v="Art Ferguson"/>
    <x v="0"/>
    <x v="0"/>
    <s v="Passaic"/>
    <x v="30"/>
    <n v="7055"/>
    <x v="3"/>
    <s v="TEC-AC-10002399"/>
    <x v="2"/>
    <x v="11"/>
    <s v="SanDisk Cruzer 32 GB USB Flash Drive"/>
    <n v="95.1"/>
    <n v="5"/>
    <n v="0"/>
    <n v="30.431999999999995"/>
  </r>
  <r>
    <n v="2445"/>
    <x v="1201"/>
    <x v="0"/>
    <x v="730"/>
    <d v="2013-05-28T00:00:00"/>
    <s v="Standard Class"/>
    <s v="AF-10870"/>
    <s v="Art Ferguson"/>
    <x v="0"/>
    <x v="0"/>
    <s v="Passaic"/>
    <x v="30"/>
    <n v="7055"/>
    <x v="3"/>
    <s v="OFF-EN-10002973"/>
    <x v="1"/>
    <x v="12"/>
    <s v="Ampad #10 Peel &amp; Seel Holiday Envelopes"/>
    <n v="26.880000000000003"/>
    <n v="6"/>
    <n v="0"/>
    <n v="12.902400000000002"/>
  </r>
  <r>
    <n v="2446"/>
    <x v="1201"/>
    <x v="0"/>
    <x v="730"/>
    <d v="2013-05-28T00:00:00"/>
    <s v="Standard Class"/>
    <s v="AF-10870"/>
    <s v="Art Ferguson"/>
    <x v="0"/>
    <x v="0"/>
    <s v="Passaic"/>
    <x v="30"/>
    <n v="7055"/>
    <x v="3"/>
    <s v="TEC-PH-10001336"/>
    <x v="2"/>
    <x v="7"/>
    <s v="Digium D40 VoIP phone"/>
    <n v="257.98"/>
    <n v="2"/>
    <n v="0"/>
    <n v="74.8142"/>
  </r>
  <r>
    <n v="2447"/>
    <x v="1202"/>
    <x v="1"/>
    <x v="12"/>
    <d v="2012-10-01T00:00:00"/>
    <s v="Standard Class"/>
    <s v="AM-10705"/>
    <s v="Anne McFarland"/>
    <x v="0"/>
    <x v="0"/>
    <s v="Los Angeles"/>
    <x v="1"/>
    <n v="90004"/>
    <x v="1"/>
    <s v="OFF-EN-10000461"/>
    <x v="1"/>
    <x v="12"/>
    <s v="#10- 4 1/8&quot; x 9 1/2&quot; Recycled Envelopes"/>
    <n v="17.48"/>
    <n v="2"/>
    <n v="0"/>
    <n v="8.2156000000000002"/>
  </r>
  <r>
    <n v="2448"/>
    <x v="1203"/>
    <x v="0"/>
    <x v="731"/>
    <d v="2013-11-07T00:00:00"/>
    <s v="Standard Class"/>
    <s v="BD-11320"/>
    <s v="Bill Donatelli"/>
    <x v="0"/>
    <x v="0"/>
    <s v="Philadelphia"/>
    <x v="9"/>
    <n v="19143"/>
    <x v="3"/>
    <s v="FUR-CH-10000988"/>
    <x v="0"/>
    <x v="1"/>
    <s v="Hon Olson Stacker Stools"/>
    <n v="492.83499999999998"/>
    <n v="5"/>
    <n v="0.3"/>
    <n v="-14.080999999999989"/>
  </r>
  <r>
    <n v="2449"/>
    <x v="1204"/>
    <x v="1"/>
    <x v="471"/>
    <d v="2012-09-17T00:00:00"/>
    <s v="Second Class"/>
    <s v="CM-12385"/>
    <s v="Christopher Martinez"/>
    <x v="0"/>
    <x v="0"/>
    <s v="North Charleston"/>
    <x v="20"/>
    <n v="29406"/>
    <x v="0"/>
    <s v="OFF-ST-10001809"/>
    <x v="1"/>
    <x v="4"/>
    <s v="Fellowes Officeware Wire Shelving"/>
    <n v="269.49"/>
    <n v="3"/>
    <n v="0"/>
    <n v="5.3897999999999939"/>
  </r>
  <r>
    <n v="2450"/>
    <x v="1205"/>
    <x v="0"/>
    <x v="732"/>
    <d v="2013-11-11T00:00:00"/>
    <s v="Standard Class"/>
    <s v="CS-12400"/>
    <s v="Christopher Schild"/>
    <x v="2"/>
    <x v="0"/>
    <s v="San Jose"/>
    <x v="1"/>
    <n v="95123"/>
    <x v="1"/>
    <s v="OFF-BI-10003963"/>
    <x v="1"/>
    <x v="8"/>
    <s v="Cardinal Holdit Data Disk Pockets"/>
    <n v="29.120000000000005"/>
    <n v="5"/>
    <n v="0.2"/>
    <n v="9.8279999999999959"/>
  </r>
  <r>
    <n v="2451"/>
    <x v="1206"/>
    <x v="3"/>
    <x v="294"/>
    <d v="2014-03-23T00:00:00"/>
    <s v="Second Class"/>
    <s v="DB-13405"/>
    <s v="Denny Blanton"/>
    <x v="0"/>
    <x v="0"/>
    <s v="New York City"/>
    <x v="15"/>
    <n v="10011"/>
    <x v="3"/>
    <s v="OFF-LA-10000081"/>
    <x v="1"/>
    <x v="2"/>
    <s v="Avery 496"/>
    <n v="18.75"/>
    <n v="5"/>
    <n v="0"/>
    <n v="9"/>
  </r>
  <r>
    <n v="2452"/>
    <x v="1206"/>
    <x v="3"/>
    <x v="294"/>
    <d v="2014-03-23T00:00:00"/>
    <s v="Second Class"/>
    <s v="DB-13405"/>
    <s v="Denny Blanton"/>
    <x v="0"/>
    <x v="0"/>
    <s v="New York City"/>
    <x v="15"/>
    <n v="10011"/>
    <x v="3"/>
    <s v="TEC-PH-10000149"/>
    <x v="2"/>
    <x v="7"/>
    <s v="Cisco SPA525G2 IP Phone - Wireless"/>
    <n v="119.69999999999999"/>
    <n v="6"/>
    <n v="0"/>
    <n v="31.121999999999996"/>
  </r>
  <r>
    <n v="2453"/>
    <x v="1206"/>
    <x v="3"/>
    <x v="294"/>
    <d v="2014-03-23T00:00:00"/>
    <s v="Second Class"/>
    <s v="DB-13405"/>
    <s v="Denny Blanton"/>
    <x v="0"/>
    <x v="0"/>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x v="0"/>
    <s v="New York City"/>
    <x v="15"/>
    <n v="10011"/>
    <x v="3"/>
    <s v="TEC-AC-10002399"/>
    <x v="2"/>
    <x v="11"/>
    <s v="SanDisk Cruzer 32 GB USB Flash Drive"/>
    <n v="57.06"/>
    <n v="3"/>
    <n v="0"/>
    <n v="18.2592"/>
  </r>
  <r>
    <n v="2455"/>
    <x v="1206"/>
    <x v="3"/>
    <x v="294"/>
    <d v="2014-03-23T00:00:00"/>
    <s v="Second Class"/>
    <s v="DB-13405"/>
    <s v="Denny Blanton"/>
    <x v="0"/>
    <x v="0"/>
    <s v="New York City"/>
    <x v="15"/>
    <n v="10011"/>
    <x v="3"/>
    <s v="TEC-AC-10003038"/>
    <x v="2"/>
    <x v="11"/>
    <s v="Kingston Digital DataTraveler 16GB USB 2.0"/>
    <n v="71.599999999999994"/>
    <n v="8"/>
    <n v="0"/>
    <n v="13.603999999999992"/>
  </r>
  <r>
    <n v="2456"/>
    <x v="1206"/>
    <x v="3"/>
    <x v="294"/>
    <d v="2014-03-23T00:00:00"/>
    <s v="Second Class"/>
    <s v="DB-13405"/>
    <s v="Denny Blanton"/>
    <x v="0"/>
    <x v="0"/>
    <s v="New York City"/>
    <x v="15"/>
    <n v="10011"/>
    <x v="3"/>
    <s v="OFF-ST-10000344"/>
    <x v="1"/>
    <x v="4"/>
    <s v="Neat Ideas Personal Hanging Folder Files, Black"/>
    <n v="107.44"/>
    <n v="8"/>
    <n v="0"/>
    <n v="27.934399999999997"/>
  </r>
  <r>
    <n v="2457"/>
    <x v="1206"/>
    <x v="3"/>
    <x v="294"/>
    <d v="2014-03-23T00:00:00"/>
    <s v="Second Class"/>
    <s v="DB-13405"/>
    <s v="Denny Blanton"/>
    <x v="0"/>
    <x v="0"/>
    <s v="New York City"/>
    <x v="15"/>
    <n v="10011"/>
    <x v="3"/>
    <s v="OFF-LA-10004093"/>
    <x v="1"/>
    <x v="2"/>
    <s v="Avery 486"/>
    <n v="7.31"/>
    <n v="1"/>
    <n v="0"/>
    <n v="3.4356999999999998"/>
  </r>
  <r>
    <n v="2458"/>
    <x v="1206"/>
    <x v="3"/>
    <x v="294"/>
    <d v="2014-03-23T00:00:00"/>
    <s v="Second Class"/>
    <s v="DB-13405"/>
    <s v="Denny Blanton"/>
    <x v="0"/>
    <x v="0"/>
    <s v="New York City"/>
    <x v="15"/>
    <n v="10011"/>
    <x v="3"/>
    <s v="OFF-AR-10001683"/>
    <x v="1"/>
    <x v="6"/>
    <s v="Lumber Crayons"/>
    <n v="59.099999999999994"/>
    <n v="6"/>
    <n v="0"/>
    <n v="22.458000000000002"/>
  </r>
  <r>
    <n v="2459"/>
    <x v="1206"/>
    <x v="3"/>
    <x v="294"/>
    <d v="2014-03-23T00:00:00"/>
    <s v="Second Class"/>
    <s v="DB-13405"/>
    <s v="Denny Blanton"/>
    <x v="0"/>
    <x v="0"/>
    <s v="New York City"/>
    <x v="15"/>
    <n v="10011"/>
    <x v="3"/>
    <s v="OFF-ST-10003455"/>
    <x v="1"/>
    <x v="4"/>
    <s v="Tenex File Box, Personal Filing Tote with Lid, Black"/>
    <n v="46.53"/>
    <n v="3"/>
    <n v="0"/>
    <n v="12.097800000000001"/>
  </r>
  <r>
    <n v="2460"/>
    <x v="1207"/>
    <x v="3"/>
    <x v="733"/>
    <d v="2014-08-22T00:00:00"/>
    <s v="Standard Class"/>
    <s v="JG-15160"/>
    <s v="James Galang"/>
    <x v="0"/>
    <x v="0"/>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x v="0"/>
    <s v="Seattle"/>
    <x v="4"/>
    <n v="98115"/>
    <x v="1"/>
    <s v="OFF-PA-10001763"/>
    <x v="1"/>
    <x v="10"/>
    <s v="Xerox 1896"/>
    <n v="29.97"/>
    <n v="3"/>
    <n v="0"/>
    <n v="13.486499999999999"/>
  </r>
  <r>
    <n v="2462"/>
    <x v="1208"/>
    <x v="1"/>
    <x v="655"/>
    <d v="2012-07-13T00:00:00"/>
    <s v="Second Class"/>
    <s v="SC-20380"/>
    <s v="Shahid Collister"/>
    <x v="0"/>
    <x v="0"/>
    <s v="Seattle"/>
    <x v="4"/>
    <n v="98115"/>
    <x v="1"/>
    <s v="OFF-BI-10001597"/>
    <x v="1"/>
    <x v="8"/>
    <s v="Wilson Jones Ledger-Size, Piano-Hinge Binder, 2&quot;, Blue"/>
    <n v="98.352000000000004"/>
    <n v="3"/>
    <n v="0.2"/>
    <n v="34.423199999999987"/>
  </r>
  <r>
    <n v="2463"/>
    <x v="1209"/>
    <x v="3"/>
    <x v="734"/>
    <d v="2014-12-10T00:00:00"/>
    <s v="Standard Class"/>
    <s v="CS-12460"/>
    <s v="Chuck Sachs"/>
    <x v="0"/>
    <x v="0"/>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x v="0"/>
    <s v="New York City"/>
    <x v="15"/>
    <n v="10009"/>
    <x v="3"/>
    <s v="OFF-BI-10001553"/>
    <x v="1"/>
    <x v="8"/>
    <s v="SpineVue Locking Slant-D Ring Binders by Cardinal"/>
    <n v="14.624000000000002"/>
    <n v="2"/>
    <n v="0.2"/>
    <n v="5.1183999999999994"/>
  </r>
  <r>
    <n v="2465"/>
    <x v="1209"/>
    <x v="3"/>
    <x v="734"/>
    <d v="2014-12-10T00:00:00"/>
    <s v="Standard Class"/>
    <s v="CS-12460"/>
    <s v="Chuck Sachs"/>
    <x v="0"/>
    <x v="0"/>
    <s v="New York City"/>
    <x v="15"/>
    <n v="10009"/>
    <x v="3"/>
    <s v="TEC-PH-10000576"/>
    <x v="2"/>
    <x v="7"/>
    <s v="AT&amp;T 1080 Corded phone"/>
    <n v="136.99"/>
    <n v="1"/>
    <n v="0"/>
    <n v="36.987300000000005"/>
  </r>
  <r>
    <n v="2466"/>
    <x v="1209"/>
    <x v="3"/>
    <x v="734"/>
    <d v="2014-12-10T00:00:00"/>
    <s v="Standard Class"/>
    <s v="CS-12460"/>
    <s v="Chuck Sachs"/>
    <x v="0"/>
    <x v="0"/>
    <s v="New York City"/>
    <x v="15"/>
    <n v="10009"/>
    <x v="3"/>
    <s v="OFF-LA-10001317"/>
    <x v="1"/>
    <x v="2"/>
    <s v="Avery 520"/>
    <n v="3.15"/>
    <n v="1"/>
    <n v="0"/>
    <n v="1.512"/>
  </r>
  <r>
    <n v="2467"/>
    <x v="1210"/>
    <x v="3"/>
    <x v="464"/>
    <d v="2014-05-09T00:00:00"/>
    <s v="Standard Class"/>
    <s v="MK-18160"/>
    <s v="Mike Kennedy"/>
    <x v="0"/>
    <x v="0"/>
    <s v="Newport News"/>
    <x v="17"/>
    <n v="23602"/>
    <x v="0"/>
    <s v="OFF-PA-10000726"/>
    <x v="1"/>
    <x v="10"/>
    <s v="Black Print Carbonless Snap-Off Rapid Letter, 8 1/2&quot; x 7&quot;"/>
    <n v="9.11"/>
    <n v="1"/>
    <n v="0"/>
    <n v="4.099499999999999"/>
  </r>
  <r>
    <n v="2468"/>
    <x v="1210"/>
    <x v="3"/>
    <x v="464"/>
    <d v="2014-05-09T00:00:00"/>
    <s v="Standard Class"/>
    <s v="MK-18160"/>
    <s v="Mike Kennedy"/>
    <x v="0"/>
    <x v="0"/>
    <s v="Newport News"/>
    <x v="17"/>
    <n v="23602"/>
    <x v="0"/>
    <s v="OFF-ST-10003306"/>
    <x v="1"/>
    <x v="4"/>
    <s v="Letter Size Cart"/>
    <n v="571.44000000000005"/>
    <n v="4"/>
    <n v="0"/>
    <n v="165.71759999999995"/>
  </r>
  <r>
    <n v="2469"/>
    <x v="1210"/>
    <x v="3"/>
    <x v="464"/>
    <d v="2014-05-09T00:00:00"/>
    <s v="Standard Class"/>
    <s v="MK-18160"/>
    <s v="Mike Kennedy"/>
    <x v="0"/>
    <x v="0"/>
    <s v="Newport News"/>
    <x v="17"/>
    <n v="23602"/>
    <x v="0"/>
    <s v="OFF-PA-10004983"/>
    <x v="1"/>
    <x v="10"/>
    <s v="Xerox 23"/>
    <n v="32.400000000000006"/>
    <n v="5"/>
    <n v="0"/>
    <n v="15.552000000000001"/>
  </r>
  <r>
    <n v="2470"/>
    <x v="1210"/>
    <x v="3"/>
    <x v="464"/>
    <d v="2014-05-09T00:00:00"/>
    <s v="Standard Class"/>
    <s v="MK-18160"/>
    <s v="Mike Kennedy"/>
    <x v="0"/>
    <x v="0"/>
    <s v="Newport News"/>
    <x v="17"/>
    <n v="23602"/>
    <x v="0"/>
    <s v="OFF-ST-10001291"/>
    <x v="1"/>
    <x v="4"/>
    <s v="Tenex Personal Self-Stacking Standard File Box, Black/Gray"/>
    <n v="16.91"/>
    <n v="1"/>
    <n v="0"/>
    <n v="4.5656999999999996"/>
  </r>
  <r>
    <n v="2471"/>
    <x v="1211"/>
    <x v="0"/>
    <x v="115"/>
    <d v="2013-01-28T00:00:00"/>
    <s v="Standard Class"/>
    <s v="CM-11935"/>
    <s v="Carlos Meador"/>
    <x v="0"/>
    <x v="0"/>
    <s v="Fayetteville"/>
    <x v="3"/>
    <n v="28314"/>
    <x v="0"/>
    <s v="FUR-FU-10002107"/>
    <x v="0"/>
    <x v="5"/>
    <s v="Eldon Pizzaz Desk Accessories"/>
    <n v="14.272"/>
    <n v="8"/>
    <n v="0.2"/>
    <n v="4.281600000000001"/>
  </r>
  <r>
    <n v="2472"/>
    <x v="1211"/>
    <x v="0"/>
    <x v="115"/>
    <d v="2013-01-28T00:00:00"/>
    <s v="Standard Class"/>
    <s v="CM-11935"/>
    <s v="Carlos Meador"/>
    <x v="0"/>
    <x v="0"/>
    <s v="Fayetteville"/>
    <x v="3"/>
    <n v="28314"/>
    <x v="0"/>
    <s v="FUR-BO-10002213"/>
    <x v="0"/>
    <x v="0"/>
    <s v="Sauder Forest Hills Library, Woodland Oak Finish"/>
    <n v="451.13599999999997"/>
    <n v="4"/>
    <n v="0.2"/>
    <n v="-67.670399999999972"/>
  </r>
  <r>
    <n v="2473"/>
    <x v="1211"/>
    <x v="0"/>
    <x v="115"/>
    <d v="2013-01-28T00:00:00"/>
    <s v="Standard Class"/>
    <s v="CM-11935"/>
    <s v="Carlos Meador"/>
    <x v="0"/>
    <x v="0"/>
    <s v="Fayetteville"/>
    <x v="3"/>
    <n v="28314"/>
    <x v="0"/>
    <s v="OFF-AP-10000692"/>
    <x v="1"/>
    <x v="9"/>
    <s v="Fellowes Mighty 8 Compact Surge Protector"/>
    <n v="64.864000000000004"/>
    <n v="4"/>
    <n v="0.2"/>
    <n v="6.4864000000000033"/>
  </r>
  <r>
    <n v="2474"/>
    <x v="1212"/>
    <x v="0"/>
    <x v="54"/>
    <d v="2013-11-07T00:00:00"/>
    <s v="First Class"/>
    <s v="PF-19225"/>
    <s v="Phillip Flathmann"/>
    <x v="0"/>
    <x v="0"/>
    <s v="Los Angeles"/>
    <x v="1"/>
    <n v="90032"/>
    <x v="1"/>
    <s v="FUR-CH-10001190"/>
    <x v="0"/>
    <x v="1"/>
    <s v="Global Deluxe High-Back Office Chair in Storm"/>
    <n v="217.58400000000003"/>
    <n v="2"/>
    <n v="0.2"/>
    <n v="-29.917800000000021"/>
  </r>
  <r>
    <n v="2475"/>
    <x v="1212"/>
    <x v="0"/>
    <x v="54"/>
    <d v="2013-11-07T00:00:00"/>
    <s v="First Class"/>
    <s v="PF-19225"/>
    <s v="Phillip Flathmann"/>
    <x v="0"/>
    <x v="0"/>
    <s v="Los Angeles"/>
    <x v="1"/>
    <n v="90032"/>
    <x v="1"/>
    <s v="TEC-AC-10000682"/>
    <x v="2"/>
    <x v="11"/>
    <s v="Kensington K72356US Mouse-in-a-Box USB Desktop Mouse"/>
    <n v="82.95"/>
    <n v="5"/>
    <n v="0"/>
    <n v="29.032499999999999"/>
  </r>
  <r>
    <n v="2476"/>
    <x v="1212"/>
    <x v="0"/>
    <x v="54"/>
    <d v="2013-11-07T00:00:00"/>
    <s v="First Class"/>
    <s v="PF-19225"/>
    <s v="Phillip Flathmann"/>
    <x v="0"/>
    <x v="0"/>
    <s v="Los Angeles"/>
    <x v="1"/>
    <n v="90032"/>
    <x v="1"/>
    <s v="OFF-LA-10004545"/>
    <x v="1"/>
    <x v="2"/>
    <s v="Avery 50"/>
    <n v="87.71"/>
    <n v="7"/>
    <n v="0"/>
    <n v="41.223699999999994"/>
  </r>
  <r>
    <n v="2477"/>
    <x v="1212"/>
    <x v="0"/>
    <x v="54"/>
    <d v="2013-11-07T00:00:00"/>
    <s v="First Class"/>
    <s v="PF-19225"/>
    <s v="Phillip Flathmann"/>
    <x v="0"/>
    <x v="0"/>
    <s v="Los Angeles"/>
    <x v="1"/>
    <n v="90032"/>
    <x v="1"/>
    <s v="OFF-AP-10003057"/>
    <x v="1"/>
    <x v="9"/>
    <s v="Honeywell Enviracaire Portable HEPA Air Cleaner for 16' x 20' Room"/>
    <n v="1101.48"/>
    <n v="4"/>
    <n v="0"/>
    <n v="429.57720000000006"/>
  </r>
  <r>
    <n v="2478"/>
    <x v="1213"/>
    <x v="3"/>
    <x v="507"/>
    <d v="2014-09-09T00:00:00"/>
    <s v="Second Class"/>
    <s v="GM-14695"/>
    <s v="Greg Maxwell"/>
    <x v="1"/>
    <x v="0"/>
    <s v="Los Angeles"/>
    <x v="1"/>
    <n v="90036"/>
    <x v="1"/>
    <s v="FUR-TA-10000198"/>
    <x v="0"/>
    <x v="3"/>
    <s v="Chromcraft Bull-Nose Wood Oval Conference Tables &amp; Bases"/>
    <n v="1322.3520000000001"/>
    <n v="3"/>
    <n v="0.2"/>
    <n v="-99.176400000000001"/>
  </r>
  <r>
    <n v="2479"/>
    <x v="1214"/>
    <x v="2"/>
    <x v="103"/>
    <d v="2011-09-19T00:00:00"/>
    <s v="Standard Class"/>
    <s v="DC-12850"/>
    <s v="Dan Campbell"/>
    <x v="0"/>
    <x v="0"/>
    <s v="New York City"/>
    <x v="15"/>
    <n v="10011"/>
    <x v="3"/>
    <s v="OFF-AR-10002833"/>
    <x v="1"/>
    <x v="6"/>
    <s v="Newell 322"/>
    <n v="5.46"/>
    <n v="3"/>
    <n v="0"/>
    <n v="1.4742000000000002"/>
  </r>
  <r>
    <n v="2480"/>
    <x v="1215"/>
    <x v="3"/>
    <x v="249"/>
    <d v="2014-06-26T00:00:00"/>
    <s v="Standard Class"/>
    <s v="FO-14305"/>
    <s v="Frank Olsen"/>
    <x v="0"/>
    <x v="0"/>
    <s v="Dallas"/>
    <x v="5"/>
    <n v="75220"/>
    <x v="2"/>
    <s v="OFF-SU-10002557"/>
    <x v="1"/>
    <x v="14"/>
    <s v="Fiskars Spring-Action Scissors"/>
    <n v="11.184000000000001"/>
    <n v="1"/>
    <n v="0.2"/>
    <n v="0.83879999999999999"/>
  </r>
  <r>
    <n v="2481"/>
    <x v="1215"/>
    <x v="3"/>
    <x v="249"/>
    <d v="2014-06-26T00:00:00"/>
    <s v="Standard Class"/>
    <s v="FO-14305"/>
    <s v="Frank Olsen"/>
    <x v="0"/>
    <x v="0"/>
    <s v="Dallas"/>
    <x v="5"/>
    <n v="75220"/>
    <x v="2"/>
    <s v="OFF-ST-10003656"/>
    <x v="1"/>
    <x v="4"/>
    <s v="Safco Industrial Wire Shelving"/>
    <n v="153.584"/>
    <n v="2"/>
    <n v="0.2"/>
    <n v="-32.636600000000001"/>
  </r>
  <r>
    <n v="2482"/>
    <x v="1216"/>
    <x v="3"/>
    <x v="165"/>
    <d v="2015-01-01T00:00:00"/>
    <s v="Standard Class"/>
    <s v="AH-10210"/>
    <s v="Alan Hwang"/>
    <x v="0"/>
    <x v="0"/>
    <s v="Seattle"/>
    <x v="4"/>
    <n v="98105"/>
    <x v="1"/>
    <s v="OFF-ST-10001097"/>
    <x v="1"/>
    <x v="4"/>
    <s v="Office Impressions Heavy Duty Welded Shelving &amp; Multimedia Storage Drawers"/>
    <n v="1003.6200000000001"/>
    <n v="6"/>
    <n v="0"/>
    <n v="0"/>
  </r>
  <r>
    <n v="2483"/>
    <x v="1217"/>
    <x v="3"/>
    <x v="735"/>
    <d v="2014-09-04T00:00:00"/>
    <s v="Standard Class"/>
    <s v="KN-16705"/>
    <s v="Kristina Nunn"/>
    <x v="2"/>
    <x v="0"/>
    <s v="Seattle"/>
    <x v="4"/>
    <n v="98105"/>
    <x v="1"/>
    <s v="TEC-PH-10000912"/>
    <x v="2"/>
    <x v="7"/>
    <s v="Anker 24W Portable Micro USB Car Charger"/>
    <n v="35.167999999999999"/>
    <n v="4"/>
    <n v="0.2"/>
    <n v="11.429599999999999"/>
  </r>
  <r>
    <n v="2484"/>
    <x v="1217"/>
    <x v="3"/>
    <x v="735"/>
    <d v="2014-09-04T00:00:00"/>
    <s v="Standard Class"/>
    <s v="KN-16705"/>
    <s v="Kristina Nunn"/>
    <x v="2"/>
    <x v="0"/>
    <s v="Seattle"/>
    <x v="4"/>
    <n v="98105"/>
    <x v="1"/>
    <s v="FUR-TA-10000617"/>
    <x v="0"/>
    <x v="3"/>
    <s v="Hon Practical Foundations 30 x 60 Training Table, Light Gray/Charcoal"/>
    <n v="1137.75"/>
    <n v="5"/>
    <n v="0"/>
    <n v="250.30500000000004"/>
  </r>
  <r>
    <n v="2485"/>
    <x v="1217"/>
    <x v="3"/>
    <x v="735"/>
    <d v="2014-09-04T00:00:00"/>
    <s v="Standard Class"/>
    <s v="KN-16705"/>
    <s v="Kristina Nunn"/>
    <x v="2"/>
    <x v="0"/>
    <s v="Seattle"/>
    <x v="4"/>
    <n v="98105"/>
    <x v="1"/>
    <s v="OFF-BI-10001658"/>
    <x v="1"/>
    <x v="8"/>
    <s v="GBC Standard Therm-A-Bind Covers"/>
    <n v="99.680000000000021"/>
    <n v="5"/>
    <n v="0.2"/>
    <n v="32.396000000000001"/>
  </r>
  <r>
    <n v="2486"/>
    <x v="1217"/>
    <x v="3"/>
    <x v="735"/>
    <d v="2014-09-04T00:00:00"/>
    <s v="Standard Class"/>
    <s v="KN-16705"/>
    <s v="Kristina Nunn"/>
    <x v="2"/>
    <x v="0"/>
    <s v="Seattle"/>
    <x v="4"/>
    <n v="98105"/>
    <x v="1"/>
    <s v="OFF-AR-10003856"/>
    <x v="1"/>
    <x v="6"/>
    <s v="Newell 344"/>
    <n v="5.56"/>
    <n v="2"/>
    <n v="0"/>
    <n v="1.4455999999999998"/>
  </r>
  <r>
    <n v="2487"/>
    <x v="1218"/>
    <x v="1"/>
    <x v="98"/>
    <d v="2012-01-04T00:00:00"/>
    <s v="Second Class"/>
    <s v="CB-12535"/>
    <s v="Claudia Bergmann"/>
    <x v="1"/>
    <x v="0"/>
    <s v="Newark"/>
    <x v="13"/>
    <n v="19711"/>
    <x v="3"/>
    <s v="OFF-ST-10001837"/>
    <x v="1"/>
    <x v="4"/>
    <s v="SAFCO Mobile Desk Side File, Wire Frame"/>
    <n v="85.52"/>
    <n v="2"/>
    <n v="0"/>
    <n v="22.235199999999999"/>
  </r>
  <r>
    <n v="2488"/>
    <x v="1218"/>
    <x v="1"/>
    <x v="98"/>
    <d v="2012-01-04T00:00:00"/>
    <s v="Second Class"/>
    <s v="CB-12535"/>
    <s v="Claudia Bergmann"/>
    <x v="1"/>
    <x v="0"/>
    <s v="Newark"/>
    <x v="13"/>
    <n v="19711"/>
    <x v="3"/>
    <s v="OFF-AR-10001473"/>
    <x v="1"/>
    <x v="6"/>
    <s v="Newell 313"/>
    <n v="9.84"/>
    <n v="3"/>
    <n v="0"/>
    <n v="2.6568000000000005"/>
  </r>
  <r>
    <n v="2489"/>
    <x v="1218"/>
    <x v="1"/>
    <x v="98"/>
    <d v="2012-01-04T00:00:00"/>
    <s v="Second Class"/>
    <s v="CB-12535"/>
    <s v="Claudia Bergmann"/>
    <x v="1"/>
    <x v="0"/>
    <s v="Newark"/>
    <x v="13"/>
    <n v="19711"/>
    <x v="3"/>
    <s v="OFF-PA-10004285"/>
    <x v="1"/>
    <x v="10"/>
    <s v="Xerox 1959"/>
    <n v="20.04"/>
    <n v="3"/>
    <n v="0"/>
    <n v="9.6191999999999993"/>
  </r>
  <r>
    <n v="2490"/>
    <x v="1219"/>
    <x v="1"/>
    <x v="330"/>
    <d v="2012-10-13T00:00:00"/>
    <s v="Second Class"/>
    <s v="TB-21250"/>
    <s v="Tim Brockman"/>
    <x v="0"/>
    <x v="0"/>
    <s v="New York City"/>
    <x v="15"/>
    <n v="10024"/>
    <x v="3"/>
    <s v="TEC-PH-10001835"/>
    <x v="2"/>
    <x v="7"/>
    <s v="Jawbone JAMBOX Wireless Bluetooth Speaker"/>
    <n v="631.96"/>
    <n v="4"/>
    <n v="0"/>
    <n v="303.3408"/>
  </r>
  <r>
    <n v="2491"/>
    <x v="1219"/>
    <x v="1"/>
    <x v="330"/>
    <d v="2012-10-13T00:00:00"/>
    <s v="Second Class"/>
    <s v="TB-21250"/>
    <s v="Tim Brockman"/>
    <x v="0"/>
    <x v="0"/>
    <s v="New York City"/>
    <x v="15"/>
    <n v="10024"/>
    <x v="3"/>
    <s v="OFF-PA-10002245"/>
    <x v="1"/>
    <x v="10"/>
    <s v="Xerox 1895"/>
    <n v="23.92"/>
    <n v="4"/>
    <n v="0"/>
    <n v="10.763999999999999"/>
  </r>
  <r>
    <n v="2492"/>
    <x v="1220"/>
    <x v="2"/>
    <x v="736"/>
    <d v="2011-12-15T00:00:00"/>
    <s v="Second Class"/>
    <s v="KD-16345"/>
    <s v="Katherine Ducich"/>
    <x v="0"/>
    <x v="0"/>
    <s v="Los Angeles"/>
    <x v="1"/>
    <n v="90049"/>
    <x v="1"/>
    <s v="OFF-PA-10001457"/>
    <x v="1"/>
    <x v="10"/>
    <s v="White GlueTop Scratch Pads"/>
    <n v="90.24"/>
    <n v="6"/>
    <n v="0"/>
    <n v="41.51039999999999"/>
  </r>
  <r>
    <n v="2493"/>
    <x v="1221"/>
    <x v="2"/>
    <x v="84"/>
    <d v="2011-11-23T00:00:00"/>
    <s v="Standard Class"/>
    <s v="JM-15865"/>
    <s v="John Murray"/>
    <x v="0"/>
    <x v="0"/>
    <s v="Jamestown"/>
    <x v="15"/>
    <n v="14701"/>
    <x v="3"/>
    <s v="TEC-PH-10002885"/>
    <x v="2"/>
    <x v="7"/>
    <s v="Apple iPhone 5"/>
    <n v="4548.8100000000004"/>
    <n v="7"/>
    <n v="0"/>
    <n v="1228.1787000000004"/>
  </r>
  <r>
    <n v="2494"/>
    <x v="1222"/>
    <x v="0"/>
    <x v="545"/>
    <d v="2013-09-15T00:00:00"/>
    <s v="Second Class"/>
    <s v="KT-16480"/>
    <s v="Kean Thornton"/>
    <x v="0"/>
    <x v="0"/>
    <s v="Houston"/>
    <x v="5"/>
    <n v="77095"/>
    <x v="2"/>
    <s v="FUR-TA-10004086"/>
    <x v="0"/>
    <x v="3"/>
    <s v="KI Adjustable-Height Table"/>
    <n v="300.93"/>
    <n v="5"/>
    <n v="0.3"/>
    <n v="-34.39200000000001"/>
  </r>
  <r>
    <n v="2495"/>
    <x v="1222"/>
    <x v="0"/>
    <x v="545"/>
    <d v="2013-09-15T00:00:00"/>
    <s v="Second Class"/>
    <s v="KT-16480"/>
    <s v="Kean Thornton"/>
    <x v="0"/>
    <x v="0"/>
    <s v="Houston"/>
    <x v="5"/>
    <n v="77095"/>
    <x v="2"/>
    <s v="TEC-PH-10000895"/>
    <x v="2"/>
    <x v="7"/>
    <s v="Polycom VVX 310 VoIP phone"/>
    <n v="719.96"/>
    <n v="5"/>
    <n v="0.2"/>
    <n v="53.997000000000043"/>
  </r>
  <r>
    <n v="2496"/>
    <x v="1223"/>
    <x v="2"/>
    <x v="737"/>
    <d v="2011-06-22T00:00:00"/>
    <s v="Standard Class"/>
    <s v="SC-20575"/>
    <s v="Sonia Cooley"/>
    <x v="0"/>
    <x v="0"/>
    <s v="Mishawaka"/>
    <x v="14"/>
    <n v="46544"/>
    <x v="2"/>
    <s v="FUR-CH-10000225"/>
    <x v="0"/>
    <x v="1"/>
    <s v="Global Geo Office Task Chair, Gray"/>
    <n v="647.84"/>
    <n v="8"/>
    <n v="0"/>
    <n v="32.391999999999939"/>
  </r>
  <r>
    <n v="2497"/>
    <x v="1224"/>
    <x v="1"/>
    <x v="120"/>
    <d v="2012-10-01T00:00:00"/>
    <s v="Standard Class"/>
    <s v="BS-11800"/>
    <s v="Bryan Spruell"/>
    <x v="2"/>
    <x v="0"/>
    <s v="San Diego"/>
    <x v="1"/>
    <n v="92037"/>
    <x v="1"/>
    <s v="OFF-ST-10002370"/>
    <x v="1"/>
    <x v="4"/>
    <s v="Sortfiler Multipurpose Personal File Organizer, Black"/>
    <n v="64.17"/>
    <n v="3"/>
    <n v="0"/>
    <n v="18.609299999999998"/>
  </r>
  <r>
    <n v="2498"/>
    <x v="1224"/>
    <x v="1"/>
    <x v="120"/>
    <d v="2012-10-01T00:00:00"/>
    <s v="Standard Class"/>
    <s v="BS-11800"/>
    <s v="Bryan Spruell"/>
    <x v="2"/>
    <x v="0"/>
    <s v="San Diego"/>
    <x v="1"/>
    <n v="92037"/>
    <x v="1"/>
    <s v="OFF-EN-10000056"/>
    <x v="1"/>
    <x v="12"/>
    <s v="Cameo Buff Policy Envelopes"/>
    <n v="124.46"/>
    <n v="2"/>
    <n v="0"/>
    <n v="58.496199999999988"/>
  </r>
  <r>
    <n v="2499"/>
    <x v="1225"/>
    <x v="0"/>
    <x v="288"/>
    <d v="2013-05-25T00:00:00"/>
    <s v="Standard Class"/>
    <s v="BT-11395"/>
    <s v="Bill Tyler"/>
    <x v="1"/>
    <x v="0"/>
    <s v="San Francisco"/>
    <x v="1"/>
    <n v="94109"/>
    <x v="1"/>
    <s v="OFF-BI-10004817"/>
    <x v="1"/>
    <x v="8"/>
    <s v="GBC Personal VeloBind Strips"/>
    <n v="9.5840000000000014"/>
    <n v="1"/>
    <n v="0.2"/>
    <n v="3.3543999999999996"/>
  </r>
  <r>
    <n v="2500"/>
    <x v="1226"/>
    <x v="3"/>
    <x v="738"/>
    <d v="2014-06-24T00:00:00"/>
    <s v="First Class"/>
    <s v="DC-12850"/>
    <s v="Dan Campbell"/>
    <x v="0"/>
    <x v="0"/>
    <s v="Miami"/>
    <x v="2"/>
    <n v="33178"/>
    <x v="0"/>
    <s v="OFF-EN-10004483"/>
    <x v="1"/>
    <x v="12"/>
    <s v="#10 White Business Envelopes,4 1/8 x 9 1/2"/>
    <n v="37.608000000000004"/>
    <n v="3"/>
    <n v="0.2"/>
    <n v="12.692699999999995"/>
  </r>
  <r>
    <n v="2501"/>
    <x v="1227"/>
    <x v="3"/>
    <x v="46"/>
    <d v="2014-06-21T00:00:00"/>
    <s v="First Class"/>
    <s v="LS-17200"/>
    <s v="Luke Schmidt"/>
    <x v="1"/>
    <x v="0"/>
    <s v="Skokie"/>
    <x v="10"/>
    <n v="60076"/>
    <x v="2"/>
    <s v="OFF-PA-10001892"/>
    <x v="1"/>
    <x v="10"/>
    <s v="Rediform Wirebound &quot;Phone Memo&quot; Message Book, 11 x 5-3/4"/>
    <n v="12.224"/>
    <n v="2"/>
    <n v="0.2"/>
    <n v="4.4311999999999996"/>
  </r>
  <r>
    <n v="2502"/>
    <x v="1227"/>
    <x v="3"/>
    <x v="46"/>
    <d v="2014-06-21T00:00:00"/>
    <s v="First Class"/>
    <s v="LS-17200"/>
    <s v="Luke Schmidt"/>
    <x v="1"/>
    <x v="0"/>
    <s v="Skokie"/>
    <x v="10"/>
    <n v="60076"/>
    <x v="2"/>
    <s v="OFF-BI-10000546"/>
    <x v="1"/>
    <x v="8"/>
    <s v="Avery Durable Binders"/>
    <n v="2.3039999999999994"/>
    <n v="4"/>
    <n v="0.8"/>
    <n v="-3.5711999999999993"/>
  </r>
  <r>
    <n v="2503"/>
    <x v="1227"/>
    <x v="3"/>
    <x v="46"/>
    <d v="2014-06-21T00:00:00"/>
    <s v="First Class"/>
    <s v="LS-17200"/>
    <s v="Luke Schmidt"/>
    <x v="1"/>
    <x v="0"/>
    <s v="Skokie"/>
    <x v="10"/>
    <n v="60076"/>
    <x v="2"/>
    <s v="OFF-BI-10001294"/>
    <x v="1"/>
    <x v="8"/>
    <s v="Fellowes Binding Cases"/>
    <n v="9.3599999999999977"/>
    <n v="4"/>
    <n v="0.8"/>
    <n v="-16.380000000000003"/>
  </r>
  <r>
    <n v="2504"/>
    <x v="1228"/>
    <x v="0"/>
    <x v="696"/>
    <d v="2013-11-20T00:00:00"/>
    <s v="Standard Class"/>
    <s v="RR-19315"/>
    <s v="Ralph Ritter"/>
    <x v="0"/>
    <x v="0"/>
    <s v="San Francisco"/>
    <x v="1"/>
    <n v="94110"/>
    <x v="1"/>
    <s v="OFF-LA-10000248"/>
    <x v="1"/>
    <x v="2"/>
    <s v="Avery 52"/>
    <n v="7.38"/>
    <n v="2"/>
    <n v="0"/>
    <n v="3.4685999999999999"/>
  </r>
  <r>
    <n v="2505"/>
    <x v="1229"/>
    <x v="2"/>
    <x v="739"/>
    <d v="2011-07-27T00:00:00"/>
    <s v="Second Class"/>
    <s v="KL-16645"/>
    <s v="Ken Lonsdale"/>
    <x v="0"/>
    <x v="0"/>
    <s v="San Francisco"/>
    <x v="1"/>
    <n v="94122"/>
    <x v="1"/>
    <s v="OFF-ST-10001228"/>
    <x v="1"/>
    <x v="4"/>
    <s v="Fellowes Personal Hanging Folder Files, Navy"/>
    <n v="53.72"/>
    <n v="4"/>
    <n v="0"/>
    <n v="15.041600000000003"/>
  </r>
  <r>
    <n v="2506"/>
    <x v="1229"/>
    <x v="2"/>
    <x v="739"/>
    <d v="2011-07-27T00:00:00"/>
    <s v="Second Class"/>
    <s v="KL-16645"/>
    <s v="Ken Lonsdale"/>
    <x v="0"/>
    <x v="0"/>
    <s v="San Francisco"/>
    <x v="1"/>
    <n v="94122"/>
    <x v="1"/>
    <s v="OFF-SU-10000151"/>
    <x v="1"/>
    <x v="14"/>
    <s v="High Speed Automatic Electric Letter Opener"/>
    <n v="8187.65"/>
    <n v="5"/>
    <n v="0"/>
    <n v="327.50599999999963"/>
  </r>
  <r>
    <n v="2507"/>
    <x v="1229"/>
    <x v="2"/>
    <x v="739"/>
    <d v="2011-07-27T00:00:00"/>
    <s v="Second Class"/>
    <s v="KL-16645"/>
    <s v="Ken Lonsdale"/>
    <x v="0"/>
    <x v="0"/>
    <s v="San Francisco"/>
    <x v="1"/>
    <n v="94122"/>
    <x v="1"/>
    <s v="FUR-FU-10004351"/>
    <x v="0"/>
    <x v="5"/>
    <s v="Staples"/>
    <n v="77.92"/>
    <n v="8"/>
    <n v="0"/>
    <n v="34.284800000000004"/>
  </r>
  <r>
    <n v="2508"/>
    <x v="1230"/>
    <x v="1"/>
    <x v="740"/>
    <d v="2012-07-02T00:00:00"/>
    <s v="Same Day"/>
    <s v="RB-19435"/>
    <s v="Richard Bierner"/>
    <x v="0"/>
    <x v="0"/>
    <s v="Houston"/>
    <x v="5"/>
    <n v="77070"/>
    <x v="2"/>
    <s v="OFF-AP-10001293"/>
    <x v="1"/>
    <x v="9"/>
    <s v="Belkin 8 Outlet Surge Protector"/>
    <n v="32.783999999999992"/>
    <n v="4"/>
    <n v="0.8"/>
    <n v="-85.238399999999999"/>
  </r>
  <r>
    <n v="2509"/>
    <x v="1231"/>
    <x v="3"/>
    <x v="580"/>
    <d v="2014-03-09T00:00:00"/>
    <s v="Standard Class"/>
    <s v="MY-17380"/>
    <s v="Maribeth Yedwab"/>
    <x v="1"/>
    <x v="0"/>
    <s v="Los Angeles"/>
    <x v="1"/>
    <n v="90045"/>
    <x v="1"/>
    <s v="TEC-PH-10000675"/>
    <x v="2"/>
    <x v="7"/>
    <s v="Panasonic KX TS3282B Corded phone"/>
    <n v="196.77600000000001"/>
    <n v="3"/>
    <n v="0.2"/>
    <n v="14.758199999999995"/>
  </r>
  <r>
    <n v="2510"/>
    <x v="1231"/>
    <x v="3"/>
    <x v="580"/>
    <d v="2014-03-09T00:00:00"/>
    <s v="Standard Class"/>
    <s v="MY-17380"/>
    <s v="Maribeth Yedwab"/>
    <x v="1"/>
    <x v="0"/>
    <s v="Los Angeles"/>
    <x v="1"/>
    <n v="90045"/>
    <x v="1"/>
    <s v="TEC-AC-10000580"/>
    <x v="2"/>
    <x v="11"/>
    <s v="Logitech G13 Programmable Gameboard with LCD Display"/>
    <n v="479.93999999999994"/>
    <n v="6"/>
    <n v="0"/>
    <n v="52.79340000000002"/>
  </r>
  <r>
    <n v="2511"/>
    <x v="1232"/>
    <x v="0"/>
    <x v="741"/>
    <d v="2013-11-24T00:00:00"/>
    <s v="Standard Class"/>
    <s v="AW-10930"/>
    <s v="Arthur Wiediger"/>
    <x v="2"/>
    <x v="0"/>
    <s v="Oklahoma City"/>
    <x v="26"/>
    <n v="73120"/>
    <x v="2"/>
    <s v="OFF-ST-10003470"/>
    <x v="1"/>
    <x v="4"/>
    <s v="Tennsco Snap-Together Open Shelving Units, Starter Sets and Add-On Units"/>
    <n v="1117.92"/>
    <n v="4"/>
    <n v="0"/>
    <n v="55.895999999999958"/>
  </r>
  <r>
    <n v="2512"/>
    <x v="1233"/>
    <x v="1"/>
    <x v="24"/>
    <d v="2012-04-19T00:00:00"/>
    <s v="First Class"/>
    <s v="KW-16570"/>
    <s v="Kelly Williams"/>
    <x v="0"/>
    <x v="0"/>
    <s v="Monroe"/>
    <x v="28"/>
    <n v="71203"/>
    <x v="0"/>
    <s v="TEC-AC-10003116"/>
    <x v="2"/>
    <x v="11"/>
    <s v="Memorex Froggy Flash Drive 8 GB"/>
    <n v="106.5"/>
    <n v="6"/>
    <n v="0"/>
    <n v="41.534999999999997"/>
  </r>
  <r>
    <n v="2513"/>
    <x v="1234"/>
    <x v="3"/>
    <x v="574"/>
    <d v="2014-12-07T00:00:00"/>
    <s v="Standard Class"/>
    <s v="DB-12910"/>
    <s v="Daniel Byrd"/>
    <x v="2"/>
    <x v="0"/>
    <s v="Tampa"/>
    <x v="2"/>
    <n v="33614"/>
    <x v="0"/>
    <s v="OFF-BI-10002429"/>
    <x v="1"/>
    <x v="8"/>
    <s v="Premier Elliptical Ring Binder, Black"/>
    <n v="45.660000000000011"/>
    <n v="5"/>
    <n v="0.7"/>
    <n v="-33.483999999999995"/>
  </r>
  <r>
    <n v="2514"/>
    <x v="1235"/>
    <x v="0"/>
    <x v="583"/>
    <d v="2013-11-18T00:00:00"/>
    <s v="Standard Class"/>
    <s v="BB-11545"/>
    <s v="Brenda Bowman"/>
    <x v="1"/>
    <x v="0"/>
    <s v="Chicago"/>
    <x v="10"/>
    <n v="60623"/>
    <x v="2"/>
    <s v="TEC-AC-10003280"/>
    <x v="2"/>
    <x v="11"/>
    <s v="Belkin F8E887 USB Wired Ergonomic Keyboard"/>
    <n v="95.968000000000004"/>
    <n v="4"/>
    <n v="0.2"/>
    <n v="1.1995999999999931"/>
  </r>
  <r>
    <n v="2515"/>
    <x v="1235"/>
    <x v="0"/>
    <x v="583"/>
    <d v="2013-11-18T00:00:00"/>
    <s v="Standard Class"/>
    <s v="BB-11545"/>
    <s v="Brenda Bowman"/>
    <x v="1"/>
    <x v="0"/>
    <s v="Chicago"/>
    <x v="10"/>
    <n v="60623"/>
    <x v="2"/>
    <s v="FUR-CH-10004540"/>
    <x v="0"/>
    <x v="1"/>
    <s v="Global Chrome Stack Chair"/>
    <n v="47.991999999999997"/>
    <n v="2"/>
    <n v="0.3"/>
    <n v="-2.0567999999999991"/>
  </r>
  <r>
    <n v="2516"/>
    <x v="1236"/>
    <x v="2"/>
    <x v="742"/>
    <d v="2011-09-10T00:00:00"/>
    <s v="Standard Class"/>
    <s v="NP-18700"/>
    <s v="Nora Preis"/>
    <x v="0"/>
    <x v="0"/>
    <s v="Bowling Green"/>
    <x v="24"/>
    <n v="43402"/>
    <x v="3"/>
    <s v="OFF-ST-10000585"/>
    <x v="1"/>
    <x v="4"/>
    <s v="Economy Rollaway Files"/>
    <n v="264.32"/>
    <n v="2"/>
    <n v="0.2"/>
    <n v="19.823999999999998"/>
  </r>
  <r>
    <n v="2517"/>
    <x v="1237"/>
    <x v="2"/>
    <x v="647"/>
    <d v="2011-11-22T00:00:00"/>
    <s v="Standard Class"/>
    <s v="PB-19105"/>
    <s v="Peter Bühler"/>
    <x v="0"/>
    <x v="0"/>
    <s v="Houston"/>
    <x v="5"/>
    <n v="77095"/>
    <x v="2"/>
    <s v="OFF-EN-10003001"/>
    <x v="1"/>
    <x v="12"/>
    <s v="Ames Color-File Green Diamond Border X-ray Mailers"/>
    <n v="604.65600000000006"/>
    <n v="9"/>
    <n v="0.2"/>
    <n v="204.07139999999995"/>
  </r>
  <r>
    <n v="2518"/>
    <x v="1238"/>
    <x v="3"/>
    <x v="743"/>
    <d v="2014-05-08T00:00:00"/>
    <s v="Standard Class"/>
    <s v="DW-13585"/>
    <s v="Dorothy Wardle"/>
    <x v="1"/>
    <x v="0"/>
    <s v="Westfield"/>
    <x v="30"/>
    <n v="7090"/>
    <x v="3"/>
    <s v="FUR-FU-10003975"/>
    <x v="0"/>
    <x v="5"/>
    <s v="Eldon Advantage Chair Mats for Low to Medium Pile Carpets"/>
    <n v="129.93"/>
    <n v="3"/>
    <n v="0"/>
    <n v="12.992999999999988"/>
  </r>
  <r>
    <n v="2519"/>
    <x v="1239"/>
    <x v="0"/>
    <x v="680"/>
    <d v="2013-10-22T00:00:00"/>
    <s v="Standard Class"/>
    <s v="CD-12790"/>
    <s v="Cynthia Delaney"/>
    <x v="2"/>
    <x v="0"/>
    <s v="Oklahoma City"/>
    <x v="26"/>
    <n v="73120"/>
    <x v="2"/>
    <s v="OFF-LA-10004559"/>
    <x v="1"/>
    <x v="2"/>
    <s v="Avery 49"/>
    <n v="20.16"/>
    <n v="7"/>
    <n v="0"/>
    <n v="9.8783999999999992"/>
  </r>
  <r>
    <n v="2520"/>
    <x v="1239"/>
    <x v="0"/>
    <x v="680"/>
    <d v="2013-10-22T00:00:00"/>
    <s v="Standard Class"/>
    <s v="CD-12790"/>
    <s v="Cynthia Delaney"/>
    <x v="2"/>
    <x v="0"/>
    <s v="Oklahoma City"/>
    <x v="26"/>
    <n v="73120"/>
    <x v="2"/>
    <s v="OFF-LA-10003223"/>
    <x v="1"/>
    <x v="2"/>
    <s v="Avery 508"/>
    <n v="29.46"/>
    <n v="6"/>
    <n v="0"/>
    <n v="14.4354"/>
  </r>
  <r>
    <n v="2521"/>
    <x v="1239"/>
    <x v="0"/>
    <x v="680"/>
    <d v="2013-10-22T00:00:00"/>
    <s v="Standard Class"/>
    <s v="CD-12790"/>
    <s v="Cynthia Delaney"/>
    <x v="2"/>
    <x v="0"/>
    <s v="Oklahoma City"/>
    <x v="26"/>
    <n v="73120"/>
    <x v="2"/>
    <s v="OFF-AP-10002651"/>
    <x v="1"/>
    <x v="9"/>
    <s v="Hoover Upright Vacuum With Dirt Cup"/>
    <n v="868.58999999999992"/>
    <n v="3"/>
    <n v="0"/>
    <n v="251.89109999999988"/>
  </r>
  <r>
    <n v="2522"/>
    <x v="1239"/>
    <x v="0"/>
    <x v="680"/>
    <d v="2013-10-22T00:00:00"/>
    <s v="Standard Class"/>
    <s v="CD-12790"/>
    <s v="Cynthia Delaney"/>
    <x v="2"/>
    <x v="0"/>
    <s v="Oklahoma City"/>
    <x v="26"/>
    <n v="73120"/>
    <x v="2"/>
    <s v="OFF-PA-10003177"/>
    <x v="1"/>
    <x v="10"/>
    <s v="Xerox 1999"/>
    <n v="12.96"/>
    <n v="2"/>
    <n v="0"/>
    <n v="6.2208000000000006"/>
  </r>
  <r>
    <n v="2523"/>
    <x v="1239"/>
    <x v="0"/>
    <x v="680"/>
    <d v="2013-10-22T00:00:00"/>
    <s v="Standard Class"/>
    <s v="CD-12790"/>
    <s v="Cynthia Delaney"/>
    <x v="2"/>
    <x v="0"/>
    <s v="Oklahoma City"/>
    <x v="26"/>
    <n v="73120"/>
    <x v="2"/>
    <s v="TEC-PH-10003442"/>
    <x v="2"/>
    <x v="7"/>
    <s v="Samsung Replacement EH64AVFWE Premium Headset"/>
    <n v="5.5"/>
    <n v="1"/>
    <n v="0"/>
    <n v="1.375"/>
  </r>
  <r>
    <n v="2524"/>
    <x v="1239"/>
    <x v="0"/>
    <x v="680"/>
    <d v="2013-10-22T00:00:00"/>
    <s v="Standard Class"/>
    <s v="CD-12790"/>
    <s v="Cynthia Delaney"/>
    <x v="2"/>
    <x v="0"/>
    <s v="Oklahoma City"/>
    <x v="26"/>
    <n v="73120"/>
    <x v="2"/>
    <s v="OFF-BI-10000977"/>
    <x v="1"/>
    <x v="8"/>
    <s v="Ibico Plastic Spiral Binding Combs"/>
    <n v="121.6"/>
    <n v="4"/>
    <n v="0"/>
    <n v="55.935999999999993"/>
  </r>
  <r>
    <n v="2525"/>
    <x v="1240"/>
    <x v="1"/>
    <x v="744"/>
    <d v="2012-04-10T00:00:00"/>
    <s v="Standard Class"/>
    <s v="TT-21220"/>
    <s v="Thomas Thornton"/>
    <x v="0"/>
    <x v="0"/>
    <s v="Houston"/>
    <x v="5"/>
    <n v="77041"/>
    <x v="2"/>
    <s v="OFF-AR-10004078"/>
    <x v="1"/>
    <x v="6"/>
    <s v="Newell 312"/>
    <n v="42.047999999999995"/>
    <n v="9"/>
    <n v="0.2"/>
    <n v="5.2559999999999985"/>
  </r>
  <r>
    <n v="2526"/>
    <x v="1240"/>
    <x v="1"/>
    <x v="744"/>
    <d v="2012-04-10T00:00:00"/>
    <s v="Standard Class"/>
    <s v="TT-21220"/>
    <s v="Thomas Thornton"/>
    <x v="0"/>
    <x v="0"/>
    <s v="Houston"/>
    <x v="5"/>
    <n v="77041"/>
    <x v="2"/>
    <s v="TEC-AC-10002550"/>
    <x v="2"/>
    <x v="11"/>
    <s v="Maxell 4.7GB DVD-RW 3/Pack"/>
    <n v="25.488"/>
    <n v="2"/>
    <n v="0.2"/>
    <n v="4.4603999999999999"/>
  </r>
  <r>
    <n v="2527"/>
    <x v="1240"/>
    <x v="1"/>
    <x v="744"/>
    <d v="2012-04-10T00:00:00"/>
    <s v="Standard Class"/>
    <s v="TT-21220"/>
    <s v="Thomas Thornton"/>
    <x v="0"/>
    <x v="0"/>
    <s v="Houston"/>
    <x v="5"/>
    <n v="77041"/>
    <x v="2"/>
    <s v="OFF-BI-10004965"/>
    <x v="1"/>
    <x v="8"/>
    <s v="Ibico Covers for Plastic or Wire Binding Elements"/>
    <n v="6.8999999999999986"/>
    <n v="3"/>
    <n v="0.8"/>
    <n v="-12.075000000000003"/>
  </r>
  <r>
    <n v="2528"/>
    <x v="1240"/>
    <x v="1"/>
    <x v="744"/>
    <d v="2012-04-10T00:00:00"/>
    <s v="Standard Class"/>
    <s v="TT-21220"/>
    <s v="Thomas Thornton"/>
    <x v="0"/>
    <x v="0"/>
    <s v="Houston"/>
    <x v="5"/>
    <n v="77041"/>
    <x v="2"/>
    <s v="OFF-BI-10004209"/>
    <x v="1"/>
    <x v="8"/>
    <s v="Fellowes Twister Kit, Gray/Clear, 3/pkg"/>
    <n v="9.6479999999999961"/>
    <n v="6"/>
    <n v="0.8"/>
    <n v="-16.884"/>
  </r>
  <r>
    <n v="2529"/>
    <x v="1240"/>
    <x v="1"/>
    <x v="744"/>
    <d v="2012-04-10T00:00:00"/>
    <s v="Standard Class"/>
    <s v="TT-21220"/>
    <s v="Thomas Thornton"/>
    <x v="0"/>
    <x v="0"/>
    <s v="Houston"/>
    <x v="5"/>
    <n v="77041"/>
    <x v="2"/>
    <s v="OFF-PA-10001526"/>
    <x v="1"/>
    <x v="10"/>
    <s v="Xerox 1949"/>
    <n v="7.9680000000000009"/>
    <n v="2"/>
    <n v="0.2"/>
    <n v="2.8884000000000007"/>
  </r>
  <r>
    <n v="2530"/>
    <x v="1241"/>
    <x v="2"/>
    <x v="745"/>
    <d v="2011-10-29T00:00:00"/>
    <s v="Standard Class"/>
    <s v="DB-12910"/>
    <s v="Daniel Byrd"/>
    <x v="2"/>
    <x v="0"/>
    <s v="Fort Lauderdale"/>
    <x v="2"/>
    <n v="33311"/>
    <x v="0"/>
    <s v="OFF-PA-10000788"/>
    <x v="1"/>
    <x v="10"/>
    <s v="Xerox 210"/>
    <n v="10.368000000000002"/>
    <n v="2"/>
    <n v="0.2"/>
    <n v="3.6288"/>
  </r>
  <r>
    <n v="2531"/>
    <x v="1242"/>
    <x v="2"/>
    <x v="654"/>
    <d v="2011-08-21T00:00:00"/>
    <s v="Standard Class"/>
    <s v="DJ-13510"/>
    <s v="Don Jones"/>
    <x v="1"/>
    <x v="0"/>
    <s v="Little Rock"/>
    <x v="36"/>
    <n v="72209"/>
    <x v="0"/>
    <s v="OFF-PA-10000595"/>
    <x v="1"/>
    <x v="10"/>
    <s v="Xerox 1929"/>
    <n v="114.2"/>
    <n v="5"/>
    <n v="0"/>
    <n v="52.531999999999996"/>
  </r>
  <r>
    <n v="2532"/>
    <x v="1242"/>
    <x v="2"/>
    <x v="654"/>
    <d v="2011-08-21T00:00:00"/>
    <s v="Standard Class"/>
    <s v="DJ-13510"/>
    <s v="Don Jones"/>
    <x v="1"/>
    <x v="0"/>
    <s v="Little Rock"/>
    <x v="36"/>
    <n v="72209"/>
    <x v="0"/>
    <s v="OFF-BI-10000829"/>
    <x v="1"/>
    <x v="8"/>
    <s v="Avery Non-Stick Binders"/>
    <n v="17.96"/>
    <n v="4"/>
    <n v="0"/>
    <n v="8.2615999999999996"/>
  </r>
  <r>
    <n v="2533"/>
    <x v="1242"/>
    <x v="2"/>
    <x v="654"/>
    <d v="2011-08-21T00:00:00"/>
    <s v="Standard Class"/>
    <s v="DJ-13510"/>
    <s v="Don Jones"/>
    <x v="1"/>
    <x v="0"/>
    <s v="Little Rock"/>
    <x v="36"/>
    <n v="72209"/>
    <x v="0"/>
    <s v="OFF-FA-10002676"/>
    <x v="1"/>
    <x v="13"/>
    <s v="Colored Push Pins"/>
    <n v="12.67"/>
    <n v="7"/>
    <n v="0"/>
    <n v="4.5611999999999995"/>
  </r>
  <r>
    <n v="2534"/>
    <x v="1242"/>
    <x v="2"/>
    <x v="654"/>
    <d v="2011-08-21T00:00:00"/>
    <s v="Standard Class"/>
    <s v="DJ-13510"/>
    <s v="Don Jones"/>
    <x v="1"/>
    <x v="0"/>
    <s v="Little Rock"/>
    <x v="36"/>
    <n v="72209"/>
    <x v="0"/>
    <s v="TEC-AC-10000844"/>
    <x v="2"/>
    <x v="11"/>
    <s v="Logitech Gaming G510s - Keyboard"/>
    <n v="339.96"/>
    <n v="4"/>
    <n v="0"/>
    <n v="122.38559999999998"/>
  </r>
  <r>
    <n v="2535"/>
    <x v="1243"/>
    <x v="3"/>
    <x v="733"/>
    <d v="2014-08-19T00:00:00"/>
    <s v="Second Class"/>
    <s v="DL-13495"/>
    <s v="Dionis Lloyd"/>
    <x v="1"/>
    <x v="0"/>
    <s v="Philadelphia"/>
    <x v="9"/>
    <n v="19120"/>
    <x v="3"/>
    <s v="OFF-ST-10004459"/>
    <x v="1"/>
    <x v="4"/>
    <s v="Tennsco Single-Tier Lockers"/>
    <n v="1801.6320000000001"/>
    <n v="6"/>
    <n v="0.2"/>
    <n v="-337.80600000000004"/>
  </r>
  <r>
    <n v="2536"/>
    <x v="1244"/>
    <x v="1"/>
    <x v="684"/>
    <d v="2012-09-08T00:00:00"/>
    <s v="First Class"/>
    <s v="LO-17170"/>
    <s v="Lori Olson"/>
    <x v="1"/>
    <x v="0"/>
    <s v="La Quinta"/>
    <x v="1"/>
    <n v="92253"/>
    <x v="1"/>
    <s v="TEC-AC-10003499"/>
    <x v="2"/>
    <x v="11"/>
    <s v="Memorex Mini Travel Drive 8 GB USB 2.0 Flash Drive"/>
    <n v="46.32"/>
    <n v="4"/>
    <n v="0"/>
    <n v="18.064800000000002"/>
  </r>
  <r>
    <n v="2537"/>
    <x v="1245"/>
    <x v="1"/>
    <x v="746"/>
    <d v="2012-01-29T00:00:00"/>
    <s v="Second Class"/>
    <s v="SV-20365"/>
    <s v="Seth Vernon"/>
    <x v="0"/>
    <x v="0"/>
    <s v="Cleveland"/>
    <x v="24"/>
    <n v="44105"/>
    <x v="3"/>
    <s v="FUR-CH-10000513"/>
    <x v="0"/>
    <x v="1"/>
    <s v="High-Back Leather Manager's Chair"/>
    <n v="181.98599999999999"/>
    <n v="2"/>
    <n v="0.3"/>
    <n v="-54.595799999999997"/>
  </r>
  <r>
    <n v="2538"/>
    <x v="1245"/>
    <x v="1"/>
    <x v="746"/>
    <d v="2012-01-29T00:00:00"/>
    <s v="Second Class"/>
    <s v="SV-20365"/>
    <s v="Seth Vernon"/>
    <x v="0"/>
    <x v="0"/>
    <s v="Cleveland"/>
    <x v="24"/>
    <n v="44105"/>
    <x v="3"/>
    <s v="TEC-PH-10000895"/>
    <x v="2"/>
    <x v="7"/>
    <s v="Polycom VVX 310 VoIP phone"/>
    <n v="431.976"/>
    <n v="4"/>
    <n v="0.4"/>
    <n v="-100.7944"/>
  </r>
  <r>
    <n v="2539"/>
    <x v="1245"/>
    <x v="1"/>
    <x v="746"/>
    <d v="2012-01-29T00:00:00"/>
    <s v="Second Class"/>
    <s v="SV-20365"/>
    <s v="Seth Vernon"/>
    <x v="0"/>
    <x v="0"/>
    <s v="Cleveland"/>
    <x v="24"/>
    <n v="44105"/>
    <x v="3"/>
    <s v="TEC-PH-10002555"/>
    <x v="2"/>
    <x v="7"/>
    <s v="Nortel Meridian M5316 Digital phone"/>
    <n v="155.36999999999998"/>
    <n v="1"/>
    <n v="0.4"/>
    <n v="-36.253"/>
  </r>
  <r>
    <n v="2540"/>
    <x v="1246"/>
    <x v="1"/>
    <x v="747"/>
    <d v="2012-07-16T00:00:00"/>
    <s v="Same Day"/>
    <s v="EM-13810"/>
    <s v="Eleni McCrary"/>
    <x v="1"/>
    <x v="0"/>
    <s v="San Francisco"/>
    <x v="1"/>
    <n v="94122"/>
    <x v="1"/>
    <s v="FUR-CH-10003312"/>
    <x v="0"/>
    <x v="1"/>
    <s v="Hon 2090 “Pillow Soft” Series Mid Back Swivel/Tilt Chairs"/>
    <n v="1348.7040000000002"/>
    <n v="6"/>
    <n v="0.2"/>
    <n v="-219.16440000000023"/>
  </r>
  <r>
    <n v="2541"/>
    <x v="1246"/>
    <x v="1"/>
    <x v="747"/>
    <d v="2012-07-16T00:00:00"/>
    <s v="Same Day"/>
    <s v="EM-13810"/>
    <s v="Eleni McCrary"/>
    <x v="1"/>
    <x v="0"/>
    <s v="San Francisco"/>
    <x v="1"/>
    <n v="94122"/>
    <x v="1"/>
    <s v="FUR-CH-10004086"/>
    <x v="0"/>
    <x v="1"/>
    <s v="Hon 4070 Series Pagoda Armless Upholstered Stacking Chairs"/>
    <n v="700.15200000000004"/>
    <n v="3"/>
    <n v="0.2"/>
    <n v="78.767099999999971"/>
  </r>
  <r>
    <n v="2542"/>
    <x v="1247"/>
    <x v="0"/>
    <x v="567"/>
    <d v="2013-05-05T00:00:00"/>
    <s v="Standard Class"/>
    <s v="KD-16615"/>
    <s v="Ken Dana"/>
    <x v="1"/>
    <x v="0"/>
    <s v="Scottsdale"/>
    <x v="16"/>
    <n v="85254"/>
    <x v="1"/>
    <s v="FUR-FU-10002759"/>
    <x v="0"/>
    <x v="5"/>
    <s v="12-1/2 Diameter Round Wall Clock"/>
    <n v="111.88800000000001"/>
    <n v="7"/>
    <n v="0.2"/>
    <n v="22.377600000000001"/>
  </r>
  <r>
    <n v="2543"/>
    <x v="1248"/>
    <x v="2"/>
    <x v="467"/>
    <d v="2011-10-01T00:00:00"/>
    <s v="Second Class"/>
    <s v="NB-18580"/>
    <s v="Nicole Brennan"/>
    <x v="1"/>
    <x v="0"/>
    <s v="Philadelphia"/>
    <x v="9"/>
    <n v="19134"/>
    <x v="3"/>
    <s v="OFF-AP-10002191"/>
    <x v="1"/>
    <x v="9"/>
    <s v="Belkin 8 Outlet SurgeMaster II Gold Surge Protector"/>
    <n v="143.952"/>
    <n v="3"/>
    <n v="0.2"/>
    <n v="14.39520000000001"/>
  </r>
  <r>
    <n v="2544"/>
    <x v="1249"/>
    <x v="0"/>
    <x v="162"/>
    <d v="2013-09-15T00:00:00"/>
    <s v="Standard Class"/>
    <s v="AP-10720"/>
    <s v="Anne Pryor"/>
    <x v="2"/>
    <x v="0"/>
    <s v="Malden"/>
    <x v="31"/>
    <n v="2148"/>
    <x v="3"/>
    <s v="FUR-BO-10003450"/>
    <x v="0"/>
    <x v="0"/>
    <s v="Bush Westfield Collection Bookcases, Dark Cherry Finish"/>
    <n v="173.94"/>
    <n v="3"/>
    <n v="0"/>
    <n v="13.915199999999992"/>
  </r>
  <r>
    <n v="2545"/>
    <x v="1249"/>
    <x v="0"/>
    <x v="162"/>
    <d v="2013-09-15T00:00:00"/>
    <s v="Standard Class"/>
    <s v="AP-10720"/>
    <s v="Anne Pryor"/>
    <x v="2"/>
    <x v="0"/>
    <s v="Malden"/>
    <x v="31"/>
    <n v="2148"/>
    <x v="3"/>
    <s v="OFF-LA-10000248"/>
    <x v="1"/>
    <x v="2"/>
    <s v="Avery 52"/>
    <n v="14.76"/>
    <n v="4"/>
    <n v="0"/>
    <n v="6.9371999999999998"/>
  </r>
  <r>
    <n v="2546"/>
    <x v="1250"/>
    <x v="3"/>
    <x v="513"/>
    <d v="2014-04-21T00:00:00"/>
    <s v="Standard Class"/>
    <s v="JE-15745"/>
    <s v="Joel Eaton"/>
    <x v="0"/>
    <x v="0"/>
    <s v="San Jose"/>
    <x v="1"/>
    <n v="95123"/>
    <x v="1"/>
    <s v="OFF-ST-10004804"/>
    <x v="1"/>
    <x v="4"/>
    <s v="Belkin 19&quot; Vented Equipment Shelf, Black"/>
    <n v="205.92"/>
    <n v="4"/>
    <n v="0"/>
    <n v="2.0592000000000041"/>
  </r>
  <r>
    <n v="2547"/>
    <x v="1250"/>
    <x v="3"/>
    <x v="513"/>
    <d v="2014-04-21T00:00:00"/>
    <s v="Standard Class"/>
    <s v="JE-15745"/>
    <s v="Joel Eaton"/>
    <x v="0"/>
    <x v="0"/>
    <s v="San Jose"/>
    <x v="1"/>
    <n v="95123"/>
    <x v="1"/>
    <s v="FUR-BO-10001337"/>
    <x v="0"/>
    <x v="0"/>
    <s v="O'Sullivan Living Dimensions 2-Shelf Bookcases"/>
    <n v="102.833"/>
    <n v="1"/>
    <n v="0.15"/>
    <n v="-6.0489999999999995"/>
  </r>
  <r>
    <n v="2548"/>
    <x v="1251"/>
    <x v="1"/>
    <x v="748"/>
    <d v="2012-08-22T00:00:00"/>
    <s v="Standard Class"/>
    <s v="JM-15865"/>
    <s v="John Murray"/>
    <x v="0"/>
    <x v="0"/>
    <s v="Phoenix"/>
    <x v="16"/>
    <n v="85023"/>
    <x v="1"/>
    <s v="OFF-AR-10002255"/>
    <x v="1"/>
    <x v="6"/>
    <s v="Newell 346"/>
    <n v="2.3039999999999998"/>
    <n v="1"/>
    <n v="0.2"/>
    <n v="0.25919999999999999"/>
  </r>
  <r>
    <n v="2549"/>
    <x v="1251"/>
    <x v="1"/>
    <x v="748"/>
    <d v="2012-08-22T00:00:00"/>
    <s v="Standard Class"/>
    <s v="JM-15865"/>
    <s v="John Murray"/>
    <x v="0"/>
    <x v="0"/>
    <s v="Phoenix"/>
    <x v="16"/>
    <n v="85023"/>
    <x v="1"/>
    <s v="TEC-PH-10002624"/>
    <x v="2"/>
    <x v="7"/>
    <s v="Samsung Galaxy S4 Mini"/>
    <n v="1879.96"/>
    <n v="5"/>
    <n v="0.2"/>
    <n v="211.49549999999977"/>
  </r>
  <r>
    <n v="2550"/>
    <x v="1251"/>
    <x v="1"/>
    <x v="748"/>
    <d v="2012-08-22T00:00:00"/>
    <s v="Standard Class"/>
    <s v="JM-15865"/>
    <s v="John Murray"/>
    <x v="0"/>
    <x v="0"/>
    <s v="Phoenix"/>
    <x v="16"/>
    <n v="85023"/>
    <x v="1"/>
    <s v="OFF-PA-10001878"/>
    <x v="1"/>
    <x v="10"/>
    <s v="Xerox 1891"/>
    <n v="313.024"/>
    <n v="8"/>
    <n v="0.2"/>
    <n v="105.64559999999997"/>
  </r>
  <r>
    <n v="2551"/>
    <x v="1251"/>
    <x v="1"/>
    <x v="748"/>
    <d v="2012-08-22T00:00:00"/>
    <s v="Standard Class"/>
    <s v="JM-15865"/>
    <s v="John Murray"/>
    <x v="0"/>
    <x v="0"/>
    <s v="Phoenix"/>
    <x v="16"/>
    <n v="85023"/>
    <x v="1"/>
    <s v="OFF-LA-10000452"/>
    <x v="1"/>
    <x v="2"/>
    <s v="Avery 488"/>
    <n v="5.04"/>
    <n v="2"/>
    <n v="0.2"/>
    <n v="1.764"/>
  </r>
  <r>
    <n v="2552"/>
    <x v="1252"/>
    <x v="3"/>
    <x v="123"/>
    <d v="2014-11-24T00:00:00"/>
    <s v="Standard Class"/>
    <s v="AB-10105"/>
    <s v="Adrian Barton"/>
    <x v="0"/>
    <x v="0"/>
    <s v="Henderson"/>
    <x v="0"/>
    <n v="42420"/>
    <x v="0"/>
    <s v="FUR-FU-10004665"/>
    <x v="0"/>
    <x v="5"/>
    <s v="3M Polarizing Task Lamp with Clamp Arm, Light Gray"/>
    <n v="821.87999999999988"/>
    <n v="6"/>
    <n v="0"/>
    <n v="213.68880000000001"/>
  </r>
  <r>
    <n v="2553"/>
    <x v="1252"/>
    <x v="3"/>
    <x v="123"/>
    <d v="2014-11-24T00:00:00"/>
    <s v="Standard Class"/>
    <s v="AB-10105"/>
    <s v="Adrian Barton"/>
    <x v="0"/>
    <x v="0"/>
    <s v="Henderson"/>
    <x v="0"/>
    <n v="42420"/>
    <x v="0"/>
    <s v="OFF-BI-10000088"/>
    <x v="1"/>
    <x v="8"/>
    <s v="GBC Imprintable Covers"/>
    <n v="21.96"/>
    <n v="2"/>
    <n v="0"/>
    <n v="10.760400000000001"/>
  </r>
  <r>
    <n v="2554"/>
    <x v="1253"/>
    <x v="0"/>
    <x v="749"/>
    <d v="2013-09-19T00:00:00"/>
    <s v="Standard Class"/>
    <s v="PN-18775"/>
    <s v="Parhena Norris"/>
    <x v="2"/>
    <x v="0"/>
    <s v="Columbia"/>
    <x v="20"/>
    <n v="29203"/>
    <x v="0"/>
    <s v="OFF-PA-10000029"/>
    <x v="1"/>
    <x v="10"/>
    <s v="Xerox 224"/>
    <n v="25.92"/>
    <n v="4"/>
    <n v="0"/>
    <n v="12.441600000000001"/>
  </r>
  <r>
    <n v="2555"/>
    <x v="1254"/>
    <x v="0"/>
    <x v="243"/>
    <d v="2013-08-21T00:00:00"/>
    <s v="Standard Class"/>
    <s v="JC-15775"/>
    <s v="John Castell"/>
    <x v="0"/>
    <x v="0"/>
    <s v="Tallahassee"/>
    <x v="2"/>
    <n v="32303"/>
    <x v="0"/>
    <s v="TEC-PH-10000369"/>
    <x v="2"/>
    <x v="7"/>
    <s v="HTC One Mini"/>
    <n v="705.54399999999998"/>
    <n v="7"/>
    <n v="0.2"/>
    <n v="70.554400000000072"/>
  </r>
  <r>
    <n v="2556"/>
    <x v="1255"/>
    <x v="1"/>
    <x v="120"/>
    <d v="2012-09-30T00:00:00"/>
    <s v="Standard Class"/>
    <s v="PF-19165"/>
    <s v="Philip Fox"/>
    <x v="0"/>
    <x v="0"/>
    <s v="New York City"/>
    <x v="15"/>
    <n v="10035"/>
    <x v="3"/>
    <s v="TEC-AC-10001590"/>
    <x v="2"/>
    <x v="11"/>
    <s v="Dell Slim USB Multimedia Keyboard"/>
    <n v="50"/>
    <n v="2"/>
    <n v="0"/>
    <n v="12"/>
  </r>
  <r>
    <n v="2557"/>
    <x v="1256"/>
    <x v="0"/>
    <x v="750"/>
    <d v="2013-10-15T00:00:00"/>
    <s v="Standard Class"/>
    <s v="BW-11110"/>
    <s v="Bart Watters"/>
    <x v="1"/>
    <x v="0"/>
    <s v="Houston"/>
    <x v="5"/>
    <n v="77070"/>
    <x v="2"/>
    <s v="FUR-FU-10004909"/>
    <x v="0"/>
    <x v="5"/>
    <s v="Contemporary Wood/Metal Frame"/>
    <n v="51.712000000000003"/>
    <n v="8"/>
    <n v="0.6"/>
    <n v="-32.320000000000007"/>
  </r>
  <r>
    <n v="2558"/>
    <x v="1257"/>
    <x v="1"/>
    <x v="539"/>
    <d v="2012-03-30T00:00:00"/>
    <s v="Standard Class"/>
    <s v="BP-11185"/>
    <s v="Ben Peterman"/>
    <x v="1"/>
    <x v="0"/>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x v="0"/>
    <s v="Orem"/>
    <x v="7"/>
    <n v="84057"/>
    <x v="1"/>
    <s v="FUR-BO-10004357"/>
    <x v="0"/>
    <x v="0"/>
    <s v="O'Sullivan Living Dimensions 3-Shelf Bookcases"/>
    <n v="1406.86"/>
    <n v="7"/>
    <n v="0"/>
    <n v="140.68599999999989"/>
  </r>
  <r>
    <n v="2560"/>
    <x v="1258"/>
    <x v="1"/>
    <x v="70"/>
    <d v="2012-06-04T00:00:00"/>
    <s v="Standard Class"/>
    <s v="TM-21010"/>
    <s v="Tamara Manning"/>
    <x v="0"/>
    <x v="0"/>
    <s v="Orem"/>
    <x v="7"/>
    <n v="84057"/>
    <x v="1"/>
    <s v="OFF-LA-10003766"/>
    <x v="1"/>
    <x v="2"/>
    <s v="Self-Adhesive Removable Labels"/>
    <n v="15.75"/>
    <n v="5"/>
    <n v="0"/>
    <n v="7.5600000000000005"/>
  </r>
  <r>
    <n v="2561"/>
    <x v="1258"/>
    <x v="1"/>
    <x v="70"/>
    <d v="2012-06-04T00:00:00"/>
    <s v="Standard Class"/>
    <s v="TM-21010"/>
    <s v="Tamara Manning"/>
    <x v="0"/>
    <x v="0"/>
    <s v="Orem"/>
    <x v="7"/>
    <n v="84057"/>
    <x v="1"/>
    <s v="OFF-ST-10000046"/>
    <x v="1"/>
    <x v="4"/>
    <s v="Fellowes Super Stor/Drawer Files"/>
    <n v="323.10000000000002"/>
    <n v="2"/>
    <n v="0"/>
    <n v="61.38900000000001"/>
  </r>
  <r>
    <n v="2562"/>
    <x v="1259"/>
    <x v="1"/>
    <x v="707"/>
    <d v="2012-12-31T00:00:00"/>
    <s v="Standard Class"/>
    <s v="MB-17305"/>
    <s v="Maria Bertelson"/>
    <x v="0"/>
    <x v="0"/>
    <s v="Nashville"/>
    <x v="18"/>
    <n v="37211"/>
    <x v="0"/>
    <s v="OFF-LA-10003190"/>
    <x v="1"/>
    <x v="2"/>
    <s v="Avery 474"/>
    <n v="9.2159999999999993"/>
    <n v="4"/>
    <n v="0.2"/>
    <n v="3.3408000000000002"/>
  </r>
  <r>
    <n v="2563"/>
    <x v="1259"/>
    <x v="1"/>
    <x v="707"/>
    <d v="2012-12-31T00:00:00"/>
    <s v="Standard Class"/>
    <s v="MB-17305"/>
    <s v="Maria Bertelson"/>
    <x v="0"/>
    <x v="0"/>
    <s v="Nashville"/>
    <x v="18"/>
    <n v="37211"/>
    <x v="0"/>
    <s v="OFF-PA-10002787"/>
    <x v="1"/>
    <x v="10"/>
    <s v="Xerox 227"/>
    <n v="10.368000000000002"/>
    <n v="2"/>
    <n v="0.2"/>
    <n v="3.6288"/>
  </r>
  <r>
    <n v="2564"/>
    <x v="1260"/>
    <x v="1"/>
    <x v="751"/>
    <d v="2012-03-22T00:00:00"/>
    <s v="Second Class"/>
    <s v="HR-14830"/>
    <s v="Harold Ryan"/>
    <x v="1"/>
    <x v="0"/>
    <s v="New York City"/>
    <x v="15"/>
    <n v="10009"/>
    <x v="3"/>
    <s v="TEC-AC-10000387"/>
    <x v="2"/>
    <x v="11"/>
    <s v="KeyTronic KT800P2 - Keyboard - Black"/>
    <n v="15.02"/>
    <n v="1"/>
    <n v="0"/>
    <n v="2.7035999999999998"/>
  </r>
  <r>
    <n v="2565"/>
    <x v="1260"/>
    <x v="1"/>
    <x v="751"/>
    <d v="2012-03-22T00:00:00"/>
    <s v="Second Class"/>
    <s v="HR-14830"/>
    <s v="Harold Ryan"/>
    <x v="1"/>
    <x v="0"/>
    <s v="New York City"/>
    <x v="15"/>
    <n v="10009"/>
    <x v="3"/>
    <s v="OFF-ST-10001291"/>
    <x v="1"/>
    <x v="4"/>
    <s v="Tenex Personal Self-Stacking Standard File Box, Black/Gray"/>
    <n v="33.82"/>
    <n v="2"/>
    <n v="0"/>
    <n v="9.1313999999999993"/>
  </r>
  <r>
    <n v="2566"/>
    <x v="1261"/>
    <x v="3"/>
    <x v="202"/>
    <d v="2014-12-25T00:00:00"/>
    <s v="First Class"/>
    <s v="BD-11635"/>
    <s v="Brian Derr"/>
    <x v="0"/>
    <x v="0"/>
    <s v="Bowling Green"/>
    <x v="0"/>
    <n v="42104"/>
    <x v="0"/>
    <s v="TEC-AC-10003116"/>
    <x v="2"/>
    <x v="11"/>
    <s v="Memorex Froggy Flash Drive 8 GB"/>
    <n v="71"/>
    <n v="4"/>
    <n v="0"/>
    <n v="27.689999999999998"/>
  </r>
  <r>
    <n v="2567"/>
    <x v="1262"/>
    <x v="3"/>
    <x v="752"/>
    <d v="2014-11-04T00:00:00"/>
    <s v="Second Class"/>
    <s v="SF-20200"/>
    <s v="Sarah Foster"/>
    <x v="0"/>
    <x v="0"/>
    <s v="Bellingham"/>
    <x v="4"/>
    <n v="98226"/>
    <x v="1"/>
    <s v="OFF-BI-10001308"/>
    <x v="1"/>
    <x v="8"/>
    <s v="GBC Standard Plastic Binding Systems' Combs"/>
    <n v="25.120000000000005"/>
    <n v="5"/>
    <n v="0.2"/>
    <n v="7.8499999999999979"/>
  </r>
  <r>
    <n v="2568"/>
    <x v="1262"/>
    <x v="3"/>
    <x v="752"/>
    <d v="2014-11-04T00:00:00"/>
    <s v="Second Class"/>
    <s v="SF-20200"/>
    <s v="Sarah Foster"/>
    <x v="0"/>
    <x v="0"/>
    <s v="Bellingham"/>
    <x v="4"/>
    <n v="98226"/>
    <x v="1"/>
    <s v="FUR-TA-10003954"/>
    <x v="0"/>
    <x v="3"/>
    <s v="Hon 94000 Series Round Tables"/>
    <n v="2665.62"/>
    <n v="9"/>
    <n v="0"/>
    <n v="239.90580000000011"/>
  </r>
  <r>
    <n v="2569"/>
    <x v="1263"/>
    <x v="3"/>
    <x v="210"/>
    <d v="2014-09-12T00:00:00"/>
    <s v="Standard Class"/>
    <s v="SP-20620"/>
    <s v="Stefania Perrino"/>
    <x v="1"/>
    <x v="0"/>
    <s v="New York City"/>
    <x v="15"/>
    <n v="10011"/>
    <x v="3"/>
    <s v="OFF-ST-10003282"/>
    <x v="1"/>
    <x v="4"/>
    <s v="Advantus 10-Drawer Portable Organizer, Chrome Metal Frame, Smoke Drawers"/>
    <n v="478.08"/>
    <n v="8"/>
    <n v="0"/>
    <n v="133.86240000000004"/>
  </r>
  <r>
    <n v="2570"/>
    <x v="1264"/>
    <x v="3"/>
    <x v="753"/>
    <d v="2014-12-28T00:00:00"/>
    <s v="Same Day"/>
    <s v="DR-12880"/>
    <s v="Dan Reichenbach"/>
    <x v="1"/>
    <x v="0"/>
    <s v="Newark"/>
    <x v="24"/>
    <n v="43055"/>
    <x v="3"/>
    <s v="TEC-PH-10000576"/>
    <x v="2"/>
    <x v="7"/>
    <s v="AT&amp;T 1080 Corded phone"/>
    <n v="164.38800000000001"/>
    <n v="2"/>
    <n v="0.4"/>
    <n v="-35.617400000000004"/>
  </r>
  <r>
    <n v="2571"/>
    <x v="1264"/>
    <x v="3"/>
    <x v="753"/>
    <d v="2014-12-28T00:00:00"/>
    <s v="Same Day"/>
    <s v="DR-12880"/>
    <s v="Dan Reichenbach"/>
    <x v="1"/>
    <x v="0"/>
    <s v="Newark"/>
    <x v="24"/>
    <n v="43055"/>
    <x v="3"/>
    <s v="OFF-AR-10004441"/>
    <x v="1"/>
    <x v="6"/>
    <s v="BIC Brite Liner Highlighters"/>
    <n v="13.247999999999999"/>
    <n v="4"/>
    <n v="0.2"/>
    <n v="3.6431999999999998"/>
  </r>
  <r>
    <n v="2572"/>
    <x v="1265"/>
    <x v="3"/>
    <x v="11"/>
    <d v="2014-07-22T00:00:00"/>
    <s v="Standard Class"/>
    <s v="VM-21685"/>
    <s v="Valerie Mitchum"/>
    <x v="2"/>
    <x v="0"/>
    <s v="Woodstock"/>
    <x v="10"/>
    <n v="60098"/>
    <x v="2"/>
    <s v="OFF-AR-10003759"/>
    <x v="1"/>
    <x v="6"/>
    <s v="Crayola Anti Dust Chalk, 12/Pack"/>
    <n v="2.9120000000000004"/>
    <n v="2"/>
    <n v="0.2"/>
    <n v="0.90999999999999981"/>
  </r>
  <r>
    <n v="2573"/>
    <x v="1266"/>
    <x v="0"/>
    <x v="399"/>
    <d v="2013-08-16T00:00:00"/>
    <s v="Second Class"/>
    <s v="CM-12235"/>
    <s v="Chris McAfee"/>
    <x v="0"/>
    <x v="0"/>
    <s v="Carrollton"/>
    <x v="5"/>
    <n v="75007"/>
    <x v="2"/>
    <s v="TEC-AC-10004145"/>
    <x v="2"/>
    <x v="11"/>
    <s v="Logitech diNovo Edge Keyboard"/>
    <n v="1399.9440000000002"/>
    <n v="7"/>
    <n v="0.2"/>
    <n v="52.497900000000016"/>
  </r>
  <r>
    <n v="2574"/>
    <x v="1267"/>
    <x v="3"/>
    <x v="362"/>
    <d v="2014-07-15T00:00:00"/>
    <s v="Standard Class"/>
    <s v="SM-20320"/>
    <s v="Sean Miller"/>
    <x v="2"/>
    <x v="0"/>
    <s v="Lafayette"/>
    <x v="14"/>
    <n v="47905"/>
    <x v="2"/>
    <s v="FUR-FU-10000293"/>
    <x v="0"/>
    <x v="5"/>
    <s v="Eldon Antistatic Chair Mats for Low to Medium Pile Carpets"/>
    <n v="526.45000000000005"/>
    <n v="5"/>
    <n v="0"/>
    <n v="31.586999999999961"/>
  </r>
  <r>
    <n v="2575"/>
    <x v="1268"/>
    <x v="2"/>
    <x v="754"/>
    <d v="2011-11-27T00:00:00"/>
    <s v="Standard Class"/>
    <s v="RA-19885"/>
    <s v="Ruben Ausman"/>
    <x v="1"/>
    <x v="0"/>
    <s v="Columbus"/>
    <x v="32"/>
    <n v="31907"/>
    <x v="0"/>
    <s v="OFF-EN-10004955"/>
    <x v="1"/>
    <x v="12"/>
    <s v="Fashion Color Clasp Envelopes"/>
    <n v="16.23"/>
    <n v="3"/>
    <n v="0"/>
    <n v="7.9527000000000001"/>
  </r>
  <r>
    <n v="2576"/>
    <x v="1268"/>
    <x v="2"/>
    <x v="754"/>
    <d v="2011-11-27T00:00:00"/>
    <s v="Standard Class"/>
    <s v="RA-19885"/>
    <s v="Ruben Ausman"/>
    <x v="1"/>
    <x v="0"/>
    <s v="Columbus"/>
    <x v="32"/>
    <n v="31907"/>
    <x v="0"/>
    <s v="OFF-BI-10001071"/>
    <x v="1"/>
    <x v="8"/>
    <s v="GBC ProClick Punch Binding System"/>
    <n v="319.89999999999998"/>
    <n v="5"/>
    <n v="0"/>
    <n v="156.751"/>
  </r>
  <r>
    <n v="2577"/>
    <x v="1268"/>
    <x v="2"/>
    <x v="754"/>
    <d v="2011-11-27T00:00:00"/>
    <s v="Standard Class"/>
    <s v="RA-19885"/>
    <s v="Ruben Ausman"/>
    <x v="1"/>
    <x v="0"/>
    <s v="Columbus"/>
    <x v="32"/>
    <n v="31907"/>
    <x v="0"/>
    <s v="OFF-EN-10001990"/>
    <x v="1"/>
    <x v="12"/>
    <s v="Staples"/>
    <n v="11.36"/>
    <n v="2"/>
    <n v="0"/>
    <n v="5.3391999999999991"/>
  </r>
  <r>
    <n v="2578"/>
    <x v="1268"/>
    <x v="2"/>
    <x v="754"/>
    <d v="2011-11-27T00:00:00"/>
    <s v="Standard Class"/>
    <s v="RA-19885"/>
    <s v="Ruben Ausman"/>
    <x v="1"/>
    <x v="0"/>
    <s v="Columbus"/>
    <x v="32"/>
    <n v="31907"/>
    <x v="0"/>
    <s v="OFF-AP-10002734"/>
    <x v="1"/>
    <x v="9"/>
    <s v="Holmes Harmony HEPA Air Purifier for 17 x 20 Room"/>
    <n v="675.12"/>
    <n v="3"/>
    <n v="0"/>
    <n v="290.30160000000001"/>
  </r>
  <r>
    <n v="2579"/>
    <x v="1269"/>
    <x v="2"/>
    <x v="755"/>
    <d v="2011-02-01T00:00:00"/>
    <s v="Standard Class"/>
    <s v="SD-20485"/>
    <s v="Shirley Daniels"/>
    <x v="2"/>
    <x v="0"/>
    <s v="Alexandria"/>
    <x v="17"/>
    <n v="22304"/>
    <x v="0"/>
    <s v="FUR-FU-10004587"/>
    <x v="0"/>
    <x v="5"/>
    <s v="GE General Use Halogen Bulbs, 100 Watts, 1 Bulb per Pack"/>
    <n v="62.820000000000007"/>
    <n v="3"/>
    <n v="0"/>
    <n v="30.7818"/>
  </r>
  <r>
    <n v="2580"/>
    <x v="1269"/>
    <x v="2"/>
    <x v="755"/>
    <d v="2011-02-01T00:00:00"/>
    <s v="Standard Class"/>
    <s v="SD-20485"/>
    <s v="Shirley Daniels"/>
    <x v="2"/>
    <x v="0"/>
    <s v="Alexandria"/>
    <x v="17"/>
    <n v="22304"/>
    <x v="0"/>
    <s v="OFF-ST-10004337"/>
    <x v="1"/>
    <x v="4"/>
    <s v="SAFCO Commercial Wire Shelving, 72h"/>
    <n v="489.92"/>
    <n v="8"/>
    <n v="0"/>
    <n v="0"/>
  </r>
  <r>
    <n v="2581"/>
    <x v="1269"/>
    <x v="2"/>
    <x v="755"/>
    <d v="2011-02-01T00:00:00"/>
    <s v="Standard Class"/>
    <s v="SD-20485"/>
    <s v="Shirley Daniels"/>
    <x v="2"/>
    <x v="0"/>
    <s v="Alexandria"/>
    <x v="17"/>
    <n v="22304"/>
    <x v="0"/>
    <s v="OFF-PA-10003072"/>
    <x v="1"/>
    <x v="10"/>
    <s v="Eureka Recycled Copy Paper 8 1/2&quot; x 11&quot;, Ream"/>
    <n v="19.440000000000001"/>
    <n v="3"/>
    <n v="0"/>
    <n v="9.3312000000000008"/>
  </r>
  <r>
    <n v="2582"/>
    <x v="1269"/>
    <x v="2"/>
    <x v="755"/>
    <d v="2011-02-01T00:00:00"/>
    <s v="Standard Class"/>
    <s v="SD-20485"/>
    <s v="Shirley Daniels"/>
    <x v="2"/>
    <x v="0"/>
    <s v="Alexandria"/>
    <x v="17"/>
    <n v="22304"/>
    <x v="0"/>
    <s v="OFF-PA-10000380"/>
    <x v="1"/>
    <x v="10"/>
    <s v="REDIFORM Incoming/Outgoing Call Register, 11&quot; X 8 1/2&quot;, 100 Messages"/>
    <n v="16.68"/>
    <n v="2"/>
    <n v="0"/>
    <n v="8.34"/>
  </r>
  <r>
    <n v="2583"/>
    <x v="1269"/>
    <x v="2"/>
    <x v="755"/>
    <d v="2011-02-01T00:00:00"/>
    <s v="Standard Class"/>
    <s v="SD-20485"/>
    <s v="Shirley Daniels"/>
    <x v="2"/>
    <x v="0"/>
    <s v="Alexandria"/>
    <x v="17"/>
    <n v="22304"/>
    <x v="0"/>
    <s v="TEC-PH-10004833"/>
    <x v="2"/>
    <x v="7"/>
    <s v="Macally Suction Cup Mount"/>
    <n v="155.35"/>
    <n v="13"/>
    <n v="0"/>
    <n v="0"/>
  </r>
  <r>
    <n v="2584"/>
    <x v="1269"/>
    <x v="2"/>
    <x v="755"/>
    <d v="2011-02-01T00:00:00"/>
    <s v="Standard Class"/>
    <s v="SD-20485"/>
    <s v="Shirley Daniels"/>
    <x v="2"/>
    <x v="0"/>
    <s v="Alexandria"/>
    <x v="17"/>
    <n v="22304"/>
    <x v="0"/>
    <s v="FUR-FU-10001847"/>
    <x v="0"/>
    <x v="5"/>
    <s v="Eldon Image Series Black Desk Accessories"/>
    <n v="12.419999999999998"/>
    <n v="3"/>
    <n v="0"/>
    <n v="4.4711999999999996"/>
  </r>
  <r>
    <n v="2585"/>
    <x v="1269"/>
    <x v="2"/>
    <x v="755"/>
    <d v="2011-02-01T00:00:00"/>
    <s v="Standard Class"/>
    <s v="SD-20485"/>
    <s v="Shirley Daniels"/>
    <x v="2"/>
    <x v="0"/>
    <s v="Alexandria"/>
    <x v="17"/>
    <n v="22304"/>
    <x v="0"/>
    <s v="TEC-PH-10002103"/>
    <x v="2"/>
    <x v="7"/>
    <s v="Jabra SPEAK 410"/>
    <n v="187.98"/>
    <n v="2"/>
    <n v="0"/>
    <n v="52.634399999999999"/>
  </r>
  <r>
    <n v="2586"/>
    <x v="1270"/>
    <x v="1"/>
    <x v="502"/>
    <d v="2012-11-10T00:00:00"/>
    <s v="Standard Class"/>
    <s v="CS-12250"/>
    <s v="Chris Selesnick"/>
    <x v="1"/>
    <x v="0"/>
    <s v="Haltom City"/>
    <x v="5"/>
    <n v="76117"/>
    <x v="2"/>
    <s v="OFF-EN-10001137"/>
    <x v="1"/>
    <x v="12"/>
    <s v="#10 Gummed Flap White Envelopes, 100/Box"/>
    <n v="6.6080000000000005"/>
    <n v="2"/>
    <n v="0.2"/>
    <n v="2.1475999999999997"/>
  </r>
  <r>
    <n v="2587"/>
    <x v="1271"/>
    <x v="3"/>
    <x v="160"/>
    <d v="2014-07-07T00:00:00"/>
    <s v="Standard Class"/>
    <s v="RA-19285"/>
    <s v="Ralph Arnett"/>
    <x v="0"/>
    <x v="0"/>
    <s v="New York City"/>
    <x v="15"/>
    <n v="10024"/>
    <x v="3"/>
    <s v="OFF-ST-10001476"/>
    <x v="1"/>
    <x v="4"/>
    <s v="Steel Personal Filing/Posting Tote"/>
    <n v="248.57"/>
    <n v="7"/>
    <n v="0"/>
    <n v="67.113900000000015"/>
  </r>
  <r>
    <n v="2588"/>
    <x v="1271"/>
    <x v="3"/>
    <x v="160"/>
    <d v="2014-07-07T00:00:00"/>
    <s v="Standard Class"/>
    <s v="RA-19285"/>
    <s v="Ralph Arnett"/>
    <x v="0"/>
    <x v="0"/>
    <s v="New York City"/>
    <x v="15"/>
    <n v="10024"/>
    <x v="3"/>
    <s v="FUR-FU-10002045"/>
    <x v="0"/>
    <x v="5"/>
    <s v="Executive Impressions 14&quot;"/>
    <n v="22.23"/>
    <n v="1"/>
    <n v="0"/>
    <n v="9.7812000000000019"/>
  </r>
  <r>
    <n v="2589"/>
    <x v="1272"/>
    <x v="0"/>
    <x v="465"/>
    <d v="2013-05-10T00:00:00"/>
    <s v="Standard Class"/>
    <s v="BF-11005"/>
    <s v="Barry Franz"/>
    <x v="2"/>
    <x v="0"/>
    <s v="Los Angeles"/>
    <x v="1"/>
    <n v="90004"/>
    <x v="1"/>
    <s v="OFF-ST-10001505"/>
    <x v="1"/>
    <x v="4"/>
    <s v="Perma STOR-ALL Hanging File Box, 13 1/8&quot;W x 12 1/4&quot;D x 10 1/2&quot;H"/>
    <n v="5.98"/>
    <n v="1"/>
    <n v="0"/>
    <n v="1.0165999999999995"/>
  </r>
  <r>
    <n v="2590"/>
    <x v="1272"/>
    <x v="0"/>
    <x v="465"/>
    <d v="2013-05-10T00:00:00"/>
    <s v="Standard Class"/>
    <s v="BF-11005"/>
    <s v="Barry Franz"/>
    <x v="2"/>
    <x v="0"/>
    <s v="Los Angeles"/>
    <x v="1"/>
    <n v="90004"/>
    <x v="1"/>
    <s v="TEC-PH-10001433"/>
    <x v="2"/>
    <x v="7"/>
    <s v="Cisco Small Business SPA 502G VoIP phone"/>
    <n v="246.16800000000001"/>
    <n v="3"/>
    <n v="0.2"/>
    <n v="21.539699999999996"/>
  </r>
  <r>
    <n v="2591"/>
    <x v="1273"/>
    <x v="0"/>
    <x v="162"/>
    <d v="2013-09-15T00:00:00"/>
    <s v="Standard Class"/>
    <s v="SE-20110"/>
    <s v="Sanjit Engle"/>
    <x v="0"/>
    <x v="0"/>
    <s v="Wheeling"/>
    <x v="10"/>
    <n v="60090"/>
    <x v="2"/>
    <s v="FUR-FU-10004671"/>
    <x v="0"/>
    <x v="5"/>
    <s v="Executive Impressions 12&quot; Wall Clock"/>
    <n v="14.136000000000003"/>
    <n v="2"/>
    <n v="0.6"/>
    <n v="-7.774799999999999"/>
  </r>
  <r>
    <n v="2592"/>
    <x v="1273"/>
    <x v="0"/>
    <x v="162"/>
    <d v="2013-09-15T00:00:00"/>
    <s v="Standard Class"/>
    <s v="SE-20110"/>
    <s v="Sanjit Engle"/>
    <x v="0"/>
    <x v="0"/>
    <s v="Wheeling"/>
    <x v="10"/>
    <n v="60090"/>
    <x v="2"/>
    <s v="FUR-TA-10003569"/>
    <x v="0"/>
    <x v="3"/>
    <s v="Bretford CR8500 Series Meeting Room Furniture"/>
    <n v="601.47"/>
    <n v="3"/>
    <n v="0.5"/>
    <n v="-300.73500000000001"/>
  </r>
  <r>
    <n v="2593"/>
    <x v="1274"/>
    <x v="3"/>
    <x v="221"/>
    <d v="2014-11-27T00:00:00"/>
    <s v="Second Class"/>
    <s v="RS-19765"/>
    <s v="Roland Schwarz"/>
    <x v="1"/>
    <x v="0"/>
    <s v="Summerville"/>
    <x v="20"/>
    <n v="29483"/>
    <x v="0"/>
    <s v="TEC-PH-10002807"/>
    <x v="2"/>
    <x v="7"/>
    <s v="Motorla HX550 Universal Bluetooth Headset"/>
    <n v="79.099999999999994"/>
    <n v="2"/>
    <n v="0"/>
    <n v="39.549999999999997"/>
  </r>
  <r>
    <n v="2594"/>
    <x v="1274"/>
    <x v="3"/>
    <x v="221"/>
    <d v="2014-11-27T00:00:00"/>
    <s v="Second Class"/>
    <s v="RS-19765"/>
    <s v="Roland Schwarz"/>
    <x v="1"/>
    <x v="0"/>
    <s v="Summerville"/>
    <x v="20"/>
    <n v="29483"/>
    <x v="0"/>
    <s v="OFF-BI-10001597"/>
    <x v="1"/>
    <x v="8"/>
    <s v="Wilson Jones Ledger-Size, Piano-Hinge Binder, 2&quot;, Blue"/>
    <n v="327.84"/>
    <n v="8"/>
    <n v="0"/>
    <n v="157.36319999999998"/>
  </r>
  <r>
    <n v="2595"/>
    <x v="1275"/>
    <x v="3"/>
    <x v="726"/>
    <d v="2014-05-18T00:00:00"/>
    <s v="Standard Class"/>
    <s v="BM-11650"/>
    <s v="Brian Moss"/>
    <x v="1"/>
    <x v="0"/>
    <s v="Columbus"/>
    <x v="14"/>
    <n v="47201"/>
    <x v="2"/>
    <s v="OFF-EN-10003296"/>
    <x v="1"/>
    <x v="12"/>
    <s v="Tyvek Side-Opening Peel &amp; Seel Expanding Envelopes"/>
    <n v="180.96"/>
    <n v="2"/>
    <n v="0"/>
    <n v="81.432000000000002"/>
  </r>
  <r>
    <n v="2596"/>
    <x v="1275"/>
    <x v="3"/>
    <x v="726"/>
    <d v="2014-05-18T00:00:00"/>
    <s v="Standard Class"/>
    <s v="BM-11650"/>
    <s v="Brian Moss"/>
    <x v="1"/>
    <x v="0"/>
    <s v="Columbus"/>
    <x v="14"/>
    <n v="47201"/>
    <x v="2"/>
    <s v="OFF-BI-10004632"/>
    <x v="1"/>
    <x v="8"/>
    <s v="Ibico Hi-Tech Manual Binding System"/>
    <n v="914.97"/>
    <n v="3"/>
    <n v="0"/>
    <n v="411.73649999999998"/>
  </r>
  <r>
    <n v="2597"/>
    <x v="1275"/>
    <x v="3"/>
    <x v="726"/>
    <d v="2014-05-18T00:00:00"/>
    <s v="Standard Class"/>
    <s v="BM-11650"/>
    <s v="Brian Moss"/>
    <x v="1"/>
    <x v="0"/>
    <s v="Columbus"/>
    <x v="14"/>
    <n v="47201"/>
    <x v="2"/>
    <s v="TEC-PH-10002310"/>
    <x v="2"/>
    <x v="7"/>
    <s v="Plantronics Calisto P620-M USB Wireless Speakerphone System"/>
    <n v="587.97"/>
    <n v="3"/>
    <n v="0"/>
    <n v="158.75190000000003"/>
  </r>
  <r>
    <n v="2598"/>
    <x v="1275"/>
    <x v="3"/>
    <x v="726"/>
    <d v="2014-05-18T00:00:00"/>
    <s v="Standard Class"/>
    <s v="BM-11650"/>
    <s v="Brian Moss"/>
    <x v="1"/>
    <x v="0"/>
    <s v="Columbus"/>
    <x v="14"/>
    <n v="47201"/>
    <x v="2"/>
    <s v="OFF-ST-10000078"/>
    <x v="1"/>
    <x v="4"/>
    <s v="Tennsco 6- and 18-Compartment Lockers"/>
    <n v="530.34"/>
    <n v="2"/>
    <n v="0"/>
    <n v="95.461199999999963"/>
  </r>
  <r>
    <n v="2599"/>
    <x v="1275"/>
    <x v="3"/>
    <x v="726"/>
    <d v="2014-05-18T00:00:00"/>
    <s v="Standard Class"/>
    <s v="BM-11650"/>
    <s v="Brian Moss"/>
    <x v="1"/>
    <x v="0"/>
    <s v="Columbus"/>
    <x v="14"/>
    <n v="47201"/>
    <x v="2"/>
    <s v="OFF-PA-10001752"/>
    <x v="1"/>
    <x v="10"/>
    <s v="Hammermill CopyPlus Copy Paper (20Lb. and 84 Bright)"/>
    <n v="14.940000000000001"/>
    <n v="3"/>
    <n v="0"/>
    <n v="7.3206000000000007"/>
  </r>
  <r>
    <n v="2600"/>
    <x v="1276"/>
    <x v="3"/>
    <x v="756"/>
    <d v="2014-04-30T00:00:00"/>
    <s v="Standard Class"/>
    <s v="SK-19990"/>
    <s v="Sally Knutson"/>
    <x v="0"/>
    <x v="0"/>
    <s v="New York City"/>
    <x v="15"/>
    <n v="10024"/>
    <x v="3"/>
    <s v="OFF-AP-10000026"/>
    <x v="1"/>
    <x v="9"/>
    <s v="Tripp Lite Isotel 6 Outlet Surge Protector with Fax/Modem Protection"/>
    <n v="121.94"/>
    <n v="2"/>
    <n v="0"/>
    <n v="35.362599999999986"/>
  </r>
  <r>
    <n v="2601"/>
    <x v="1276"/>
    <x v="3"/>
    <x v="756"/>
    <d v="2014-04-30T00:00:00"/>
    <s v="Standard Class"/>
    <s v="SK-19990"/>
    <s v="Sally Knutson"/>
    <x v="0"/>
    <x v="0"/>
    <s v="New York City"/>
    <x v="15"/>
    <n v="10024"/>
    <x v="3"/>
    <s v="OFF-SU-10002573"/>
    <x v="1"/>
    <x v="14"/>
    <s v="Acme 10&quot; Easy Grip Assistive Scissors"/>
    <n v="122.71000000000001"/>
    <n v="7"/>
    <n v="0"/>
    <n v="36.812999999999988"/>
  </r>
  <r>
    <n v="2602"/>
    <x v="1277"/>
    <x v="0"/>
    <x v="30"/>
    <d v="2013-06-05T00:00:00"/>
    <s v="Same Day"/>
    <s v="EN-13780"/>
    <s v="Edward Nazzal"/>
    <x v="0"/>
    <x v="0"/>
    <s v="New York City"/>
    <x v="15"/>
    <n v="10035"/>
    <x v="3"/>
    <s v="OFF-PA-10000349"/>
    <x v="1"/>
    <x v="10"/>
    <s v="Staples"/>
    <n v="14.940000000000001"/>
    <n v="3"/>
    <n v="0"/>
    <n v="7.0218000000000007"/>
  </r>
  <r>
    <n v="2603"/>
    <x v="1277"/>
    <x v="0"/>
    <x v="30"/>
    <d v="2013-06-05T00:00:00"/>
    <s v="Same Day"/>
    <s v="EN-13780"/>
    <s v="Edward Nazzal"/>
    <x v="0"/>
    <x v="0"/>
    <s v="New York City"/>
    <x v="15"/>
    <n v="10035"/>
    <x v="3"/>
    <s v="TEC-MA-10003356"/>
    <x v="2"/>
    <x v="15"/>
    <s v="Panasonic KX MC6040 Color Laser Multifunction Printer"/>
    <n v="1349.85"/>
    <n v="3"/>
    <n v="0"/>
    <n v="364.45949999999993"/>
  </r>
  <r>
    <n v="2604"/>
    <x v="1277"/>
    <x v="0"/>
    <x v="30"/>
    <d v="2013-06-05T00:00:00"/>
    <s v="Same Day"/>
    <s v="EN-13780"/>
    <s v="Edward Nazzal"/>
    <x v="0"/>
    <x v="0"/>
    <s v="New York City"/>
    <x v="15"/>
    <n v="10035"/>
    <x v="3"/>
    <s v="FUR-BO-10000362"/>
    <x v="0"/>
    <x v="0"/>
    <s v="Sauder Inglewood Library Bookcases"/>
    <n v="136.78399999999999"/>
    <n v="1"/>
    <n v="0.2"/>
    <n v="5.129400000000004"/>
  </r>
  <r>
    <n v="2605"/>
    <x v="1277"/>
    <x v="0"/>
    <x v="30"/>
    <d v="2013-06-05T00:00:00"/>
    <s v="Same Day"/>
    <s v="EN-13780"/>
    <s v="Edward Nazzal"/>
    <x v="0"/>
    <x v="0"/>
    <s v="New York City"/>
    <x v="15"/>
    <n v="10035"/>
    <x v="3"/>
    <s v="FUR-FU-10003878"/>
    <x v="0"/>
    <x v="5"/>
    <s v="Linden 10&quot; Round Wall Clock, Black"/>
    <n v="61.12"/>
    <n v="4"/>
    <n v="0"/>
    <n v="20.780799999999999"/>
  </r>
  <r>
    <n v="2606"/>
    <x v="1278"/>
    <x v="2"/>
    <x v="757"/>
    <d v="2011-12-21T00:00:00"/>
    <s v="Standard Class"/>
    <s v="KN-16450"/>
    <s v="Kean Nguyen"/>
    <x v="1"/>
    <x v="0"/>
    <s v="Jacksonville"/>
    <x v="2"/>
    <n v="32216"/>
    <x v="0"/>
    <s v="OFF-BI-10000591"/>
    <x v="1"/>
    <x v="8"/>
    <s v="Avery Binder Labels"/>
    <n v="1.1670000000000003"/>
    <n v="1"/>
    <n v="0.7"/>
    <n v="-0.85579999999999989"/>
  </r>
  <r>
    <n v="2607"/>
    <x v="1279"/>
    <x v="0"/>
    <x v="758"/>
    <d v="2013-03-11T00:00:00"/>
    <s v="Standard Class"/>
    <s v="MG-17890"/>
    <s v="Michael Granlund"/>
    <x v="2"/>
    <x v="0"/>
    <s v="San Diego"/>
    <x v="1"/>
    <n v="92024"/>
    <x v="1"/>
    <s v="OFF-AR-10003727"/>
    <x v="1"/>
    <x v="6"/>
    <s v="Berol Giant Pencil Sharpener"/>
    <n v="16.989999999999998"/>
    <n v="1"/>
    <n v="0"/>
    <n v="4.9270999999999976"/>
  </r>
  <r>
    <n v="2608"/>
    <x v="1280"/>
    <x v="2"/>
    <x v="641"/>
    <d v="2011-11-30T00:00:00"/>
    <s v="Standard Class"/>
    <s v="MC-17590"/>
    <s v="Matt Collister"/>
    <x v="1"/>
    <x v="0"/>
    <s v="Arlington"/>
    <x v="5"/>
    <n v="76017"/>
    <x v="2"/>
    <s v="TEC-AC-10001635"/>
    <x v="2"/>
    <x v="11"/>
    <s v="KeyTronic KT400U2 - Keyboard - Black"/>
    <n v="24.672000000000001"/>
    <n v="3"/>
    <n v="0.2"/>
    <n v="0"/>
  </r>
  <r>
    <n v="2609"/>
    <x v="1280"/>
    <x v="2"/>
    <x v="641"/>
    <d v="2011-11-30T00:00:00"/>
    <s v="Standard Class"/>
    <s v="MC-17590"/>
    <s v="Matt Collister"/>
    <x v="1"/>
    <x v="0"/>
    <s v="Arlington"/>
    <x v="5"/>
    <n v="76017"/>
    <x v="2"/>
    <s v="OFF-LA-10001317"/>
    <x v="1"/>
    <x v="2"/>
    <s v="Avery 520"/>
    <n v="2.52"/>
    <n v="1"/>
    <n v="0.2"/>
    <n v="0.88200000000000001"/>
  </r>
  <r>
    <n v="2610"/>
    <x v="1280"/>
    <x v="2"/>
    <x v="641"/>
    <d v="2011-11-30T00:00:00"/>
    <s v="Standard Class"/>
    <s v="MC-17590"/>
    <s v="Matt Collister"/>
    <x v="1"/>
    <x v="0"/>
    <s v="Arlington"/>
    <x v="5"/>
    <n v="76017"/>
    <x v="2"/>
    <s v="FUR-TA-10000577"/>
    <x v="0"/>
    <x v="3"/>
    <s v="Bretford CR4500 Series Slim Rectangular Table"/>
    <n v="1218.7349999999997"/>
    <n v="5"/>
    <n v="0.3"/>
    <n v="-121.87349999999992"/>
  </r>
  <r>
    <n v="2611"/>
    <x v="1280"/>
    <x v="2"/>
    <x v="641"/>
    <d v="2011-11-30T00:00:00"/>
    <s v="Standard Class"/>
    <s v="MC-17590"/>
    <s v="Matt Collister"/>
    <x v="1"/>
    <x v="0"/>
    <s v="Arlington"/>
    <x v="5"/>
    <n v="76017"/>
    <x v="2"/>
    <s v="OFF-LA-10000248"/>
    <x v="1"/>
    <x v="2"/>
    <s v="Avery 52"/>
    <n v="5.9039999999999999"/>
    <n v="2"/>
    <n v="0.2"/>
    <n v="1.9925999999999999"/>
  </r>
  <r>
    <n v="2612"/>
    <x v="1280"/>
    <x v="2"/>
    <x v="641"/>
    <d v="2011-11-30T00:00:00"/>
    <s v="Standard Class"/>
    <s v="MC-17590"/>
    <s v="Matt Collister"/>
    <x v="1"/>
    <x v="0"/>
    <s v="Arlington"/>
    <x v="5"/>
    <n v="76017"/>
    <x v="2"/>
    <s v="OFF-PA-10000955"/>
    <x v="1"/>
    <x v="10"/>
    <s v="Southworth 25% Cotton Granite Paper &amp; Envelopes"/>
    <n v="15.696000000000002"/>
    <n v="3"/>
    <n v="0.2"/>
    <n v="5.1011999999999995"/>
  </r>
  <r>
    <n v="2613"/>
    <x v="1280"/>
    <x v="2"/>
    <x v="641"/>
    <d v="2011-11-30T00:00:00"/>
    <s v="Standard Class"/>
    <s v="MC-17590"/>
    <s v="Matt Collister"/>
    <x v="1"/>
    <x v="0"/>
    <s v="Arlington"/>
    <x v="5"/>
    <n v="76017"/>
    <x v="2"/>
    <s v="FUR-FU-10000221"/>
    <x v="0"/>
    <x v="5"/>
    <s v="Master Caster Door Stop, Brown"/>
    <n v="6.0960000000000001"/>
    <n v="3"/>
    <n v="0.6"/>
    <n v="-3.9624000000000006"/>
  </r>
  <r>
    <n v="2614"/>
    <x v="1281"/>
    <x v="0"/>
    <x v="236"/>
    <d v="2013-05-06T00:00:00"/>
    <s v="Standard Class"/>
    <s v="BO-11350"/>
    <s v="Bill Overfelt"/>
    <x v="1"/>
    <x v="0"/>
    <s v="Los Angeles"/>
    <x v="1"/>
    <n v="90045"/>
    <x v="1"/>
    <s v="FUR-CH-10002304"/>
    <x v="0"/>
    <x v="1"/>
    <s v="Global Stack Chair without Arms, Black"/>
    <n v="41.568000000000005"/>
    <n v="2"/>
    <n v="0.2"/>
    <n v="2.5980000000000008"/>
  </r>
  <r>
    <n v="2615"/>
    <x v="1282"/>
    <x v="2"/>
    <x v="759"/>
    <d v="2011-05-03T00:00:00"/>
    <s v="Standard Class"/>
    <s v="AG-10300"/>
    <s v="Aleksandra Gannaway"/>
    <x v="1"/>
    <x v="0"/>
    <s v="Los Angeles"/>
    <x v="1"/>
    <n v="90049"/>
    <x v="1"/>
    <s v="FUR-CH-10004886"/>
    <x v="0"/>
    <x v="1"/>
    <s v="Bevis Steel Folding Chairs"/>
    <n v="230.28000000000003"/>
    <n v="3"/>
    <n v="0.2"/>
    <n v="23.027999999999992"/>
  </r>
  <r>
    <n v="2616"/>
    <x v="1282"/>
    <x v="2"/>
    <x v="759"/>
    <d v="2011-05-03T00:00:00"/>
    <s v="Standard Class"/>
    <s v="AG-10300"/>
    <s v="Aleksandra Gannaway"/>
    <x v="1"/>
    <x v="0"/>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x v="0"/>
    <s v="San Francisco"/>
    <x v="1"/>
    <n v="94110"/>
    <x v="1"/>
    <s v="OFF-LA-10003663"/>
    <x v="1"/>
    <x v="2"/>
    <s v="Avery 498"/>
    <n v="5.78"/>
    <n v="2"/>
    <n v="0"/>
    <n v="2.7166000000000001"/>
  </r>
  <r>
    <n v="2618"/>
    <x v="1283"/>
    <x v="3"/>
    <x v="719"/>
    <d v="2014-04-06T00:00:00"/>
    <s v="Standard Class"/>
    <s v="MS-17365"/>
    <s v="Maribeth Schnelling"/>
    <x v="0"/>
    <x v="0"/>
    <s v="San Francisco"/>
    <x v="1"/>
    <n v="94110"/>
    <x v="1"/>
    <s v="OFF-BI-10001294"/>
    <x v="1"/>
    <x v="8"/>
    <s v="Fellowes Binding Cases"/>
    <n v="121.67999999999999"/>
    <n v="13"/>
    <n v="0.2"/>
    <n v="38.024999999999977"/>
  </r>
  <r>
    <n v="2619"/>
    <x v="1284"/>
    <x v="3"/>
    <x v="66"/>
    <d v="2014-12-27T00:00:00"/>
    <s v="Standard Class"/>
    <s v="JM-15655"/>
    <s v="Jim Mitchum"/>
    <x v="1"/>
    <x v="0"/>
    <s v="Carlsbad"/>
    <x v="27"/>
    <n v="88220"/>
    <x v="1"/>
    <s v="OFF-AR-10000369"/>
    <x v="1"/>
    <x v="6"/>
    <s v="Design Ebony Sketching Pencil"/>
    <n v="4.17"/>
    <n v="3"/>
    <n v="0"/>
    <n v="1.0841999999999998"/>
  </r>
  <r>
    <n v="2620"/>
    <x v="1284"/>
    <x v="3"/>
    <x v="66"/>
    <d v="2014-12-27T00:00:00"/>
    <s v="Standard Class"/>
    <s v="JM-15655"/>
    <s v="Jim Mitchum"/>
    <x v="1"/>
    <x v="0"/>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x v="0"/>
    <s v="Carlsbad"/>
    <x v="27"/>
    <n v="88220"/>
    <x v="1"/>
    <s v="OFF-ST-10000876"/>
    <x v="1"/>
    <x v="4"/>
    <s v="Eldon Simplefile Box Office"/>
    <n v="37.32"/>
    <n v="3"/>
    <n v="0"/>
    <n v="10.4496"/>
  </r>
  <r>
    <n v="2622"/>
    <x v="1284"/>
    <x v="3"/>
    <x v="66"/>
    <d v="2014-12-27T00:00:00"/>
    <s v="Standard Class"/>
    <s v="JM-15655"/>
    <s v="Jim Mitchum"/>
    <x v="1"/>
    <x v="0"/>
    <s v="Carlsbad"/>
    <x v="27"/>
    <n v="88220"/>
    <x v="1"/>
    <s v="OFF-LA-10001404"/>
    <x v="1"/>
    <x v="2"/>
    <s v="Avery 517"/>
    <n v="18.45"/>
    <n v="5"/>
    <n v="0"/>
    <n v="8.6715"/>
  </r>
  <r>
    <n v="2623"/>
    <x v="1285"/>
    <x v="2"/>
    <x v="640"/>
    <d v="2011-12-06T00:00:00"/>
    <s v="Second Class"/>
    <s v="MC-17635"/>
    <s v="Matthew Clasen"/>
    <x v="1"/>
    <x v="0"/>
    <s v="Saint Louis"/>
    <x v="25"/>
    <n v="63116"/>
    <x v="2"/>
    <s v="OFF-PA-10001972"/>
    <x v="1"/>
    <x v="10"/>
    <s v="Xerox 214"/>
    <n v="25.92"/>
    <n v="4"/>
    <n v="0"/>
    <n v="12.441600000000001"/>
  </r>
  <r>
    <n v="2624"/>
    <x v="1286"/>
    <x v="3"/>
    <x v="760"/>
    <d v="2014-10-25T00:00:00"/>
    <s v="First Class"/>
    <s v="TA-21385"/>
    <s v="Tom Ashbrook"/>
    <x v="2"/>
    <x v="0"/>
    <s v="New York City"/>
    <x v="15"/>
    <n v="10024"/>
    <x v="3"/>
    <s v="TEC-CO-10004722"/>
    <x v="2"/>
    <x v="16"/>
    <s v="Canon imageCLASS 2200 Advanced Copier"/>
    <n v="11199.968000000001"/>
    <n v="4"/>
    <n v="0.2"/>
    <n v="3919.9887999999992"/>
  </r>
  <r>
    <n v="2625"/>
    <x v="1286"/>
    <x v="3"/>
    <x v="760"/>
    <d v="2014-10-25T00:00:00"/>
    <s v="First Class"/>
    <s v="TA-21385"/>
    <s v="Tom Ashbrook"/>
    <x v="2"/>
    <x v="0"/>
    <s v="New York City"/>
    <x v="15"/>
    <n v="10024"/>
    <x v="3"/>
    <s v="TEC-PH-10001494"/>
    <x v="2"/>
    <x v="7"/>
    <s v="Polycom CX600 IP Phone VoIP phone"/>
    <n v="2399.6"/>
    <n v="8"/>
    <n v="0"/>
    <n v="647.89200000000005"/>
  </r>
  <r>
    <n v="2626"/>
    <x v="1286"/>
    <x v="3"/>
    <x v="760"/>
    <d v="2014-10-25T00:00:00"/>
    <s v="First Class"/>
    <s v="TA-21385"/>
    <s v="Tom Ashbrook"/>
    <x v="2"/>
    <x v="0"/>
    <s v="New York City"/>
    <x v="15"/>
    <n v="10024"/>
    <x v="3"/>
    <s v="OFF-EN-10002500"/>
    <x v="1"/>
    <x v="12"/>
    <s v="Globe Weis Peel &amp; Seel First Class Envelopes"/>
    <n v="63.9"/>
    <n v="5"/>
    <n v="0"/>
    <n v="28.754999999999995"/>
  </r>
  <r>
    <n v="2627"/>
    <x v="1286"/>
    <x v="3"/>
    <x v="760"/>
    <d v="2014-10-25T00:00:00"/>
    <s v="First Class"/>
    <s v="TA-21385"/>
    <s v="Tom Ashbrook"/>
    <x v="2"/>
    <x v="0"/>
    <s v="New York City"/>
    <x v="15"/>
    <n v="10024"/>
    <x v="3"/>
    <s v="TEC-PH-10003800"/>
    <x v="2"/>
    <x v="7"/>
    <s v="i.Sound Portable Power - 8000 mAh"/>
    <n v="52.99"/>
    <n v="1"/>
    <n v="0"/>
    <n v="0.52989999999999782"/>
  </r>
  <r>
    <n v="2628"/>
    <x v="1287"/>
    <x v="3"/>
    <x v="38"/>
    <d v="2014-11-16T00:00:00"/>
    <s v="First Class"/>
    <s v="SB-20290"/>
    <s v="Sean Braxton"/>
    <x v="1"/>
    <x v="0"/>
    <s v="Springfield"/>
    <x v="24"/>
    <n v="45503"/>
    <x v="3"/>
    <s v="TEC-AC-10002399"/>
    <x v="2"/>
    <x v="11"/>
    <s v="SanDisk Cruzer 32 GB USB Flash Drive"/>
    <n v="60.864000000000004"/>
    <n v="4"/>
    <n v="0.2"/>
    <n v="9.1295999999999964"/>
  </r>
  <r>
    <n v="2629"/>
    <x v="1287"/>
    <x v="3"/>
    <x v="38"/>
    <d v="2014-11-16T00:00:00"/>
    <s v="First Class"/>
    <s v="SB-20290"/>
    <s v="Sean Braxton"/>
    <x v="1"/>
    <x v="0"/>
    <s v="Springfield"/>
    <x v="24"/>
    <n v="45503"/>
    <x v="3"/>
    <s v="TEC-MA-10002210"/>
    <x v="2"/>
    <x v="15"/>
    <s v="Epson TM-T88V Direct Thermal Printer - Monochrome - Desktop"/>
    <n v="652.99500000000012"/>
    <n v="7"/>
    <n v="0.7"/>
    <n v="-935.95949999999993"/>
  </r>
  <r>
    <n v="2630"/>
    <x v="1287"/>
    <x v="3"/>
    <x v="38"/>
    <d v="2014-11-16T00:00:00"/>
    <s v="First Class"/>
    <s v="SB-20290"/>
    <s v="Sean Braxton"/>
    <x v="1"/>
    <x v="0"/>
    <s v="Springfield"/>
    <x v="24"/>
    <n v="45503"/>
    <x v="3"/>
    <s v="OFF-BI-10003196"/>
    <x v="1"/>
    <x v="8"/>
    <s v="Accohide Poly Flexible Ring Binders"/>
    <n v="11.220000000000002"/>
    <n v="10"/>
    <n v="0.7"/>
    <n v="-7.4799999999999969"/>
  </r>
  <r>
    <n v="2631"/>
    <x v="1288"/>
    <x v="1"/>
    <x v="229"/>
    <d v="2012-09-15T00:00:00"/>
    <s v="Standard Class"/>
    <s v="AB-10150"/>
    <s v="Aimee Bixby"/>
    <x v="0"/>
    <x v="0"/>
    <s v="Tulsa"/>
    <x v="26"/>
    <n v="74133"/>
    <x v="2"/>
    <s v="OFF-PA-10000477"/>
    <x v="1"/>
    <x v="10"/>
    <s v="Xerox 1952"/>
    <n v="14.940000000000001"/>
    <n v="3"/>
    <n v="0"/>
    <n v="7.0218000000000007"/>
  </r>
  <r>
    <n v="2632"/>
    <x v="1289"/>
    <x v="3"/>
    <x v="356"/>
    <d v="2014-05-21T00:00:00"/>
    <s v="Standard Class"/>
    <s v="JF-15295"/>
    <s v="Jason Fortune-"/>
    <x v="0"/>
    <x v="0"/>
    <s v="Seattle"/>
    <x v="4"/>
    <n v="98103"/>
    <x v="1"/>
    <s v="FUR-FU-10000076"/>
    <x v="0"/>
    <x v="5"/>
    <s v="24-Hour Round Wall Clock"/>
    <n v="39.96"/>
    <n v="2"/>
    <n v="0"/>
    <n v="17.182800000000004"/>
  </r>
  <r>
    <n v="2633"/>
    <x v="1289"/>
    <x v="3"/>
    <x v="356"/>
    <d v="2014-05-21T00:00:00"/>
    <s v="Standard Class"/>
    <s v="JF-15295"/>
    <s v="Jason Fortune-"/>
    <x v="0"/>
    <x v="0"/>
    <s v="Seattle"/>
    <x v="4"/>
    <n v="98103"/>
    <x v="1"/>
    <s v="FUR-CH-10002017"/>
    <x v="0"/>
    <x v="1"/>
    <s v="SAFCO Optional Arm Kit for Workspace Cribbage Stacking Chair"/>
    <n v="42.624000000000002"/>
    <n v="2"/>
    <n v="0.2"/>
    <n v="4.2623999999999977"/>
  </r>
  <r>
    <n v="2634"/>
    <x v="1289"/>
    <x v="3"/>
    <x v="356"/>
    <d v="2014-05-21T00:00:00"/>
    <s v="Standard Class"/>
    <s v="JF-15295"/>
    <s v="Jason Fortune-"/>
    <x v="0"/>
    <x v="0"/>
    <s v="Seattle"/>
    <x v="4"/>
    <n v="98103"/>
    <x v="1"/>
    <s v="FUR-CH-10004287"/>
    <x v="0"/>
    <x v="1"/>
    <s v="SAFCO Arco Folding Chair"/>
    <n v="220.96"/>
    <n v="1"/>
    <n v="0.2"/>
    <n v="24.857999999999983"/>
  </r>
  <r>
    <n v="2635"/>
    <x v="1290"/>
    <x v="1"/>
    <x v="761"/>
    <d v="2012-07-10T00:00:00"/>
    <s v="Second Class"/>
    <s v="BF-10975"/>
    <s v="Barbara Fisher"/>
    <x v="1"/>
    <x v="0"/>
    <s v="Fayetteville"/>
    <x v="3"/>
    <n v="28314"/>
    <x v="0"/>
    <s v="FUR-FU-10003829"/>
    <x v="0"/>
    <x v="5"/>
    <s v="Stackable Trays"/>
    <n v="4.9280000000000008"/>
    <n v="2"/>
    <n v="0.2"/>
    <n v="0.73919999999999941"/>
  </r>
  <r>
    <n v="2636"/>
    <x v="1290"/>
    <x v="1"/>
    <x v="761"/>
    <d v="2012-07-10T00:00:00"/>
    <s v="Second Class"/>
    <s v="BF-10975"/>
    <s v="Barbara Fisher"/>
    <x v="1"/>
    <x v="0"/>
    <s v="Fayetteville"/>
    <x v="3"/>
    <n v="28314"/>
    <x v="0"/>
    <s v="OFF-BI-10004728"/>
    <x v="1"/>
    <x v="8"/>
    <s v="Wilson Jones Turn Tabs Binder Tool for Ring Binders"/>
    <n v="7.2300000000000022"/>
    <n v="5"/>
    <n v="0.7"/>
    <n v="-5.7840000000000007"/>
  </r>
  <r>
    <n v="2637"/>
    <x v="1291"/>
    <x v="1"/>
    <x v="762"/>
    <d v="2012-08-19T00:00:00"/>
    <s v="Standard Class"/>
    <s v="TT-21265"/>
    <s v="Tim Taslimi"/>
    <x v="1"/>
    <x v="0"/>
    <s v="Los Angeles"/>
    <x v="1"/>
    <n v="90045"/>
    <x v="1"/>
    <s v="OFF-ST-10000046"/>
    <x v="1"/>
    <x v="4"/>
    <s v="Fellowes Super Stor/Drawer Files"/>
    <n v="323.10000000000002"/>
    <n v="2"/>
    <n v="0"/>
    <n v="61.38900000000001"/>
  </r>
  <r>
    <n v="2638"/>
    <x v="1292"/>
    <x v="3"/>
    <x v="492"/>
    <d v="2014-06-19T00:00:00"/>
    <s v="Standard Class"/>
    <s v="SB-20170"/>
    <s v="Sarah Bern"/>
    <x v="0"/>
    <x v="0"/>
    <s v="New York City"/>
    <x v="15"/>
    <n v="10035"/>
    <x v="3"/>
    <s v="OFF-PA-10000697"/>
    <x v="1"/>
    <x v="10"/>
    <s v="TOPS Voice Message Log Book, Flash Format"/>
    <n v="19.04"/>
    <n v="4"/>
    <n v="0"/>
    <n v="9.3295999999999992"/>
  </r>
  <r>
    <n v="2639"/>
    <x v="1292"/>
    <x v="3"/>
    <x v="492"/>
    <d v="2014-06-19T00:00:00"/>
    <s v="Standard Class"/>
    <s v="SB-20170"/>
    <s v="Sarah Bern"/>
    <x v="0"/>
    <x v="0"/>
    <s v="New York City"/>
    <x v="15"/>
    <n v="10035"/>
    <x v="3"/>
    <s v="OFF-BI-10000848"/>
    <x v="1"/>
    <x v="8"/>
    <s v="Angle-D Ring Binders"/>
    <n v="13.128"/>
    <n v="3"/>
    <n v="0.2"/>
    <n v="4.2665999999999986"/>
  </r>
  <r>
    <n v="2640"/>
    <x v="1292"/>
    <x v="3"/>
    <x v="492"/>
    <d v="2014-06-19T00:00:00"/>
    <s v="Standard Class"/>
    <s v="SB-20170"/>
    <s v="Sarah Bern"/>
    <x v="0"/>
    <x v="0"/>
    <s v="New York City"/>
    <x v="15"/>
    <n v="10035"/>
    <x v="3"/>
    <s v="OFF-AR-10004691"/>
    <x v="1"/>
    <x v="6"/>
    <s v="Boston 1730 StandUp Electric Pencil Sharpener"/>
    <n v="64.14"/>
    <n v="3"/>
    <n v="0"/>
    <n v="16.676400000000001"/>
  </r>
  <r>
    <n v="2641"/>
    <x v="1292"/>
    <x v="3"/>
    <x v="492"/>
    <d v="2014-06-19T00:00:00"/>
    <s v="Standard Class"/>
    <s v="SB-20170"/>
    <s v="Sarah Bern"/>
    <x v="0"/>
    <x v="0"/>
    <s v="New York City"/>
    <x v="15"/>
    <n v="10035"/>
    <x v="3"/>
    <s v="FUR-CH-10000595"/>
    <x v="0"/>
    <x v="1"/>
    <s v="Safco Contoured Stacking Chairs"/>
    <n v="858.24"/>
    <n v="4"/>
    <n v="0.1"/>
    <n v="143.03999999999996"/>
  </r>
  <r>
    <n v="2642"/>
    <x v="1293"/>
    <x v="1"/>
    <x v="763"/>
    <d v="2012-02-25T00:00:00"/>
    <s v="Standard Class"/>
    <s v="LM-17065"/>
    <s v="Liz MacKendrick"/>
    <x v="0"/>
    <x v="0"/>
    <s v="Hot Springs"/>
    <x v="36"/>
    <n v="71901"/>
    <x v="0"/>
    <s v="TEC-AC-10000927"/>
    <x v="2"/>
    <x v="11"/>
    <s v="Anker Ultrathin Bluetooth Wireless Keyboard Aluminum Cover with Stand "/>
    <n v="29.99"/>
    <n v="1"/>
    <n v="0"/>
    <n v="2.9989999999999988"/>
  </r>
  <r>
    <n v="2643"/>
    <x v="1294"/>
    <x v="0"/>
    <x v="723"/>
    <d v="2013-12-31T00:00:00"/>
    <s v="First Class"/>
    <s v="KA-16525"/>
    <s v="Kelly Andreada"/>
    <x v="0"/>
    <x v="0"/>
    <s v="Aurora"/>
    <x v="10"/>
    <n v="60505"/>
    <x v="2"/>
    <s v="OFF-PA-10001289"/>
    <x v="1"/>
    <x v="10"/>
    <s v="White Computer Printout Paper by Universal"/>
    <n v="186.048"/>
    <n v="6"/>
    <n v="0.2"/>
    <n v="67.442399999999992"/>
  </r>
  <r>
    <n v="2644"/>
    <x v="1295"/>
    <x v="0"/>
    <x v="764"/>
    <d v="2013-04-22T00:00:00"/>
    <s v="Second Class"/>
    <s v="BF-11170"/>
    <s v="Ben Ferrer"/>
    <x v="2"/>
    <x v="0"/>
    <s v="Raleigh"/>
    <x v="3"/>
    <n v="27604"/>
    <x v="0"/>
    <s v="TEC-PH-10003092"/>
    <x v="2"/>
    <x v="7"/>
    <s v="Motorola L804"/>
    <n v="36.792000000000002"/>
    <n v="1"/>
    <n v="0.2"/>
    <n v="4.1390999999999991"/>
  </r>
  <r>
    <n v="2645"/>
    <x v="1295"/>
    <x v="0"/>
    <x v="764"/>
    <d v="2013-04-22T00:00:00"/>
    <s v="Second Class"/>
    <s v="BF-11170"/>
    <s v="Ben Ferrer"/>
    <x v="2"/>
    <x v="0"/>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x v="0"/>
    <s v="Tulsa"/>
    <x v="26"/>
    <n v="74133"/>
    <x v="2"/>
    <s v="FUR-FU-10004270"/>
    <x v="0"/>
    <x v="5"/>
    <s v="Executive Impressions 13&quot; Clairmont Wall Clock"/>
    <n v="57.69"/>
    <n v="3"/>
    <n v="0"/>
    <n v="23.652900000000002"/>
  </r>
  <r>
    <n v="2647"/>
    <x v="1296"/>
    <x v="2"/>
    <x v="557"/>
    <d v="2011-09-12T00:00:00"/>
    <s v="Second Class"/>
    <s v="TB-21400"/>
    <s v="Tom Boeckenhauer"/>
    <x v="0"/>
    <x v="0"/>
    <s v="Tulsa"/>
    <x v="26"/>
    <n v="74133"/>
    <x v="2"/>
    <s v="OFF-BI-10000948"/>
    <x v="1"/>
    <x v="8"/>
    <s v="GBC Laser Imprintable Binding System Covers, Desert Sand"/>
    <n v="42.81"/>
    <n v="3"/>
    <n v="0"/>
    <n v="20.120699999999999"/>
  </r>
  <r>
    <n v="2648"/>
    <x v="1296"/>
    <x v="2"/>
    <x v="557"/>
    <d v="2011-09-12T00:00:00"/>
    <s v="Second Class"/>
    <s v="TB-21400"/>
    <s v="Tom Boeckenhauer"/>
    <x v="0"/>
    <x v="0"/>
    <s v="Tulsa"/>
    <x v="26"/>
    <n v="74133"/>
    <x v="2"/>
    <s v="OFF-PA-10000223"/>
    <x v="1"/>
    <x v="10"/>
    <s v="Xerox 2000"/>
    <n v="12.96"/>
    <n v="2"/>
    <n v="0"/>
    <n v="6.2208000000000006"/>
  </r>
  <r>
    <n v="2649"/>
    <x v="1296"/>
    <x v="2"/>
    <x v="557"/>
    <d v="2011-09-12T00:00:00"/>
    <s v="Second Class"/>
    <s v="TB-21400"/>
    <s v="Tom Boeckenhauer"/>
    <x v="0"/>
    <x v="0"/>
    <s v="Tulsa"/>
    <x v="26"/>
    <n v="74133"/>
    <x v="2"/>
    <s v="FUR-FU-10004665"/>
    <x v="0"/>
    <x v="5"/>
    <s v="3M Polarizing Task Lamp with Clamp Arm, Light Gray"/>
    <n v="821.87999999999988"/>
    <n v="6"/>
    <n v="0"/>
    <n v="213.68880000000001"/>
  </r>
  <r>
    <n v="2650"/>
    <x v="1296"/>
    <x v="2"/>
    <x v="557"/>
    <d v="2011-09-12T00:00:00"/>
    <s v="Second Class"/>
    <s v="TB-21400"/>
    <s v="Tom Boeckenhauer"/>
    <x v="0"/>
    <x v="0"/>
    <s v="Tulsa"/>
    <x v="26"/>
    <n v="74133"/>
    <x v="2"/>
    <s v="TEC-PH-10000215"/>
    <x v="2"/>
    <x v="7"/>
    <s v="Plantronics Cordless Phone Headset with In-line Volume - M214C"/>
    <n v="104.85000000000001"/>
    <n v="3"/>
    <n v="0"/>
    <n v="28.309500000000007"/>
  </r>
  <r>
    <n v="2651"/>
    <x v="1297"/>
    <x v="0"/>
    <x v="182"/>
    <d v="2013-10-02T00:00:00"/>
    <s v="Standard Class"/>
    <s v="SH-19975"/>
    <s v="Sally Hughsby"/>
    <x v="1"/>
    <x v="0"/>
    <s v="Hesperia"/>
    <x v="1"/>
    <n v="92345"/>
    <x v="1"/>
    <s v="FUR-BO-10004467"/>
    <x v="0"/>
    <x v="0"/>
    <s v="Bestar Classic Bookcase"/>
    <n v="424.95749999999992"/>
    <n v="5"/>
    <n v="0.15"/>
    <n v="19.997999999999976"/>
  </r>
  <r>
    <n v="2652"/>
    <x v="1298"/>
    <x v="3"/>
    <x v="697"/>
    <d v="2014-09-22T00:00:00"/>
    <s v="Second Class"/>
    <s v="AS-10225"/>
    <s v="Alan Schoenberger"/>
    <x v="1"/>
    <x v="0"/>
    <s v="Provo"/>
    <x v="7"/>
    <n v="84604"/>
    <x v="1"/>
    <s v="OFF-BI-10000829"/>
    <x v="1"/>
    <x v="8"/>
    <s v="Avery Non-Stick Binders"/>
    <n v="10.776000000000002"/>
    <n v="3"/>
    <n v="0.2"/>
    <n v="3.5021999999999989"/>
  </r>
  <r>
    <n v="2653"/>
    <x v="1298"/>
    <x v="3"/>
    <x v="697"/>
    <d v="2014-09-22T00:00:00"/>
    <s v="Second Class"/>
    <s v="AS-10225"/>
    <s v="Alan Schoenberger"/>
    <x v="1"/>
    <x v="0"/>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x v="0"/>
    <s v="Provo"/>
    <x v="7"/>
    <n v="84604"/>
    <x v="1"/>
    <s v="OFF-PA-10000062"/>
    <x v="1"/>
    <x v="10"/>
    <s v="Green Bar Computer Printout Paper"/>
    <n v="164.88"/>
    <n v="3"/>
    <n v="0"/>
    <n v="80.791200000000003"/>
  </r>
  <r>
    <n v="2655"/>
    <x v="1298"/>
    <x v="3"/>
    <x v="697"/>
    <d v="2014-09-22T00:00:00"/>
    <s v="Second Class"/>
    <s v="AS-10225"/>
    <s v="Alan Schoenberger"/>
    <x v="1"/>
    <x v="0"/>
    <s v="Provo"/>
    <x v="7"/>
    <n v="84604"/>
    <x v="1"/>
    <s v="FUR-BO-10003404"/>
    <x v="0"/>
    <x v="0"/>
    <s v="Global Adaptabilites Bookcase, Cherry/Storm Gray Finish"/>
    <n v="1292.94"/>
    <n v="3"/>
    <n v="0"/>
    <n v="77.576399999999921"/>
  </r>
  <r>
    <n v="2656"/>
    <x v="1298"/>
    <x v="3"/>
    <x v="697"/>
    <d v="2014-09-22T00:00:00"/>
    <s v="Second Class"/>
    <s v="AS-10225"/>
    <s v="Alan Schoenberger"/>
    <x v="1"/>
    <x v="0"/>
    <s v="Provo"/>
    <x v="7"/>
    <n v="84604"/>
    <x v="1"/>
    <s v="OFF-BI-10004233"/>
    <x v="1"/>
    <x v="8"/>
    <s v="GBC Pre-Punched Binding Paper, Plastic, White, 8-1/2&quot; x 11&quot;"/>
    <n v="25.584000000000003"/>
    <n v="2"/>
    <n v="0.2"/>
    <n v="8.9543999999999997"/>
  </r>
  <r>
    <n v="2657"/>
    <x v="1298"/>
    <x v="3"/>
    <x v="697"/>
    <d v="2014-09-22T00:00:00"/>
    <s v="Second Class"/>
    <s v="AS-10225"/>
    <s v="Alan Schoenberger"/>
    <x v="1"/>
    <x v="0"/>
    <s v="Provo"/>
    <x v="7"/>
    <n v="84604"/>
    <x v="1"/>
    <s v="OFF-ST-10001272"/>
    <x v="1"/>
    <x v="4"/>
    <s v="Mini 13-1/2 Capacity Data Binder Rack, Pearl"/>
    <n v="261.74"/>
    <n v="2"/>
    <n v="0"/>
    <n v="65.435000000000002"/>
  </r>
  <r>
    <n v="2658"/>
    <x v="1298"/>
    <x v="3"/>
    <x v="697"/>
    <d v="2014-09-22T00:00:00"/>
    <s v="Second Class"/>
    <s v="AS-10225"/>
    <s v="Alan Schoenberger"/>
    <x v="1"/>
    <x v="0"/>
    <s v="Provo"/>
    <x v="7"/>
    <n v="84604"/>
    <x v="1"/>
    <s v="OFF-LA-10001175"/>
    <x v="1"/>
    <x v="2"/>
    <s v="Avery 514"/>
    <n v="14.399999999999999"/>
    <n v="5"/>
    <n v="0"/>
    <n v="7.056"/>
  </r>
  <r>
    <n v="2659"/>
    <x v="1299"/>
    <x v="0"/>
    <x v="765"/>
    <d v="2013-08-21T00:00:00"/>
    <s v="Standard Class"/>
    <s v="PK-19075"/>
    <s v="Pete Kriz"/>
    <x v="0"/>
    <x v="0"/>
    <s v="San Francisco"/>
    <x v="1"/>
    <n v="94110"/>
    <x v="1"/>
    <s v="OFF-EN-10004030"/>
    <x v="1"/>
    <x v="12"/>
    <s v="Convenience Packs of Business Envelopes"/>
    <n v="10.86"/>
    <n v="3"/>
    <n v="0"/>
    <n v="5.1042000000000005"/>
  </r>
  <r>
    <n v="2660"/>
    <x v="1300"/>
    <x v="1"/>
    <x v="100"/>
    <d v="2012-12-28T00:00:00"/>
    <s v="Standard Class"/>
    <s v="HR-14830"/>
    <s v="Harold Ryan"/>
    <x v="1"/>
    <x v="0"/>
    <s v="Gilbert"/>
    <x v="16"/>
    <n v="85234"/>
    <x v="1"/>
    <s v="FUR-CH-10004287"/>
    <x v="0"/>
    <x v="1"/>
    <s v="SAFCO Arco Folding Chair"/>
    <n v="883.84"/>
    <n v="4"/>
    <n v="0.2"/>
    <n v="99.431999999999931"/>
  </r>
  <r>
    <n v="2661"/>
    <x v="1301"/>
    <x v="3"/>
    <x v="354"/>
    <d v="2014-12-03T00:00:00"/>
    <s v="Standard Class"/>
    <s v="DG-13300"/>
    <s v="Deirdre Greer"/>
    <x v="1"/>
    <x v="0"/>
    <s v="New York City"/>
    <x v="15"/>
    <n v="10035"/>
    <x v="3"/>
    <s v="TEC-PH-10002834"/>
    <x v="2"/>
    <x v="7"/>
    <s v="Google Nexus 5"/>
    <n v="1979.89"/>
    <n v="11"/>
    <n v="0"/>
    <n v="494.97250000000003"/>
  </r>
  <r>
    <n v="2662"/>
    <x v="1301"/>
    <x v="3"/>
    <x v="354"/>
    <d v="2014-12-03T00:00:00"/>
    <s v="Standard Class"/>
    <s v="DG-13300"/>
    <s v="Deirdre Greer"/>
    <x v="1"/>
    <x v="0"/>
    <s v="New York City"/>
    <x v="15"/>
    <n v="10035"/>
    <x v="3"/>
    <s v="OFF-EN-10003055"/>
    <x v="1"/>
    <x v="12"/>
    <s v="Blue String-Tie &amp; Button Interoffice Envelopes, 10 x 13"/>
    <n v="79.959999999999994"/>
    <n v="2"/>
    <n v="0"/>
    <n v="35.981999999999992"/>
  </r>
  <r>
    <n v="2663"/>
    <x v="1302"/>
    <x v="3"/>
    <x v="349"/>
    <d v="2014-04-16T00:00:00"/>
    <s v="First Class"/>
    <s v="CL-12700"/>
    <s v="Craig Leslie"/>
    <x v="2"/>
    <x v="0"/>
    <s v="Springfield"/>
    <x v="25"/>
    <n v="65807"/>
    <x v="2"/>
    <s v="OFF-BI-10003460"/>
    <x v="1"/>
    <x v="8"/>
    <s v="Acco 3-Hole Punch"/>
    <n v="8.76"/>
    <n v="2"/>
    <n v="0"/>
    <n v="4.2047999999999996"/>
  </r>
  <r>
    <n v="2664"/>
    <x v="1303"/>
    <x v="0"/>
    <x v="766"/>
    <d v="2013-05-05T00:00:00"/>
    <s v="First Class"/>
    <s v="HF-14995"/>
    <s v="Herbert Flentye"/>
    <x v="0"/>
    <x v="0"/>
    <s v="Memphis"/>
    <x v="18"/>
    <n v="38109"/>
    <x v="0"/>
    <s v="OFF-LA-10001569"/>
    <x v="1"/>
    <x v="2"/>
    <s v="Avery 499"/>
    <n v="3.9840000000000004"/>
    <n v="1"/>
    <n v="0.2"/>
    <n v="1.2948"/>
  </r>
  <r>
    <n v="2665"/>
    <x v="1303"/>
    <x v="0"/>
    <x v="766"/>
    <d v="2013-05-05T00:00:00"/>
    <s v="First Class"/>
    <s v="HF-14995"/>
    <s v="Herbert Flentye"/>
    <x v="0"/>
    <x v="0"/>
    <s v="Memphis"/>
    <x v="18"/>
    <n v="38109"/>
    <x v="0"/>
    <s v="FUR-TA-10004534"/>
    <x v="0"/>
    <x v="3"/>
    <s v="Bevis 44 x 96 Conference Tables"/>
    <n v="370.62"/>
    <n v="3"/>
    <n v="0.4"/>
    <n v="-142.07100000000008"/>
  </r>
  <r>
    <n v="2666"/>
    <x v="1303"/>
    <x v="0"/>
    <x v="766"/>
    <d v="2013-05-05T00:00:00"/>
    <s v="First Class"/>
    <s v="HF-14995"/>
    <s v="Herbert Flentye"/>
    <x v="0"/>
    <x v="0"/>
    <s v="Memphis"/>
    <x v="18"/>
    <n v="38109"/>
    <x v="0"/>
    <s v="OFF-BI-10002954"/>
    <x v="1"/>
    <x v="8"/>
    <s v="Newell 3-Hole Punched Plastic Slotted Magazine Holders for Binders"/>
    <n v="2.7420000000000004"/>
    <n v="2"/>
    <n v="0.7"/>
    <n v="-2.0107999999999997"/>
  </r>
  <r>
    <n v="2667"/>
    <x v="1304"/>
    <x v="0"/>
    <x v="393"/>
    <d v="2013-10-02T00:00:00"/>
    <s v="Same Day"/>
    <s v="HG-15025"/>
    <s v="Hunter Glantz"/>
    <x v="0"/>
    <x v="0"/>
    <s v="Amarillo"/>
    <x v="5"/>
    <n v="79109"/>
    <x v="2"/>
    <s v="TEC-AC-10003832"/>
    <x v="2"/>
    <x v="11"/>
    <s v="Imation 16GB Mini TravelDrive USB 2.0 Flash Drive"/>
    <n v="79.512000000000015"/>
    <n v="3"/>
    <n v="0.2"/>
    <n v="20.8719"/>
  </r>
  <r>
    <n v="2668"/>
    <x v="1304"/>
    <x v="0"/>
    <x v="393"/>
    <d v="2013-10-02T00:00:00"/>
    <s v="Same Day"/>
    <s v="HG-15025"/>
    <s v="Hunter Glantz"/>
    <x v="0"/>
    <x v="0"/>
    <s v="Amarillo"/>
    <x v="5"/>
    <n v="79109"/>
    <x v="2"/>
    <s v="OFF-PA-10000474"/>
    <x v="1"/>
    <x v="10"/>
    <s v="Staples"/>
    <n v="28.352"/>
    <n v="1"/>
    <n v="0.2"/>
    <n v="9.568799999999996"/>
  </r>
  <r>
    <n v="2669"/>
    <x v="1305"/>
    <x v="1"/>
    <x v="767"/>
    <d v="2012-08-30T00:00:00"/>
    <s v="Standard Class"/>
    <s v="NL-18310"/>
    <s v="Nancy Lomonaco"/>
    <x v="2"/>
    <x v="0"/>
    <s v="Los Angeles"/>
    <x v="1"/>
    <n v="90045"/>
    <x v="1"/>
    <s v="FUR-CH-10002774"/>
    <x v="0"/>
    <x v="1"/>
    <s v="Global Deluxe Stacking Chair, Gray"/>
    <n v="40.783999999999999"/>
    <n v="1"/>
    <n v="0.2"/>
    <n v="4.5881999999999987"/>
  </r>
  <r>
    <n v="2670"/>
    <x v="1305"/>
    <x v="1"/>
    <x v="767"/>
    <d v="2012-08-30T00:00:00"/>
    <s v="Standard Class"/>
    <s v="NL-18310"/>
    <s v="Nancy Lomonaco"/>
    <x v="2"/>
    <x v="0"/>
    <s v="Los Angeles"/>
    <x v="1"/>
    <n v="90045"/>
    <x v="1"/>
    <s v="OFF-AP-10002765"/>
    <x v="1"/>
    <x v="9"/>
    <s v="Fellowes Advanced Computer Series Surge Protectors"/>
    <n v="105.96"/>
    <n v="4"/>
    <n v="0"/>
    <n v="29.668800000000005"/>
  </r>
  <r>
    <n v="2671"/>
    <x v="1306"/>
    <x v="2"/>
    <x v="340"/>
    <d v="2011-09-12T00:00:00"/>
    <s v="Second Class"/>
    <s v="RR-19525"/>
    <s v="Rick Reed"/>
    <x v="1"/>
    <x v="0"/>
    <s v="Lowell"/>
    <x v="31"/>
    <n v="1852"/>
    <x v="3"/>
    <s v="OFF-PA-10001144"/>
    <x v="1"/>
    <x v="10"/>
    <s v="Xerox 1913"/>
    <n v="166.44"/>
    <n v="3"/>
    <n v="0"/>
    <n v="79.891199999999998"/>
  </r>
  <r>
    <n v="2672"/>
    <x v="1306"/>
    <x v="2"/>
    <x v="340"/>
    <d v="2011-09-12T00:00:00"/>
    <s v="Second Class"/>
    <s v="RR-19525"/>
    <s v="Rick Reed"/>
    <x v="1"/>
    <x v="0"/>
    <s v="Lowell"/>
    <x v="31"/>
    <n v="1852"/>
    <x v="3"/>
    <s v="FUR-CH-10003761"/>
    <x v="0"/>
    <x v="1"/>
    <s v="Global Italian Leather Office Chair"/>
    <n v="785.87999999999988"/>
    <n v="6"/>
    <n v="0"/>
    <n v="212.18759999999997"/>
  </r>
  <r>
    <n v="2673"/>
    <x v="1306"/>
    <x v="2"/>
    <x v="340"/>
    <d v="2011-09-12T00:00:00"/>
    <s v="Second Class"/>
    <s v="RR-19525"/>
    <s v="Rick Reed"/>
    <x v="1"/>
    <x v="0"/>
    <s v="Lowell"/>
    <x v="31"/>
    <n v="1852"/>
    <x v="3"/>
    <s v="OFF-PA-10004665"/>
    <x v="1"/>
    <x v="10"/>
    <s v="Advantus Motivational Note Cards"/>
    <n v="26.2"/>
    <n v="2"/>
    <n v="0"/>
    <n v="12.837999999999999"/>
  </r>
  <r>
    <n v="2674"/>
    <x v="1306"/>
    <x v="2"/>
    <x v="340"/>
    <d v="2011-09-12T00:00:00"/>
    <s v="Second Class"/>
    <s v="RR-19525"/>
    <s v="Rick Reed"/>
    <x v="1"/>
    <x v="0"/>
    <s v="Lowell"/>
    <x v="31"/>
    <n v="1852"/>
    <x v="3"/>
    <s v="OFF-ST-10000078"/>
    <x v="1"/>
    <x v="4"/>
    <s v="Tennsco 6- and 18-Compartment Lockers"/>
    <n v="1325.8500000000001"/>
    <n v="5"/>
    <n v="0"/>
    <n v="238.65299999999991"/>
  </r>
  <r>
    <n v="2675"/>
    <x v="1307"/>
    <x v="3"/>
    <x v="734"/>
    <d v="2014-12-04T00:00:00"/>
    <s v="Same Day"/>
    <s v="TC-21295"/>
    <s v="Toby Carlisle"/>
    <x v="0"/>
    <x v="0"/>
    <s v="San Diego"/>
    <x v="1"/>
    <n v="92024"/>
    <x v="1"/>
    <s v="OFF-PA-10000357"/>
    <x v="1"/>
    <x v="10"/>
    <s v="Xerox 1888"/>
    <n v="166.44"/>
    <n v="3"/>
    <n v="0"/>
    <n v="79.891199999999998"/>
  </r>
  <r>
    <n v="2676"/>
    <x v="1308"/>
    <x v="3"/>
    <x v="344"/>
    <d v="2014-12-03T00:00:00"/>
    <s v="Standard Class"/>
    <s v="DB-13615"/>
    <s v="Doug Bickford"/>
    <x v="0"/>
    <x v="0"/>
    <s v="Asheville"/>
    <x v="3"/>
    <n v="28806"/>
    <x v="0"/>
    <s v="OFF-AR-10000422"/>
    <x v="1"/>
    <x v="6"/>
    <s v="Pencil and Crayon Sharpener"/>
    <n v="8.76"/>
    <n v="5"/>
    <n v="0.2"/>
    <n v="0.76649999999999974"/>
  </r>
  <r>
    <n v="2677"/>
    <x v="1308"/>
    <x v="3"/>
    <x v="344"/>
    <d v="2014-12-03T00:00:00"/>
    <s v="Standard Class"/>
    <s v="DB-13615"/>
    <s v="Doug Bickford"/>
    <x v="0"/>
    <x v="0"/>
    <s v="Asheville"/>
    <x v="3"/>
    <n v="28806"/>
    <x v="0"/>
    <s v="OFF-AP-10001205"/>
    <x v="1"/>
    <x v="9"/>
    <s v="Belkin 5 Outlet SurgeMaster Power Centers"/>
    <n v="43.584000000000003"/>
    <n v="1"/>
    <n v="0.2"/>
    <n v="4.3584000000000032"/>
  </r>
  <r>
    <n v="2678"/>
    <x v="1309"/>
    <x v="2"/>
    <x v="261"/>
    <d v="2011-06-21T00:00:00"/>
    <s v="Same Day"/>
    <s v="SV-20785"/>
    <s v="Stewart Visinsky"/>
    <x v="0"/>
    <x v="0"/>
    <s v="Pueblo"/>
    <x v="22"/>
    <n v="81001"/>
    <x v="1"/>
    <s v="OFF-BI-10001116"/>
    <x v="1"/>
    <x v="8"/>
    <s v="Wilson Jones 1&quot; Hanging DublLock Ring Binders"/>
    <n v="11.088000000000003"/>
    <n v="7"/>
    <n v="0.7"/>
    <n v="-8.1311999999999998"/>
  </r>
  <r>
    <n v="2679"/>
    <x v="1309"/>
    <x v="2"/>
    <x v="261"/>
    <d v="2011-06-21T00:00:00"/>
    <s v="Same Day"/>
    <s v="SV-20785"/>
    <s v="Stewart Visinsky"/>
    <x v="0"/>
    <x v="0"/>
    <s v="Pueblo"/>
    <x v="22"/>
    <n v="81001"/>
    <x v="1"/>
    <s v="OFF-BI-10002931"/>
    <x v="1"/>
    <x v="8"/>
    <s v="Avery Trapezoid Extra Heavy Duty 4&quot; Binders"/>
    <n v="25.164000000000001"/>
    <n v="2"/>
    <n v="0.7"/>
    <n v="-16.775999999999996"/>
  </r>
  <r>
    <n v="2680"/>
    <x v="1310"/>
    <x v="3"/>
    <x v="276"/>
    <d v="2014-01-28T00:00:00"/>
    <s v="Standard Class"/>
    <s v="MH-18115"/>
    <s v="Mick Hernandez"/>
    <x v="2"/>
    <x v="0"/>
    <s v="Jackson"/>
    <x v="12"/>
    <n v="49201"/>
    <x v="2"/>
    <s v="OFF-BI-10000546"/>
    <x v="1"/>
    <x v="8"/>
    <s v="Avery Durable Binders"/>
    <n v="14.399999999999999"/>
    <n v="5"/>
    <n v="0"/>
    <n v="7.056"/>
  </r>
  <r>
    <n v="2681"/>
    <x v="1310"/>
    <x v="3"/>
    <x v="276"/>
    <d v="2014-01-28T00:00:00"/>
    <s v="Standard Class"/>
    <s v="MH-18115"/>
    <s v="Mick Hernandez"/>
    <x v="2"/>
    <x v="0"/>
    <s v="Jackson"/>
    <x v="12"/>
    <n v="49201"/>
    <x v="2"/>
    <s v="TEC-AC-10002049"/>
    <x v="2"/>
    <x v="11"/>
    <s v="Logitech G19 Programmable Gaming Keyboard"/>
    <n v="619.94999999999993"/>
    <n v="5"/>
    <n v="0"/>
    <n v="111.59099999999995"/>
  </r>
  <r>
    <n v="2682"/>
    <x v="1310"/>
    <x v="3"/>
    <x v="276"/>
    <d v="2014-01-28T00:00:00"/>
    <s v="Standard Class"/>
    <s v="MH-18115"/>
    <s v="Mick Hernandez"/>
    <x v="2"/>
    <x v="0"/>
    <s v="Jackson"/>
    <x v="12"/>
    <n v="49201"/>
    <x v="2"/>
    <s v="OFF-BI-10001196"/>
    <x v="1"/>
    <x v="8"/>
    <s v="Avery Flip-Chart Easel Binder, Black"/>
    <n v="89.52"/>
    <n v="4"/>
    <n v="0"/>
    <n v="42.074399999999997"/>
  </r>
  <r>
    <n v="2683"/>
    <x v="1310"/>
    <x v="3"/>
    <x v="276"/>
    <d v="2014-01-28T00:00:00"/>
    <s v="Standard Class"/>
    <s v="MH-18115"/>
    <s v="Mick Hernandez"/>
    <x v="2"/>
    <x v="0"/>
    <s v="Jackson"/>
    <x v="12"/>
    <n v="49201"/>
    <x v="2"/>
    <s v="TEC-MA-10002981"/>
    <x v="2"/>
    <x v="15"/>
    <s v="I.R.I.S IRISCard Anywhere 5 Card Scanner"/>
    <n v="350.97300000000007"/>
    <n v="3"/>
    <n v="0.1"/>
    <n v="152.08829999999998"/>
  </r>
  <r>
    <n v="2684"/>
    <x v="1310"/>
    <x v="3"/>
    <x v="276"/>
    <d v="2014-01-28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x v="0"/>
    <s v="Los Angeles"/>
    <x v="1"/>
    <n v="90004"/>
    <x v="1"/>
    <s v="OFF-BI-10000632"/>
    <x v="1"/>
    <x v="8"/>
    <s v="Satellite Sectional Post Binders"/>
    <n v="312.55200000000002"/>
    <n v="9"/>
    <n v="0.2"/>
    <n v="101.57939999999999"/>
  </r>
  <r>
    <n v="2686"/>
    <x v="1312"/>
    <x v="0"/>
    <x v="47"/>
    <d v="2013-09-12T00:00:00"/>
    <s v="Standard Class"/>
    <s v="KB-16315"/>
    <s v="Karl Braun"/>
    <x v="0"/>
    <x v="0"/>
    <s v="Thomasville"/>
    <x v="3"/>
    <n v="27360"/>
    <x v="0"/>
    <s v="OFF-EN-10003055"/>
    <x v="1"/>
    <x v="12"/>
    <s v="Blue String-Tie &amp; Button Interoffice Envelopes, 10 x 13"/>
    <n v="95.951999999999998"/>
    <n v="3"/>
    <n v="0.2"/>
    <n v="29.984999999999985"/>
  </r>
  <r>
    <n v="2687"/>
    <x v="1312"/>
    <x v="0"/>
    <x v="47"/>
    <d v="2013-09-12T00:00:00"/>
    <s v="Standard Class"/>
    <s v="KB-16315"/>
    <s v="Karl Braun"/>
    <x v="0"/>
    <x v="0"/>
    <s v="Thomasville"/>
    <x v="3"/>
    <n v="27360"/>
    <x v="0"/>
    <s v="OFF-BI-10001031"/>
    <x v="1"/>
    <x v="8"/>
    <s v="Pressboard Data Binders by Wilson Jones"/>
    <n v="3.2040000000000002"/>
    <n v="2"/>
    <n v="0.7"/>
    <n v="-2.4563999999999995"/>
  </r>
  <r>
    <n v="2688"/>
    <x v="1313"/>
    <x v="0"/>
    <x v="578"/>
    <d v="2013-08-06T00:00:00"/>
    <s v="First Class"/>
    <s v="RA-19285"/>
    <s v="Ralph Arnett"/>
    <x v="0"/>
    <x v="0"/>
    <s v="Peoria"/>
    <x v="10"/>
    <n v="61604"/>
    <x v="2"/>
    <s v="OFF-BI-10002003"/>
    <x v="1"/>
    <x v="8"/>
    <s v="Ibico Presentation Index for Binding Systems"/>
    <n v="3.9799999999999991"/>
    <n v="5"/>
    <n v="0.8"/>
    <n v="-6.5670000000000019"/>
  </r>
  <r>
    <n v="2689"/>
    <x v="1314"/>
    <x v="1"/>
    <x v="768"/>
    <d v="2012-11-14T00:00:00"/>
    <s v="First Class"/>
    <s v="YC-21895"/>
    <s v="Yoseph Carroll"/>
    <x v="1"/>
    <x v="0"/>
    <s v="Los Angeles"/>
    <x v="1"/>
    <n v="90032"/>
    <x v="1"/>
    <s v="OFF-PA-10003016"/>
    <x v="1"/>
    <x v="10"/>
    <s v="Adams &quot;While You Were Out&quot; Message Pads"/>
    <n v="15.700000000000001"/>
    <n v="5"/>
    <n v="0"/>
    <n v="7.0649999999999995"/>
  </r>
  <r>
    <n v="2690"/>
    <x v="1315"/>
    <x v="2"/>
    <x v="479"/>
    <d v="2011-07-02T00:00:00"/>
    <s v="First Class"/>
    <s v="RA-19915"/>
    <s v="Russell Applegate"/>
    <x v="0"/>
    <x v="0"/>
    <s v="Chicago"/>
    <x v="10"/>
    <n v="60653"/>
    <x v="2"/>
    <s v="OFF-AR-10004582"/>
    <x v="1"/>
    <x v="6"/>
    <s v="BIC Brite Liner Grip Highlighters"/>
    <n v="5.2480000000000002"/>
    <n v="4"/>
    <n v="0.2"/>
    <n v="1.6399999999999995"/>
  </r>
  <r>
    <n v="2691"/>
    <x v="1316"/>
    <x v="3"/>
    <x v="769"/>
    <d v="2014-12-09T00:00:00"/>
    <s v="Standard Class"/>
    <s v="CM-12160"/>
    <s v="Charles McCrossin"/>
    <x v="0"/>
    <x v="0"/>
    <s v="Philadelphia"/>
    <x v="9"/>
    <n v="19134"/>
    <x v="3"/>
    <s v="OFF-BI-10004364"/>
    <x v="1"/>
    <x v="8"/>
    <s v="Storex Dura Pro Binders"/>
    <n v="5.3460000000000019"/>
    <n v="3"/>
    <n v="0.7"/>
    <n v="-4.4550000000000001"/>
  </r>
  <r>
    <n v="2692"/>
    <x v="1317"/>
    <x v="0"/>
    <x v="770"/>
    <d v="2013-09-03T00:00:00"/>
    <s v="Standard Class"/>
    <s v="CS-12130"/>
    <s v="Chad Sievert"/>
    <x v="0"/>
    <x v="0"/>
    <s v="Englewood"/>
    <x v="22"/>
    <n v="80112"/>
    <x v="1"/>
    <s v="OFF-PA-10002246"/>
    <x v="1"/>
    <x v="10"/>
    <s v="Wirebound Four 2-3/4 x 5 Forms per Page, 400 Sets per Book"/>
    <n v="15.48"/>
    <n v="3"/>
    <n v="0.2"/>
    <n v="5.6115000000000004"/>
  </r>
  <r>
    <n v="2693"/>
    <x v="1317"/>
    <x v="0"/>
    <x v="770"/>
    <d v="2013-09-03T00:00:00"/>
    <s v="Standard Class"/>
    <s v="CS-12130"/>
    <s v="Chad Sievert"/>
    <x v="0"/>
    <x v="0"/>
    <s v="Englewood"/>
    <x v="22"/>
    <n v="80112"/>
    <x v="1"/>
    <s v="TEC-PH-10002890"/>
    <x v="2"/>
    <x v="7"/>
    <s v="AT&amp;T 17929 Lendline Telephone"/>
    <n v="108.57599999999999"/>
    <n v="3"/>
    <n v="0.2"/>
    <n v="8.1432000000000002"/>
  </r>
  <r>
    <n v="2694"/>
    <x v="1318"/>
    <x v="0"/>
    <x v="115"/>
    <d v="2013-01-28T00:00:00"/>
    <s v="Standard Class"/>
    <s v="AJ-10795"/>
    <s v="Anthony Johnson"/>
    <x v="1"/>
    <x v="0"/>
    <s v="Seattle"/>
    <x v="4"/>
    <n v="98115"/>
    <x v="1"/>
    <s v="FUR-FU-10001475"/>
    <x v="0"/>
    <x v="5"/>
    <s v="Contract Clock, 14&quot;, Brown"/>
    <n v="109.9"/>
    <n v="5"/>
    <n v="0"/>
    <n v="37.366"/>
  </r>
  <r>
    <n v="2695"/>
    <x v="1319"/>
    <x v="2"/>
    <x v="771"/>
    <d v="2011-10-20T00:00:00"/>
    <s v="Standard Class"/>
    <s v="DL-12865"/>
    <s v="Dan Lawera"/>
    <x v="0"/>
    <x v="0"/>
    <s v="Hialeah"/>
    <x v="2"/>
    <n v="33012"/>
    <x v="0"/>
    <s v="FUR-FU-10004270"/>
    <x v="0"/>
    <x v="5"/>
    <s v="Executive Impressions 13&quot; Clairmont Wall Clock"/>
    <n v="15.384"/>
    <n v="1"/>
    <n v="0.2"/>
    <n v="4.0383000000000013"/>
  </r>
  <r>
    <n v="2696"/>
    <x v="1320"/>
    <x v="0"/>
    <x v="569"/>
    <d v="2013-02-09T00:00:00"/>
    <s v="First Class"/>
    <s v="BE-11410"/>
    <s v="Bobby Elias"/>
    <x v="0"/>
    <x v="0"/>
    <s v="Lancaster"/>
    <x v="24"/>
    <n v="43130"/>
    <x v="3"/>
    <s v="OFF-PA-10003465"/>
    <x v="1"/>
    <x v="10"/>
    <s v="Xerox 1912"/>
    <n v="30.352"/>
    <n v="2"/>
    <n v="0.2"/>
    <n v="10.623199999999997"/>
  </r>
  <r>
    <n v="2697"/>
    <x v="1321"/>
    <x v="2"/>
    <x v="772"/>
    <d v="2011-03-23T00:00:00"/>
    <s v="Standard Class"/>
    <s v="SM-20320"/>
    <s v="Sean Miller"/>
    <x v="2"/>
    <x v="0"/>
    <s v="Jacksonville"/>
    <x v="2"/>
    <n v="32216"/>
    <x v="0"/>
    <s v="TEC-MA-10003626"/>
    <x v="2"/>
    <x v="15"/>
    <s v="Hewlett-Packard Deskjet 6540 Color Inkjet Printer"/>
    <n v="821.3"/>
    <n v="4"/>
    <n v="0.5"/>
    <n v="-16.426000000000045"/>
  </r>
  <r>
    <n v="2698"/>
    <x v="1321"/>
    <x v="2"/>
    <x v="772"/>
    <d v="2011-03-23T00:00:00"/>
    <s v="Standard Class"/>
    <s v="SM-20320"/>
    <s v="Sean Miller"/>
    <x v="2"/>
    <x v="0"/>
    <s v="Jacksonville"/>
    <x v="2"/>
    <n v="32216"/>
    <x v="0"/>
    <s v="TEC-MA-10002412"/>
    <x v="2"/>
    <x v="15"/>
    <s v="Cisco TelePresence System EX90 Videoconferencing Unit"/>
    <n v="22638.48"/>
    <n v="6"/>
    <n v="0.5"/>
    <n v="-1811.0784000000021"/>
  </r>
  <r>
    <n v="2699"/>
    <x v="1321"/>
    <x v="2"/>
    <x v="772"/>
    <d v="2011-03-23T00:00:00"/>
    <s v="Standard Class"/>
    <s v="SM-20320"/>
    <s v="Sean Miller"/>
    <x v="2"/>
    <x v="0"/>
    <s v="Jacksonville"/>
    <x v="2"/>
    <n v="32216"/>
    <x v="0"/>
    <s v="OFF-PA-10001804"/>
    <x v="1"/>
    <x v="10"/>
    <s v="Xerox 195"/>
    <n v="21.376000000000001"/>
    <n v="4"/>
    <n v="0.2"/>
    <n v="7.4815999999999994"/>
  </r>
  <r>
    <n v="2700"/>
    <x v="1321"/>
    <x v="2"/>
    <x v="772"/>
    <d v="2011-03-23T00:00:00"/>
    <s v="Standard Class"/>
    <s v="SM-20320"/>
    <s v="Sean Miller"/>
    <x v="2"/>
    <x v="0"/>
    <s v="Jacksonville"/>
    <x v="2"/>
    <n v="32216"/>
    <x v="0"/>
    <s v="OFF-AR-10003183"/>
    <x v="1"/>
    <x v="6"/>
    <s v="Avery Fluorescent Highlighter Four-Color Set"/>
    <n v="8.016"/>
    <n v="3"/>
    <n v="0.2"/>
    <n v="1.0019999999999993"/>
  </r>
  <r>
    <n v="2701"/>
    <x v="1321"/>
    <x v="2"/>
    <x v="772"/>
    <d v="2011-03-23T00:00:00"/>
    <s v="Standard Class"/>
    <s v="SM-20320"/>
    <s v="Sean Miller"/>
    <x v="2"/>
    <x v="0"/>
    <s v="Jacksonville"/>
    <x v="2"/>
    <n v="32216"/>
    <x v="0"/>
    <s v="FUR-FU-10004270"/>
    <x v="0"/>
    <x v="5"/>
    <s v="Executive Impressions 13&quot; Clairmont Wall Clock"/>
    <n v="30.768000000000001"/>
    <n v="2"/>
    <n v="0.2"/>
    <n v="8.0766000000000027"/>
  </r>
  <r>
    <n v="2702"/>
    <x v="1321"/>
    <x v="2"/>
    <x v="772"/>
    <d v="2011-03-23T00:00:00"/>
    <s v="Standard Class"/>
    <s v="SM-20320"/>
    <s v="Sean Miller"/>
    <x v="2"/>
    <x v="0"/>
    <s v="Jacksonville"/>
    <x v="2"/>
    <n v="32216"/>
    <x v="0"/>
    <s v="OFF-FA-10003112"/>
    <x v="1"/>
    <x v="13"/>
    <s v="Staples"/>
    <n v="18.936"/>
    <n v="3"/>
    <n v="0.2"/>
    <n v="5.9174999999999986"/>
  </r>
  <r>
    <n v="2703"/>
    <x v="1321"/>
    <x v="2"/>
    <x v="772"/>
    <d v="2011-03-23T00:00:00"/>
    <s v="Standard Class"/>
    <s v="SM-20320"/>
    <s v="Sean Miller"/>
    <x v="2"/>
    <x v="0"/>
    <s v="Jacksonville"/>
    <x v="2"/>
    <n v="32216"/>
    <x v="0"/>
    <s v="FUR-FU-10001986"/>
    <x v="0"/>
    <x v="5"/>
    <s v="Dana Fluorescent Magnifying Lamp, White, 36&quot;"/>
    <n v="122.352"/>
    <n v="3"/>
    <n v="0.2"/>
    <n v="15.29399999999999"/>
  </r>
  <r>
    <n v="2704"/>
    <x v="1322"/>
    <x v="2"/>
    <x v="773"/>
    <d v="2011-05-30T00:00:00"/>
    <s v="Standard Class"/>
    <s v="RP-19390"/>
    <s v="Resi Pölking"/>
    <x v="0"/>
    <x v="0"/>
    <s v="Baltimore"/>
    <x v="39"/>
    <n v="21215"/>
    <x v="3"/>
    <s v="OFF-PA-10002319"/>
    <x v="1"/>
    <x v="10"/>
    <s v="Xerox 1944"/>
    <n v="116.28"/>
    <n v="3"/>
    <n v="0"/>
    <n v="56.977199999999996"/>
  </r>
  <r>
    <n v="2705"/>
    <x v="1323"/>
    <x v="3"/>
    <x v="497"/>
    <d v="2014-07-14T00:00:00"/>
    <s v="Second Class"/>
    <s v="JD-16015"/>
    <s v="Joy Daniels"/>
    <x v="0"/>
    <x v="0"/>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x v="0"/>
    <s v="Carlsbad"/>
    <x v="27"/>
    <n v="88220"/>
    <x v="1"/>
    <s v="OFF-SU-10001165"/>
    <x v="1"/>
    <x v="14"/>
    <s v="Acme Elite Stainless Steel Scissors"/>
    <n v="16.68"/>
    <n v="2"/>
    <n v="0"/>
    <n v="4.3368000000000002"/>
  </r>
  <r>
    <n v="2707"/>
    <x v="1324"/>
    <x v="3"/>
    <x v="114"/>
    <d v="2014-06-22T00:00:00"/>
    <s v="Standard Class"/>
    <s v="AB-10255"/>
    <s v="Alejandro Ballentine"/>
    <x v="2"/>
    <x v="0"/>
    <s v="Carlsbad"/>
    <x v="27"/>
    <n v="88220"/>
    <x v="1"/>
    <s v="OFF-PA-10001246"/>
    <x v="1"/>
    <x v="10"/>
    <s v="Xerox 215"/>
    <n v="19.440000000000001"/>
    <n v="3"/>
    <n v="0"/>
    <n v="9.3312000000000008"/>
  </r>
  <r>
    <n v="2708"/>
    <x v="1324"/>
    <x v="3"/>
    <x v="114"/>
    <d v="2014-06-22T00:00:00"/>
    <s v="Standard Class"/>
    <s v="AB-10255"/>
    <s v="Alejandro Ballentine"/>
    <x v="2"/>
    <x v="0"/>
    <s v="Carlsbad"/>
    <x v="27"/>
    <n v="88220"/>
    <x v="1"/>
    <s v="OFF-PA-10001815"/>
    <x v="1"/>
    <x v="10"/>
    <s v="Xerox 1885"/>
    <n v="192.16"/>
    <n v="4"/>
    <n v="0"/>
    <n v="92.236799999999988"/>
  </r>
  <r>
    <n v="2709"/>
    <x v="1325"/>
    <x v="1"/>
    <x v="564"/>
    <d v="2012-02-06T00:00:00"/>
    <s v="Standard Class"/>
    <s v="CC-12145"/>
    <s v="Charles Crestani"/>
    <x v="0"/>
    <x v="0"/>
    <s v="Los Angeles"/>
    <x v="1"/>
    <n v="90049"/>
    <x v="1"/>
    <s v="FUR-FU-10001876"/>
    <x v="0"/>
    <x v="5"/>
    <s v="Computer Room Manger, 14&quot;"/>
    <n v="227.35999999999999"/>
    <n v="7"/>
    <n v="0"/>
    <n v="81.849599999999981"/>
  </r>
  <r>
    <n v="2710"/>
    <x v="1325"/>
    <x v="1"/>
    <x v="564"/>
    <d v="2012-02-06T00:00:00"/>
    <s v="Standard Class"/>
    <s v="CC-12145"/>
    <s v="Charles Crestani"/>
    <x v="0"/>
    <x v="0"/>
    <s v="Los Angeles"/>
    <x v="1"/>
    <n v="90049"/>
    <x v="1"/>
    <s v="TEC-MA-10000488"/>
    <x v="2"/>
    <x v="15"/>
    <s v="Bady BDG101FRU Card Printer"/>
    <n v="1919.9760000000001"/>
    <n v="3"/>
    <n v="0.2"/>
    <n v="215.99729999999977"/>
  </r>
  <r>
    <n v="2711"/>
    <x v="1326"/>
    <x v="1"/>
    <x v="555"/>
    <d v="2012-12-15T00:00:00"/>
    <s v="Standard Class"/>
    <s v="GH-14425"/>
    <s v="Gary Hwang"/>
    <x v="0"/>
    <x v="0"/>
    <s v="Jacksonville"/>
    <x v="2"/>
    <n v="32216"/>
    <x v="0"/>
    <s v="OFF-BI-10001098"/>
    <x v="1"/>
    <x v="8"/>
    <s v="Acco D-Ring Binder w/DublLock"/>
    <n v="12.828000000000001"/>
    <n v="2"/>
    <n v="0.7"/>
    <n v="-8.9795999999999978"/>
  </r>
  <r>
    <n v="2712"/>
    <x v="1327"/>
    <x v="3"/>
    <x v="449"/>
    <d v="2014-10-12T00:00:00"/>
    <s v="First Class"/>
    <s v="CP-12085"/>
    <s v="Cathy Prescott"/>
    <x v="1"/>
    <x v="0"/>
    <s v="Lakewood"/>
    <x v="24"/>
    <n v="44107"/>
    <x v="3"/>
    <s v="FUR-FU-10003577"/>
    <x v="0"/>
    <x v="5"/>
    <s v="Nu-Dell Leatherette Frames"/>
    <n v="45.888000000000005"/>
    <n v="4"/>
    <n v="0.2"/>
    <n v="9.1775999999999982"/>
  </r>
  <r>
    <n v="2713"/>
    <x v="1328"/>
    <x v="3"/>
    <x v="570"/>
    <d v="2014-08-02T00:00:00"/>
    <s v="Second Class"/>
    <s v="GM-14440"/>
    <s v="Gary McGarr"/>
    <x v="0"/>
    <x v="0"/>
    <s v="Troy"/>
    <x v="15"/>
    <n v="12180"/>
    <x v="3"/>
    <s v="OFF-AR-10002656"/>
    <x v="1"/>
    <x v="6"/>
    <s v="Sanford Liquid Accent Highlighters"/>
    <n v="60.12"/>
    <n v="9"/>
    <n v="0"/>
    <n v="22.244399999999995"/>
  </r>
  <r>
    <n v="2714"/>
    <x v="1329"/>
    <x v="2"/>
    <x v="573"/>
    <d v="2011-04-29T00:00:00"/>
    <s v="Standard Class"/>
    <s v="LC-16885"/>
    <s v="Lena Creighton"/>
    <x v="0"/>
    <x v="0"/>
    <s v="Wilmington"/>
    <x v="3"/>
    <n v="28403"/>
    <x v="0"/>
    <s v="TEC-PH-10004531"/>
    <x v="2"/>
    <x v="7"/>
    <s v="AT&amp;T CL2909"/>
    <n v="302.37599999999998"/>
    <n v="3"/>
    <n v="0.2"/>
    <n v="37.796999999999997"/>
  </r>
  <r>
    <n v="2715"/>
    <x v="1330"/>
    <x v="1"/>
    <x v="494"/>
    <d v="2012-12-06T00:00:00"/>
    <s v="Standard Class"/>
    <s v="BT-11305"/>
    <s v="Beth Thompson"/>
    <x v="2"/>
    <x v="0"/>
    <s v="Seattle"/>
    <x v="4"/>
    <n v="98105"/>
    <x v="1"/>
    <s v="OFF-AR-10003251"/>
    <x v="1"/>
    <x v="6"/>
    <s v="Prang Drawing Pencil Set"/>
    <n v="13.899999999999999"/>
    <n v="5"/>
    <n v="0"/>
    <n v="5.56"/>
  </r>
  <r>
    <n v="2716"/>
    <x v="1331"/>
    <x v="2"/>
    <x v="774"/>
    <d v="2011-12-08T00:00:00"/>
    <s v="Standard Class"/>
    <s v="CP-12085"/>
    <s v="Cathy Prescott"/>
    <x v="1"/>
    <x v="0"/>
    <s v="New York City"/>
    <x v="15"/>
    <n v="10024"/>
    <x v="3"/>
    <s v="TEC-PH-10000673"/>
    <x v="2"/>
    <x v="7"/>
    <s v="Plantronics Voyager Pro HD - Bluetooth Headset"/>
    <n v="129.97999999999999"/>
    <n v="2"/>
    <n v="0"/>
    <n v="62.3904"/>
  </r>
  <r>
    <n v="2717"/>
    <x v="1332"/>
    <x v="3"/>
    <x v="775"/>
    <d v="2014-09-02T00:00:00"/>
    <s v="Standard Class"/>
    <s v="SC-20680"/>
    <s v="Steve Carroll"/>
    <x v="2"/>
    <x v="0"/>
    <s v="Columbus"/>
    <x v="32"/>
    <n v="31907"/>
    <x v="0"/>
    <s v="TEC-AC-10000158"/>
    <x v="2"/>
    <x v="11"/>
    <s v="Sony 64GB Class 10 Micro SDHC R40 Memory Card"/>
    <n v="71.98"/>
    <n v="2"/>
    <n v="0"/>
    <n v="15.1158"/>
  </r>
  <r>
    <n v="2718"/>
    <x v="1333"/>
    <x v="2"/>
    <x v="557"/>
    <d v="2011-09-13T00:00:00"/>
    <s v="Standard Class"/>
    <s v="DK-13375"/>
    <s v="Dennis Kane"/>
    <x v="0"/>
    <x v="0"/>
    <s v="New York City"/>
    <x v="15"/>
    <n v="10024"/>
    <x v="3"/>
    <s v="TEC-PH-10002075"/>
    <x v="2"/>
    <x v="7"/>
    <s v="AT&amp;T EL51110 DECT"/>
    <n v="377.96999999999997"/>
    <n v="3"/>
    <n v="0"/>
    <n v="109.61129999999999"/>
  </r>
  <r>
    <n v="2719"/>
    <x v="1334"/>
    <x v="3"/>
    <x v="202"/>
    <d v="2014-12-28T00:00:00"/>
    <s v="Standard Class"/>
    <s v="SE-20110"/>
    <s v="Sanjit Engle"/>
    <x v="0"/>
    <x v="0"/>
    <s v="Costa Mesa"/>
    <x v="1"/>
    <n v="92627"/>
    <x v="1"/>
    <s v="OFF-ST-10004340"/>
    <x v="1"/>
    <x v="4"/>
    <s v="Fellowes Mobile File Cart, Black"/>
    <n v="124.36"/>
    <n v="2"/>
    <n v="0"/>
    <n v="33.577200000000005"/>
  </r>
  <r>
    <n v="2720"/>
    <x v="1335"/>
    <x v="2"/>
    <x v="776"/>
    <d v="2011-12-08T00:00:00"/>
    <s v="Second Class"/>
    <s v="LF-17185"/>
    <s v="Luke Foster"/>
    <x v="0"/>
    <x v="0"/>
    <s v="Houston"/>
    <x v="5"/>
    <n v="77095"/>
    <x v="2"/>
    <s v="FUR-FU-10002759"/>
    <x v="0"/>
    <x v="5"/>
    <s v="12-1/2 Diameter Round Wall Clock"/>
    <n v="23.976000000000003"/>
    <n v="3"/>
    <n v="0.6"/>
    <n v="-14.385599999999997"/>
  </r>
  <r>
    <n v="2721"/>
    <x v="1336"/>
    <x v="2"/>
    <x v="130"/>
    <d v="2011-11-08T00:00:00"/>
    <s v="Second Class"/>
    <s v="ON-18715"/>
    <s v="Odella Nelson"/>
    <x v="1"/>
    <x v="0"/>
    <s v="Cary"/>
    <x v="3"/>
    <n v="27511"/>
    <x v="0"/>
    <s v="OFF-FA-10000585"/>
    <x v="1"/>
    <x v="13"/>
    <s v="OIC Bulk Pack Metal Binder Clips"/>
    <n v="8.3760000000000012"/>
    <n v="3"/>
    <n v="0.2"/>
    <n v="2.7222"/>
  </r>
  <r>
    <n v="2722"/>
    <x v="1336"/>
    <x v="2"/>
    <x v="130"/>
    <d v="2011-11-08T00:00:00"/>
    <s v="Second Class"/>
    <s v="ON-18715"/>
    <s v="Odella Nelson"/>
    <x v="1"/>
    <x v="0"/>
    <s v="Cary"/>
    <x v="3"/>
    <n v="27511"/>
    <x v="0"/>
    <s v="OFF-AP-10004859"/>
    <x v="1"/>
    <x v="9"/>
    <s v="Acco 6 Outlet Guardian Premium Surge Suppressor"/>
    <n v="58.240000000000009"/>
    <n v="5"/>
    <n v="0.2"/>
    <n v="5.0960000000000001"/>
  </r>
  <r>
    <n v="2723"/>
    <x v="1337"/>
    <x v="0"/>
    <x v="167"/>
    <d v="2013-04-20T00:00:00"/>
    <s v="Second Class"/>
    <s v="TB-21400"/>
    <s v="Tom Boeckenhauer"/>
    <x v="0"/>
    <x v="0"/>
    <s v="Alexandria"/>
    <x v="17"/>
    <n v="22304"/>
    <x v="0"/>
    <s v="OFF-ST-10001558"/>
    <x v="1"/>
    <x v="4"/>
    <s v="Acco Perma 4000 Stacking Storage Drawers"/>
    <n v="81.199999999999989"/>
    <n v="5"/>
    <n v="0"/>
    <n v="12.18"/>
  </r>
  <r>
    <n v="2724"/>
    <x v="1338"/>
    <x v="2"/>
    <x v="777"/>
    <d v="2011-10-08T00:00:00"/>
    <s v="Standard Class"/>
    <s v="DF-13135"/>
    <s v="David Flashing"/>
    <x v="0"/>
    <x v="0"/>
    <s v="Vallejo"/>
    <x v="1"/>
    <n v="94591"/>
    <x v="1"/>
    <s v="OFF-LA-10004689"/>
    <x v="1"/>
    <x v="2"/>
    <s v="Avery 512"/>
    <n v="14.450000000000001"/>
    <n v="5"/>
    <n v="0"/>
    <n v="6.7915000000000001"/>
  </r>
  <r>
    <n v="2725"/>
    <x v="1338"/>
    <x v="2"/>
    <x v="777"/>
    <d v="2011-10-08T00:00:00"/>
    <s v="Standard Class"/>
    <s v="DF-13135"/>
    <s v="David Flashing"/>
    <x v="0"/>
    <x v="0"/>
    <s v="Vallejo"/>
    <x v="1"/>
    <n v="94591"/>
    <x v="1"/>
    <s v="OFF-BI-10002867"/>
    <x v="1"/>
    <x v="8"/>
    <s v="GBC Recycled Regency Composition Covers"/>
    <n v="95.64800000000001"/>
    <n v="2"/>
    <n v="0.2"/>
    <n v="31.085599999999989"/>
  </r>
  <r>
    <n v="2726"/>
    <x v="1339"/>
    <x v="3"/>
    <x v="659"/>
    <d v="2014-11-14T00:00:00"/>
    <s v="Standard Class"/>
    <s v="EP-13915"/>
    <s v="Emily Phan"/>
    <x v="0"/>
    <x v="0"/>
    <s v="Philadelphia"/>
    <x v="9"/>
    <n v="19120"/>
    <x v="3"/>
    <s v="TEC-PH-10003811"/>
    <x v="2"/>
    <x v="7"/>
    <s v="Jabra Supreme Plus Driver Edition Headset"/>
    <n v="359.97"/>
    <n v="5"/>
    <n v="0.4"/>
    <n v="-71.994000000000028"/>
  </r>
  <r>
    <n v="2727"/>
    <x v="1339"/>
    <x v="3"/>
    <x v="659"/>
    <d v="2014-11-14T00:00:00"/>
    <s v="Standard Class"/>
    <s v="EP-13915"/>
    <s v="Emily Phan"/>
    <x v="0"/>
    <x v="0"/>
    <s v="Philadelphia"/>
    <x v="9"/>
    <n v="19120"/>
    <x v="3"/>
    <s v="FUR-TA-10000849"/>
    <x v="0"/>
    <x v="3"/>
    <s v="Bevis Rectangular Conference Tables"/>
    <n v="350.35199999999998"/>
    <n v="4"/>
    <n v="0.4"/>
    <n v="-140.14079999999996"/>
  </r>
  <r>
    <n v="2728"/>
    <x v="1340"/>
    <x v="3"/>
    <x v="66"/>
    <d v="2014-12-25T00:00:00"/>
    <s v="First Class"/>
    <s v="SK-19990"/>
    <s v="Sally Knutson"/>
    <x v="0"/>
    <x v="0"/>
    <s v="Toledo"/>
    <x v="24"/>
    <n v="43615"/>
    <x v="3"/>
    <s v="OFF-BI-10000848"/>
    <x v="1"/>
    <x v="8"/>
    <s v="Angle-D Ring Binders"/>
    <n v="1.6410000000000002"/>
    <n v="1"/>
    <n v="0.7"/>
    <n v="-1.3128000000000002"/>
  </r>
  <r>
    <n v="2729"/>
    <x v="1340"/>
    <x v="3"/>
    <x v="66"/>
    <d v="2014-12-25T00:00:00"/>
    <s v="First Class"/>
    <s v="SK-19990"/>
    <s v="Sally Knutson"/>
    <x v="0"/>
    <x v="0"/>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x v="0"/>
    <s v="Seattle"/>
    <x v="4"/>
    <n v="98105"/>
    <x v="1"/>
    <s v="OFF-AR-10001547"/>
    <x v="1"/>
    <x v="6"/>
    <s v="Newell 311"/>
    <n v="6.63"/>
    <n v="3"/>
    <n v="0"/>
    <n v="1.7901"/>
  </r>
  <r>
    <n v="2731"/>
    <x v="1341"/>
    <x v="3"/>
    <x v="778"/>
    <d v="2014-02-20T00:00:00"/>
    <s v="Standard Class"/>
    <s v="FH-14350"/>
    <s v="Fred Harton"/>
    <x v="0"/>
    <x v="0"/>
    <s v="Seattle"/>
    <x v="4"/>
    <n v="98105"/>
    <x v="1"/>
    <s v="TEC-AC-10001838"/>
    <x v="2"/>
    <x v="11"/>
    <s v="Razer Tiamat Over Ear 7.1 Surround Sound PC Gaming Headset"/>
    <n v="799.96"/>
    <n v="4"/>
    <n v="0"/>
    <n v="343.98280000000005"/>
  </r>
  <r>
    <n v="2732"/>
    <x v="1341"/>
    <x v="3"/>
    <x v="778"/>
    <d v="2014-02-20T00:00:00"/>
    <s v="Standard Class"/>
    <s v="FH-14350"/>
    <s v="Fred Harton"/>
    <x v="0"/>
    <x v="0"/>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x v="0"/>
    <s v="Plainfield"/>
    <x v="30"/>
    <n v="7060"/>
    <x v="3"/>
    <s v="TEC-PH-10002923"/>
    <x v="2"/>
    <x v="7"/>
    <s v="Logitech B530 USB Headset - headset - Full size, Binaural"/>
    <n v="73.98"/>
    <n v="2"/>
    <n v="0"/>
    <n v="19.974600000000002"/>
  </r>
  <r>
    <n v="2734"/>
    <x v="1342"/>
    <x v="2"/>
    <x v="779"/>
    <d v="2011-07-06T00:00:00"/>
    <s v="Standard Class"/>
    <s v="EH-13945"/>
    <s v="Eric Hoffmann"/>
    <x v="0"/>
    <x v="0"/>
    <s v="Plainfield"/>
    <x v="30"/>
    <n v="7060"/>
    <x v="3"/>
    <s v="OFF-AR-10000716"/>
    <x v="1"/>
    <x v="6"/>
    <s v="DIXON Ticonderoga Erasable Checking Pencils"/>
    <n v="5.58"/>
    <n v="1"/>
    <n v="0"/>
    <n v="2.1762000000000001"/>
  </r>
  <r>
    <n v="2735"/>
    <x v="1343"/>
    <x v="1"/>
    <x v="780"/>
    <d v="2012-02-23T00:00:00"/>
    <s v="Second Class"/>
    <s v="JE-15715"/>
    <s v="Joe Elijah"/>
    <x v="0"/>
    <x v="0"/>
    <s v="Las Cruces"/>
    <x v="27"/>
    <n v="88001"/>
    <x v="1"/>
    <s v="OFF-PA-10000249"/>
    <x v="1"/>
    <x v="10"/>
    <s v="Staples"/>
    <n v="49.12"/>
    <n v="4"/>
    <n v="0"/>
    <n v="23.086399999999998"/>
  </r>
  <r>
    <n v="2736"/>
    <x v="1344"/>
    <x v="1"/>
    <x v="50"/>
    <d v="2012-11-19T00:00:00"/>
    <s v="Standard Class"/>
    <s v="KL-16645"/>
    <s v="Ken Lonsdale"/>
    <x v="0"/>
    <x v="0"/>
    <s v="Newark"/>
    <x v="13"/>
    <n v="19711"/>
    <x v="3"/>
    <s v="TEC-PH-10003691"/>
    <x v="2"/>
    <x v="7"/>
    <s v="BlackBerry Q10"/>
    <n v="377.96999999999997"/>
    <n v="3"/>
    <n v="0"/>
    <n v="94.492500000000007"/>
  </r>
  <r>
    <n v="2737"/>
    <x v="1344"/>
    <x v="1"/>
    <x v="50"/>
    <d v="2012-11-19T00:00:00"/>
    <s v="Standard Class"/>
    <s v="KL-16645"/>
    <s v="Ken Lonsdale"/>
    <x v="0"/>
    <x v="0"/>
    <s v="Newark"/>
    <x v="13"/>
    <n v="19711"/>
    <x v="3"/>
    <s v="OFF-PA-10001560"/>
    <x v="1"/>
    <x v="10"/>
    <s v="Adams Telephone Message Books, 5 1/4” x 11”"/>
    <n v="42.28"/>
    <n v="7"/>
    <n v="0"/>
    <n v="19.871600000000001"/>
  </r>
  <r>
    <n v="2738"/>
    <x v="1344"/>
    <x v="1"/>
    <x v="50"/>
    <d v="2012-11-19T00:00:00"/>
    <s v="Standard Class"/>
    <s v="KL-16645"/>
    <s v="Ken Lonsdale"/>
    <x v="0"/>
    <x v="0"/>
    <s v="Newark"/>
    <x v="13"/>
    <n v="19711"/>
    <x v="3"/>
    <s v="FUR-BO-10004467"/>
    <x v="0"/>
    <x v="0"/>
    <s v="Bestar Classic Bookcase"/>
    <n v="299.96999999999997"/>
    <n v="3"/>
    <n v="0"/>
    <n v="56.994299999999981"/>
  </r>
  <r>
    <n v="2739"/>
    <x v="1344"/>
    <x v="1"/>
    <x v="50"/>
    <d v="2012-11-19T00:00:00"/>
    <s v="Standard Class"/>
    <s v="KL-16645"/>
    <s v="Ken Lonsdale"/>
    <x v="0"/>
    <x v="0"/>
    <s v="Newark"/>
    <x v="13"/>
    <n v="19711"/>
    <x v="3"/>
    <s v="TEC-PH-10001819"/>
    <x v="2"/>
    <x v="7"/>
    <s v="Innergie mMini Combo Duo USB Travel Charging Kit"/>
    <n v="89.98"/>
    <n v="2"/>
    <n v="0"/>
    <n v="43.190399999999997"/>
  </r>
  <r>
    <n v="2740"/>
    <x v="1345"/>
    <x v="3"/>
    <x v="513"/>
    <d v="2014-04-19T00:00:00"/>
    <s v="First Class"/>
    <s v="EB-13750"/>
    <s v="Edward Becker"/>
    <x v="1"/>
    <x v="0"/>
    <s v="Hoover"/>
    <x v="19"/>
    <n v="35244"/>
    <x v="0"/>
    <s v="OFF-SU-10000157"/>
    <x v="1"/>
    <x v="14"/>
    <s v="Compact Automatic Electric Letter Opener"/>
    <n v="477.24"/>
    <n v="4"/>
    <n v="0"/>
    <n v="9.5448000000000093"/>
  </r>
  <r>
    <n v="2741"/>
    <x v="1345"/>
    <x v="3"/>
    <x v="513"/>
    <d v="2014-04-19T00:00:00"/>
    <s v="First Class"/>
    <s v="EB-13750"/>
    <s v="Edward Becker"/>
    <x v="1"/>
    <x v="0"/>
    <s v="Hoover"/>
    <x v="19"/>
    <n v="35244"/>
    <x v="0"/>
    <s v="TEC-AC-10004227"/>
    <x v="2"/>
    <x v="11"/>
    <s v="SanDisk Ultra 16 GB MicroSDHC Class 10 Memory Card"/>
    <n v="25.98"/>
    <n v="2"/>
    <n v="0"/>
    <n v="1.558799999999998"/>
  </r>
  <r>
    <n v="2742"/>
    <x v="1346"/>
    <x v="0"/>
    <x v="781"/>
    <d v="2013-02-27T00:00:00"/>
    <s v="Second Class"/>
    <s v="BD-11725"/>
    <s v="Bruce Degenhardt"/>
    <x v="0"/>
    <x v="0"/>
    <s v="Newark"/>
    <x v="24"/>
    <n v="43055"/>
    <x v="3"/>
    <s v="OFF-EN-10003134"/>
    <x v="1"/>
    <x v="12"/>
    <s v="Staples"/>
    <n v="46.72"/>
    <n v="5"/>
    <n v="0.2"/>
    <n v="17.52"/>
  </r>
  <r>
    <n v="2743"/>
    <x v="1347"/>
    <x v="2"/>
    <x v="130"/>
    <d v="2011-11-08T00:00:00"/>
    <s v="Standard Class"/>
    <s v="MS-17530"/>
    <s v="MaryBeth Skach"/>
    <x v="0"/>
    <x v="0"/>
    <s v="San Diego"/>
    <x v="1"/>
    <n v="92037"/>
    <x v="1"/>
    <s v="FUR-FU-10004671"/>
    <x v="0"/>
    <x v="5"/>
    <s v="Executive Impressions 12&quot; Wall Clock"/>
    <n v="35.340000000000003"/>
    <n v="2"/>
    <n v="0"/>
    <n v="13.429200000000002"/>
  </r>
  <r>
    <n v="2744"/>
    <x v="1348"/>
    <x v="1"/>
    <x v="782"/>
    <d v="2012-06-25T00:00:00"/>
    <s v="Second Class"/>
    <s v="SC-20770"/>
    <s v="Stewart Carmichael"/>
    <x v="1"/>
    <x v="0"/>
    <s v="San Francisco"/>
    <x v="1"/>
    <n v="94122"/>
    <x v="1"/>
    <s v="FUR-FU-10002253"/>
    <x v="0"/>
    <x v="5"/>
    <s v="Howard Miller 13&quot; Diameter Pewter Finish Round Wall Clock"/>
    <n v="257.64"/>
    <n v="6"/>
    <n v="0"/>
    <n v="100.4796"/>
  </r>
  <r>
    <n v="2745"/>
    <x v="1348"/>
    <x v="1"/>
    <x v="782"/>
    <d v="2012-06-25T00:00:00"/>
    <s v="Second Class"/>
    <s v="SC-20770"/>
    <s v="Stewart Carmichael"/>
    <x v="1"/>
    <x v="0"/>
    <s v="San Francisco"/>
    <x v="1"/>
    <n v="94122"/>
    <x v="1"/>
    <s v="TEC-PH-10002726"/>
    <x v="2"/>
    <x v="7"/>
    <s v="netTALK DUO VoIP Telephone Service"/>
    <n v="125.97600000000001"/>
    <n v="3"/>
    <n v="0.2"/>
    <n v="47.241"/>
  </r>
  <r>
    <n v="2746"/>
    <x v="1349"/>
    <x v="3"/>
    <x v="783"/>
    <d v="2014-08-12T00:00:00"/>
    <s v="Second Class"/>
    <s v="FM-14380"/>
    <s v="Fred McMath"/>
    <x v="0"/>
    <x v="0"/>
    <s v="Jacksonville"/>
    <x v="3"/>
    <n v="28540"/>
    <x v="0"/>
    <s v="TEC-AC-10004571"/>
    <x v="2"/>
    <x v="11"/>
    <s v="Logitech G700s Rechargeable Gaming Mouse"/>
    <n v="79.992000000000004"/>
    <n v="1"/>
    <n v="0.2"/>
    <n v="21.997800000000002"/>
  </r>
  <r>
    <n v="2747"/>
    <x v="1350"/>
    <x v="2"/>
    <x v="552"/>
    <d v="2011-05-17T00:00:00"/>
    <s v="Standard Class"/>
    <s v="KT-16480"/>
    <s v="Kean Thornton"/>
    <x v="0"/>
    <x v="0"/>
    <s v="Franklin"/>
    <x v="31"/>
    <n v="2038"/>
    <x v="3"/>
    <s v="FUR-TA-10002228"/>
    <x v="0"/>
    <x v="3"/>
    <s v="Bevis Traditional Conference Table Top, Plinth Base"/>
    <n v="700.05600000000004"/>
    <n v="3"/>
    <n v="0.3"/>
    <n v="-130.0104"/>
  </r>
  <r>
    <n v="2748"/>
    <x v="1351"/>
    <x v="1"/>
    <x v="6"/>
    <d v="2012-11-26T00:00:00"/>
    <s v="Standard Class"/>
    <s v="AP-10720"/>
    <s v="Anne Pryor"/>
    <x v="2"/>
    <x v="0"/>
    <s v="Frisco"/>
    <x v="5"/>
    <n v="75034"/>
    <x v="2"/>
    <s v="TEC-AC-10004127"/>
    <x v="2"/>
    <x v="11"/>
    <s v="SanDisk Cruzer 8 GB USB Flash Drive"/>
    <n v="27.168000000000003"/>
    <n v="4"/>
    <n v="0.2"/>
    <n v="-1.3583999999999987"/>
  </r>
  <r>
    <n v="2749"/>
    <x v="1352"/>
    <x v="1"/>
    <x v="784"/>
    <d v="2012-12-08T00:00:00"/>
    <s v="Standard Class"/>
    <s v="RH-19555"/>
    <s v="Ritsa Hightower"/>
    <x v="0"/>
    <x v="0"/>
    <s v="Tallahassee"/>
    <x v="2"/>
    <n v="32303"/>
    <x v="0"/>
    <s v="OFF-BI-10001553"/>
    <x v="1"/>
    <x v="8"/>
    <s v="SpineVue Locking Slant-D Ring Binders by Cardinal"/>
    <n v="8.2260000000000009"/>
    <n v="3"/>
    <n v="0.7"/>
    <n v="-6.0323999999999991"/>
  </r>
  <r>
    <n v="2750"/>
    <x v="1353"/>
    <x v="2"/>
    <x v="785"/>
    <d v="2011-06-14T00:00:00"/>
    <s v="Standard Class"/>
    <s v="CS-11950"/>
    <s v="Carlos Soltero"/>
    <x v="0"/>
    <x v="0"/>
    <s v="Seattle"/>
    <x v="4"/>
    <n v="98115"/>
    <x v="1"/>
    <s v="FUR-CH-10002758"/>
    <x v="0"/>
    <x v="1"/>
    <s v="Hon Deluxe Fabric Upholstered Stacking Chairs, Squared Back"/>
    <n v="585.55200000000002"/>
    <n v="3"/>
    <n v="0.2"/>
    <n v="73.19399999999996"/>
  </r>
  <r>
    <n v="2751"/>
    <x v="1354"/>
    <x v="2"/>
    <x v="233"/>
    <d v="2011-08-11T00:00:00"/>
    <s v="Second Class"/>
    <s v="TM-21010"/>
    <s v="Tamara Manning"/>
    <x v="0"/>
    <x v="0"/>
    <s v="Vacaville"/>
    <x v="1"/>
    <n v="95687"/>
    <x v="1"/>
    <s v="OFF-ST-10000532"/>
    <x v="1"/>
    <x v="4"/>
    <s v="Advantus Rolling Drawer Organizers"/>
    <n v="423.28"/>
    <n v="11"/>
    <n v="0"/>
    <n v="110.05279999999999"/>
  </r>
  <r>
    <n v="2752"/>
    <x v="1355"/>
    <x v="2"/>
    <x v="542"/>
    <d v="2011-05-30T00:00:00"/>
    <s v="Standard Class"/>
    <s v="HF-14995"/>
    <s v="Herbert Flentye"/>
    <x v="0"/>
    <x v="0"/>
    <s v="Los Angeles"/>
    <x v="1"/>
    <n v="90008"/>
    <x v="1"/>
    <s v="FUR-CH-10000988"/>
    <x v="0"/>
    <x v="1"/>
    <s v="Hon Olson Stacker Stools"/>
    <n v="225.29600000000002"/>
    <n v="2"/>
    <n v="0.2"/>
    <n v="22.529599999999995"/>
  </r>
  <r>
    <n v="2753"/>
    <x v="1356"/>
    <x v="1"/>
    <x v="786"/>
    <d v="2012-04-21T00:00:00"/>
    <s v="Standard Class"/>
    <s v="GA-14515"/>
    <s v="George Ashbrook"/>
    <x v="0"/>
    <x v="0"/>
    <s v="San Francisco"/>
    <x v="1"/>
    <n v="94122"/>
    <x v="1"/>
    <s v="OFF-AR-10003251"/>
    <x v="1"/>
    <x v="6"/>
    <s v="Prang Drawing Pencil Set"/>
    <n v="5.56"/>
    <n v="2"/>
    <n v="0"/>
    <n v="2.2239999999999998"/>
  </r>
  <r>
    <n v="2754"/>
    <x v="1356"/>
    <x v="1"/>
    <x v="786"/>
    <d v="2012-04-21T00:00:00"/>
    <s v="Standard Class"/>
    <s v="GA-14515"/>
    <s v="George Ashbrook"/>
    <x v="0"/>
    <x v="0"/>
    <s v="San Francisco"/>
    <x v="1"/>
    <n v="94122"/>
    <x v="1"/>
    <s v="TEC-AC-10003174"/>
    <x v="2"/>
    <x v="11"/>
    <s v="Plantronics S12 Corded Telephone Headset System"/>
    <n v="323.37"/>
    <n v="3"/>
    <n v="0"/>
    <n v="129.34800000000001"/>
  </r>
  <r>
    <n v="2755"/>
    <x v="1356"/>
    <x v="1"/>
    <x v="786"/>
    <d v="2012-04-21T00:00:00"/>
    <s v="Standard Class"/>
    <s v="GA-14515"/>
    <s v="George Ashbrook"/>
    <x v="0"/>
    <x v="0"/>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x v="0"/>
    <s v="San Francisco"/>
    <x v="1"/>
    <n v="94122"/>
    <x v="1"/>
    <s v="OFF-AP-10002651"/>
    <x v="1"/>
    <x v="9"/>
    <s v="Hoover Upright Vacuum With Dirt Cup"/>
    <n v="1447.6499999999999"/>
    <n v="5"/>
    <n v="0"/>
    <n v="419.8184999999998"/>
  </r>
  <r>
    <n v="2757"/>
    <x v="1356"/>
    <x v="1"/>
    <x v="786"/>
    <d v="2012-04-21T00:00:00"/>
    <s v="Standard Class"/>
    <s v="GA-14515"/>
    <s v="George Ashbrook"/>
    <x v="0"/>
    <x v="0"/>
    <s v="San Francisco"/>
    <x v="1"/>
    <n v="94122"/>
    <x v="1"/>
    <s v="OFF-PA-10001184"/>
    <x v="1"/>
    <x v="10"/>
    <s v="Xerox 1903"/>
    <n v="11.96"/>
    <n v="2"/>
    <n v="0"/>
    <n v="5.8604000000000003"/>
  </r>
  <r>
    <n v="2758"/>
    <x v="1357"/>
    <x v="0"/>
    <x v="725"/>
    <d v="2013-06-14T00:00:00"/>
    <s v="Second Class"/>
    <s v="ES-14020"/>
    <s v="Erica Smith"/>
    <x v="0"/>
    <x v="0"/>
    <s v="New York City"/>
    <x v="15"/>
    <n v="10035"/>
    <x v="3"/>
    <s v="TEC-AC-10002402"/>
    <x v="2"/>
    <x v="11"/>
    <s v="Razer Kraken PRO Over Ear PC and Music Headset"/>
    <n v="239.96999999999997"/>
    <n v="3"/>
    <n v="0"/>
    <n v="71.990999999999985"/>
  </r>
  <r>
    <n v="2759"/>
    <x v="1358"/>
    <x v="0"/>
    <x v="21"/>
    <d v="2013-03-16T00:00:00"/>
    <s v="Standard Class"/>
    <s v="JP-16135"/>
    <s v="Julie Prescott"/>
    <x v="2"/>
    <x v="0"/>
    <s v="Columbus"/>
    <x v="32"/>
    <n v="31907"/>
    <x v="0"/>
    <s v="FUR-FU-10004270"/>
    <x v="0"/>
    <x v="5"/>
    <s v="Executive Impressions 13&quot; Clairmont Wall Clock"/>
    <n v="76.92"/>
    <n v="4"/>
    <n v="0"/>
    <n v="31.537200000000006"/>
  </r>
  <r>
    <n v="2760"/>
    <x v="1358"/>
    <x v="0"/>
    <x v="21"/>
    <d v="2013-03-16T00:00:00"/>
    <s v="Standard Class"/>
    <s v="JP-16135"/>
    <s v="Julie Prescott"/>
    <x v="2"/>
    <x v="0"/>
    <s v="Columbus"/>
    <x v="32"/>
    <n v="31907"/>
    <x v="0"/>
    <s v="OFF-ST-10001526"/>
    <x v="1"/>
    <x v="4"/>
    <s v="Iceberg Mobile Mega Data/Printer Cart "/>
    <n v="481.32"/>
    <n v="4"/>
    <n v="0"/>
    <n v="125.14319999999998"/>
  </r>
  <r>
    <n v="2761"/>
    <x v="1359"/>
    <x v="2"/>
    <x v="542"/>
    <d v="2011-05-29T00:00:00"/>
    <s v="First Class"/>
    <s v="Dp-13240"/>
    <s v="Dean percer"/>
    <x v="2"/>
    <x v="0"/>
    <s v="Murray"/>
    <x v="7"/>
    <n v="84107"/>
    <x v="1"/>
    <s v="OFF-PA-10002893"/>
    <x v="1"/>
    <x v="10"/>
    <s v="Wirebound Service Call Books, 5 1/2&quot; x 4&quot;"/>
    <n v="48.4"/>
    <n v="5"/>
    <n v="0"/>
    <n v="23.231999999999999"/>
  </r>
  <r>
    <n v="2762"/>
    <x v="1360"/>
    <x v="3"/>
    <x v="386"/>
    <d v="2014-10-15T00:00:00"/>
    <s v="First Class"/>
    <s v="NK-18490"/>
    <s v="Neil Knudson"/>
    <x v="2"/>
    <x v="0"/>
    <s v="San Francisco"/>
    <x v="1"/>
    <n v="94110"/>
    <x v="1"/>
    <s v="TEC-AC-10003709"/>
    <x v="2"/>
    <x v="11"/>
    <s v="Maxell 4.7GB DVD-R 5/Pack"/>
    <n v="0.99"/>
    <n v="1"/>
    <n v="0"/>
    <n v="0.4356000000000001"/>
  </r>
  <r>
    <n v="2763"/>
    <x v="1360"/>
    <x v="3"/>
    <x v="386"/>
    <d v="2014-10-15T00:00:00"/>
    <s v="First Class"/>
    <s v="NK-18490"/>
    <s v="Neil Knudson"/>
    <x v="2"/>
    <x v="0"/>
    <s v="San Francisco"/>
    <x v="1"/>
    <n v="94110"/>
    <x v="1"/>
    <s v="OFF-BI-10001191"/>
    <x v="1"/>
    <x v="8"/>
    <s v="Canvas Sectional Post Binders"/>
    <n v="101.84"/>
    <n v="5"/>
    <n v="0.2"/>
    <n v="36.917000000000002"/>
  </r>
  <r>
    <n v="2764"/>
    <x v="1361"/>
    <x v="3"/>
    <x v="738"/>
    <d v="2014-06-29T00:00:00"/>
    <s v="Standard Class"/>
    <s v="PL-18925"/>
    <s v="Paul Lucas"/>
    <x v="2"/>
    <x v="0"/>
    <s v="Philadelphia"/>
    <x v="9"/>
    <n v="19140"/>
    <x v="3"/>
    <s v="OFF-BI-10003166"/>
    <x v="1"/>
    <x v="8"/>
    <s v="GBC Plasticlear Binding Covers"/>
    <n v="10.332000000000003"/>
    <n v="3"/>
    <n v="0.7"/>
    <n v="-7.5767999999999986"/>
  </r>
  <r>
    <n v="2765"/>
    <x v="1361"/>
    <x v="3"/>
    <x v="738"/>
    <d v="2014-06-29T00:00:00"/>
    <s v="Standard Class"/>
    <s v="PL-18925"/>
    <s v="Paul Lucas"/>
    <x v="2"/>
    <x v="0"/>
    <s v="Philadelphia"/>
    <x v="9"/>
    <n v="19140"/>
    <x v="3"/>
    <s v="OFF-BI-10003982"/>
    <x v="1"/>
    <x v="8"/>
    <s v="Wilson Jones Century Plastic Molded Ring Binders"/>
    <n v="31.155000000000005"/>
    <n v="5"/>
    <n v="0.7"/>
    <n v="-23.8855"/>
  </r>
  <r>
    <n v="2766"/>
    <x v="1361"/>
    <x v="3"/>
    <x v="738"/>
    <d v="2014-06-29T00:00:00"/>
    <s v="Standard Class"/>
    <s v="PL-18925"/>
    <s v="Paul Lucas"/>
    <x v="2"/>
    <x v="0"/>
    <s v="Philadelphia"/>
    <x v="9"/>
    <n v="19140"/>
    <x v="3"/>
    <s v="OFF-ST-10004835"/>
    <x v="1"/>
    <x v="4"/>
    <s v="Plastic Stacking Crates &amp; Casters"/>
    <n v="8.9280000000000008"/>
    <n v="2"/>
    <n v="0.2"/>
    <n v="0.66959999999999997"/>
  </r>
  <r>
    <n v="2767"/>
    <x v="1362"/>
    <x v="3"/>
    <x v="787"/>
    <d v="2014-01-19T00:00:00"/>
    <s v="First Class"/>
    <s v="RW-19690"/>
    <s v="Robert Waldorf"/>
    <x v="0"/>
    <x v="0"/>
    <s v="Philadelphia"/>
    <x v="9"/>
    <n v="19134"/>
    <x v="3"/>
    <s v="OFF-AP-10000159"/>
    <x v="1"/>
    <x v="9"/>
    <s v="Belkin F9M820V08 8 Outlet Surge"/>
    <n v="34.384"/>
    <n v="1"/>
    <n v="0.2"/>
    <n v="3.8681999999999945"/>
  </r>
  <r>
    <n v="2768"/>
    <x v="1362"/>
    <x v="3"/>
    <x v="787"/>
    <d v="2014-01-19T00:00:00"/>
    <s v="First Class"/>
    <s v="RW-19690"/>
    <s v="Robert Waldorf"/>
    <x v="0"/>
    <x v="0"/>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x v="0"/>
    <s v="Dallas"/>
    <x v="5"/>
    <n v="75220"/>
    <x v="2"/>
    <s v="OFF-AP-10001242"/>
    <x v="1"/>
    <x v="9"/>
    <s v="APC 7 Outlet Network SurgeArrest Surge Protector"/>
    <n v="32.191999999999993"/>
    <n v="2"/>
    <n v="0.8"/>
    <n v="-80.48"/>
  </r>
  <r>
    <n v="2770"/>
    <x v="1363"/>
    <x v="1"/>
    <x v="788"/>
    <d v="2012-04-07T00:00:00"/>
    <s v="Standard Class"/>
    <s v="MO-17950"/>
    <s v="Michael Oakman"/>
    <x v="0"/>
    <x v="0"/>
    <s v="Dallas"/>
    <x v="5"/>
    <n v="75220"/>
    <x v="2"/>
    <s v="TEC-AC-10003038"/>
    <x v="2"/>
    <x v="11"/>
    <s v="Kingston Digital DataTraveler 16GB USB 2.0"/>
    <n v="50.120000000000005"/>
    <n v="7"/>
    <n v="0.2"/>
    <n v="-0.62650000000000716"/>
  </r>
  <r>
    <n v="2771"/>
    <x v="1363"/>
    <x v="1"/>
    <x v="788"/>
    <d v="2012-04-07T00:00:00"/>
    <s v="Standard Class"/>
    <s v="MO-17950"/>
    <s v="Michael Oakman"/>
    <x v="0"/>
    <x v="0"/>
    <s v="Dallas"/>
    <x v="5"/>
    <n v="75220"/>
    <x v="2"/>
    <s v="TEC-AC-10003289"/>
    <x v="2"/>
    <x v="11"/>
    <s v="Anker Ultra-Slim Mini Bluetooth 3.0 Wireless Keyboard"/>
    <n v="47.975999999999999"/>
    <n v="3"/>
    <n v="0.2"/>
    <n v="1.7990999999999993"/>
  </r>
  <r>
    <n v="2772"/>
    <x v="1364"/>
    <x v="0"/>
    <x v="323"/>
    <d v="2013-09-11T00:00:00"/>
    <s v="Standard Class"/>
    <s v="JJ-15445"/>
    <s v="Jennifer Jackson"/>
    <x v="0"/>
    <x v="0"/>
    <s v="Waukesha"/>
    <x v="6"/>
    <n v="53186"/>
    <x v="2"/>
    <s v="OFF-ST-10000918"/>
    <x v="1"/>
    <x v="4"/>
    <s v="Crate-A-Files"/>
    <n v="54.5"/>
    <n v="5"/>
    <n v="0"/>
    <n v="14.169999999999998"/>
  </r>
  <r>
    <n v="2773"/>
    <x v="1365"/>
    <x v="3"/>
    <x v="389"/>
    <d v="2014-12-13T00:00:00"/>
    <s v="First Class"/>
    <s v="BT-11680"/>
    <s v="Brian Thompson"/>
    <x v="0"/>
    <x v="0"/>
    <s v="Fort Lauderdale"/>
    <x v="2"/>
    <n v="33311"/>
    <x v="0"/>
    <s v="FUR-FU-10001940"/>
    <x v="0"/>
    <x v="5"/>
    <s v="Staples"/>
    <n v="19.103999999999999"/>
    <n v="3"/>
    <n v="0.2"/>
    <n v="5.7312000000000012"/>
  </r>
  <r>
    <n v="2774"/>
    <x v="1366"/>
    <x v="0"/>
    <x v="441"/>
    <d v="2013-11-27T00:00:00"/>
    <s v="Standard Class"/>
    <s v="RD-19585"/>
    <s v="Rob Dowd"/>
    <x v="0"/>
    <x v="0"/>
    <s v="Detroit"/>
    <x v="12"/>
    <n v="48205"/>
    <x v="2"/>
    <s v="OFF-BI-10002852"/>
    <x v="1"/>
    <x v="8"/>
    <s v="Ibico Standard Transparent Covers"/>
    <n v="49.44"/>
    <n v="3"/>
    <n v="0"/>
    <n v="24.2256"/>
  </r>
  <r>
    <n v="2775"/>
    <x v="1367"/>
    <x v="3"/>
    <x v="343"/>
    <d v="2014-11-19T00:00:00"/>
    <s v="Standard Class"/>
    <s v="ML-17755"/>
    <s v="Max Ludwig"/>
    <x v="2"/>
    <x v="0"/>
    <s v="Springfield"/>
    <x v="24"/>
    <n v="45503"/>
    <x v="3"/>
    <s v="OFF-PA-10004451"/>
    <x v="1"/>
    <x v="10"/>
    <s v="Xerox 222"/>
    <n v="10.368000000000002"/>
    <n v="2"/>
    <n v="0.2"/>
    <n v="3.6288"/>
  </r>
  <r>
    <n v="2776"/>
    <x v="1368"/>
    <x v="0"/>
    <x v="147"/>
    <d v="2013-10-26T00:00:00"/>
    <s v="Standard Class"/>
    <s v="JE-15745"/>
    <s v="Joel Eaton"/>
    <x v="0"/>
    <x v="0"/>
    <s v="San Diego"/>
    <x v="1"/>
    <n v="92037"/>
    <x v="1"/>
    <s v="OFF-ST-10004804"/>
    <x v="1"/>
    <x v="4"/>
    <s v="Belkin 19&quot; Vented Equipment Shelf, Black"/>
    <n v="154.44"/>
    <n v="3"/>
    <n v="0"/>
    <n v="1.5444000000000031"/>
  </r>
  <r>
    <n v="2777"/>
    <x v="1369"/>
    <x v="1"/>
    <x v="379"/>
    <d v="2012-12-25T00:00:00"/>
    <s v="Standard Class"/>
    <s v="ER-13855"/>
    <s v="Elpida Rittenbach"/>
    <x v="1"/>
    <x v="0"/>
    <s v="Colorado Springs"/>
    <x v="22"/>
    <n v="80906"/>
    <x v="1"/>
    <s v="OFF-AP-10003971"/>
    <x v="1"/>
    <x v="9"/>
    <s v="Belkin 6 Outlet Metallic Surge Strip"/>
    <n v="60.984000000000009"/>
    <n v="7"/>
    <n v="0.2"/>
    <n v="4.5737999999999985"/>
  </r>
  <r>
    <n v="2778"/>
    <x v="1370"/>
    <x v="1"/>
    <x v="789"/>
    <d v="2012-07-19T00:00:00"/>
    <s v="Second Class"/>
    <s v="JM-15535"/>
    <s v="Jessica Myrick"/>
    <x v="0"/>
    <x v="0"/>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x v="0"/>
    <s v="Pompano Beach"/>
    <x v="2"/>
    <n v="33068"/>
    <x v="0"/>
    <s v="FUR-FU-10001935"/>
    <x v="0"/>
    <x v="5"/>
    <s v="3M Hangers With Command Adhesive"/>
    <n v="23.680000000000003"/>
    <n v="8"/>
    <n v="0.2"/>
    <n v="6.216000000000002"/>
  </r>
  <r>
    <n v="2780"/>
    <x v="1371"/>
    <x v="3"/>
    <x v="504"/>
    <d v="2014-05-06T00:00:00"/>
    <s v="Standard Class"/>
    <s v="SS-20140"/>
    <s v="Saphhira Shifley"/>
    <x v="1"/>
    <x v="0"/>
    <s v="Pompano Beach"/>
    <x v="2"/>
    <n v="33068"/>
    <x v="0"/>
    <s v="TEC-AC-10003433"/>
    <x v="2"/>
    <x v="11"/>
    <s v="Maxell 4.7GB DVD+R 5/Pack"/>
    <n v="2.3760000000000003"/>
    <n v="3"/>
    <n v="0.2"/>
    <n v="0.74249999999999994"/>
  </r>
  <r>
    <n v="2781"/>
    <x v="1372"/>
    <x v="3"/>
    <x v="636"/>
    <d v="2014-05-09T00:00:00"/>
    <s v="First Class"/>
    <s v="TC-21295"/>
    <s v="Toby Carlisle"/>
    <x v="0"/>
    <x v="0"/>
    <s v="New York City"/>
    <x v="15"/>
    <n v="10035"/>
    <x v="3"/>
    <s v="OFF-LA-10004544"/>
    <x v="1"/>
    <x v="2"/>
    <s v="Avery 505"/>
    <n v="59.2"/>
    <n v="4"/>
    <n v="0"/>
    <n v="29.6"/>
  </r>
  <r>
    <n v="2782"/>
    <x v="1373"/>
    <x v="3"/>
    <x v="225"/>
    <d v="2014-11-28T00:00:00"/>
    <s v="Standard Class"/>
    <s v="HG-15025"/>
    <s v="Hunter Glantz"/>
    <x v="0"/>
    <x v="0"/>
    <s v="Lakeville"/>
    <x v="11"/>
    <n v="55044"/>
    <x v="2"/>
    <s v="OFF-AR-10001026"/>
    <x v="1"/>
    <x v="6"/>
    <s v="Sanford Uni-Blazer View Highlighters, Chisel Tip, Yellow"/>
    <n v="22"/>
    <n v="10"/>
    <n v="0"/>
    <n v="9.6800000000000015"/>
  </r>
  <r>
    <n v="2783"/>
    <x v="1374"/>
    <x v="0"/>
    <x v="583"/>
    <d v="2013-11-17T00:00:00"/>
    <s v="Standard Class"/>
    <s v="LD-17005"/>
    <s v="Lisa DeCherney"/>
    <x v="0"/>
    <x v="0"/>
    <s v="Detroit"/>
    <x v="12"/>
    <n v="48234"/>
    <x v="2"/>
    <s v="TEC-PH-10001336"/>
    <x v="2"/>
    <x v="7"/>
    <s v="Digium D40 VoIP phone"/>
    <n v="257.98"/>
    <n v="2"/>
    <n v="0"/>
    <n v="74.8142"/>
  </r>
  <r>
    <n v="2784"/>
    <x v="1375"/>
    <x v="0"/>
    <x v="732"/>
    <d v="2013-11-11T00:00:00"/>
    <s v="Standard Class"/>
    <s v="AS-10285"/>
    <s v="Alejandro Savely"/>
    <x v="1"/>
    <x v="0"/>
    <s v="Philadelphia"/>
    <x v="9"/>
    <n v="19134"/>
    <x v="3"/>
    <s v="TEC-PH-10003187"/>
    <x v="2"/>
    <x v="7"/>
    <s v="Anker Astro Mini 3000mAh Ultra-Compact Portable Charger"/>
    <n v="23.987999999999996"/>
    <n v="2"/>
    <n v="0.4"/>
    <n v="-15.991999999999999"/>
  </r>
  <r>
    <n v="2785"/>
    <x v="1376"/>
    <x v="0"/>
    <x v="790"/>
    <d v="2013-10-16T00:00:00"/>
    <s v="Standard Class"/>
    <s v="MP-17965"/>
    <s v="Michael Paige"/>
    <x v="1"/>
    <x v="0"/>
    <s v="Troy"/>
    <x v="24"/>
    <n v="45373"/>
    <x v="3"/>
    <s v="TEC-PH-10004897"/>
    <x v="2"/>
    <x v="7"/>
    <s v="Mediabridge Sport Armband iPhone 5s"/>
    <n v="23.975999999999999"/>
    <n v="4"/>
    <n v="0.4"/>
    <n v="-15.584400000000002"/>
  </r>
  <r>
    <n v="2786"/>
    <x v="1377"/>
    <x v="1"/>
    <x v="481"/>
    <d v="2012-09-23T00:00:00"/>
    <s v="First Class"/>
    <s v="CD-12790"/>
    <s v="Cynthia Delaney"/>
    <x v="2"/>
    <x v="0"/>
    <s v="Los Angeles"/>
    <x v="1"/>
    <n v="90036"/>
    <x v="1"/>
    <s v="FUR-CH-10004997"/>
    <x v="0"/>
    <x v="1"/>
    <s v="Hon Every-Day Series Multi-Task Chairs"/>
    <n v="601.53599999999994"/>
    <n v="4"/>
    <n v="0.2"/>
    <n v="0"/>
  </r>
  <r>
    <n v="2787"/>
    <x v="1377"/>
    <x v="1"/>
    <x v="481"/>
    <d v="2012-09-23T00:00:00"/>
    <s v="First Class"/>
    <s v="CD-12790"/>
    <s v="Cynthia Delaney"/>
    <x v="2"/>
    <x v="0"/>
    <s v="Los Angeles"/>
    <x v="1"/>
    <n v="90036"/>
    <x v="1"/>
    <s v="OFF-FA-10002763"/>
    <x v="1"/>
    <x v="13"/>
    <s v="Advantus Map Pennant Flags and Round Head Tacks"/>
    <n v="7.9"/>
    <n v="2"/>
    <n v="0"/>
    <n v="2.5279999999999996"/>
  </r>
  <r>
    <n v="2788"/>
    <x v="1378"/>
    <x v="2"/>
    <x v="266"/>
    <d v="2011-12-06T00:00:00"/>
    <s v="Standard Class"/>
    <s v="MD-17860"/>
    <s v="Michael Dominguez"/>
    <x v="1"/>
    <x v="0"/>
    <s v="Corpus Christi"/>
    <x v="5"/>
    <n v="78415"/>
    <x v="2"/>
    <s v="FUR-FU-10001588"/>
    <x v="0"/>
    <x v="5"/>
    <s v="Deflect-o SuperTray Unbreakable Stackable Tray, Letter, Black"/>
    <n v="58.36"/>
    <n v="5"/>
    <n v="0.6"/>
    <n v="-24.802999999999997"/>
  </r>
  <r>
    <n v="2789"/>
    <x v="1378"/>
    <x v="2"/>
    <x v="266"/>
    <d v="2011-12-06T00:00:00"/>
    <s v="Standard Class"/>
    <s v="MD-17860"/>
    <s v="Michael Dominguez"/>
    <x v="1"/>
    <x v="0"/>
    <s v="Corpus Christi"/>
    <x v="5"/>
    <n v="78415"/>
    <x v="2"/>
    <s v="OFF-AR-10000940"/>
    <x v="1"/>
    <x v="6"/>
    <s v="Newell 343"/>
    <n v="16.463999999999999"/>
    <n v="7"/>
    <n v="0.2"/>
    <n v="1.4406000000000008"/>
  </r>
  <r>
    <n v="2790"/>
    <x v="1378"/>
    <x v="2"/>
    <x v="266"/>
    <d v="2011-12-06T00:00:00"/>
    <s v="Standard Class"/>
    <s v="MD-17860"/>
    <s v="Michael Dominguez"/>
    <x v="1"/>
    <x v="0"/>
    <s v="Corpus Christi"/>
    <x v="5"/>
    <n v="78415"/>
    <x v="2"/>
    <s v="FUR-FU-10002759"/>
    <x v="0"/>
    <x v="5"/>
    <s v="12-1/2 Diameter Round Wall Clock"/>
    <n v="39.960000000000008"/>
    <n v="5"/>
    <n v="0.6"/>
    <n v="-23.975999999999999"/>
  </r>
  <r>
    <n v="2791"/>
    <x v="1379"/>
    <x v="2"/>
    <x v="158"/>
    <d v="2011-09-22T00:00:00"/>
    <s v="First Class"/>
    <s v="BM-11650"/>
    <s v="Brian Moss"/>
    <x v="1"/>
    <x v="0"/>
    <s v="Omaha"/>
    <x v="8"/>
    <n v="68104"/>
    <x v="2"/>
    <s v="OFF-AP-10000358"/>
    <x v="1"/>
    <x v="9"/>
    <s v="Fellowes Basic Home/Office Series Surge Protectors"/>
    <n v="25.96"/>
    <n v="2"/>
    <n v="0"/>
    <n v="7.5283999999999978"/>
  </r>
  <r>
    <n v="2792"/>
    <x v="1379"/>
    <x v="2"/>
    <x v="158"/>
    <d v="2011-09-22T00:00:00"/>
    <s v="First Class"/>
    <s v="BM-11650"/>
    <s v="Brian Moss"/>
    <x v="1"/>
    <x v="0"/>
    <s v="Omaha"/>
    <x v="8"/>
    <n v="68104"/>
    <x v="2"/>
    <s v="OFF-AP-10003281"/>
    <x v="1"/>
    <x v="9"/>
    <s v="Acco 6 Outlet Guardian Standard Surge Suppressor"/>
    <n v="36.269999999999996"/>
    <n v="3"/>
    <n v="0"/>
    <n v="10.880999999999997"/>
  </r>
  <r>
    <n v="2793"/>
    <x v="1379"/>
    <x v="2"/>
    <x v="158"/>
    <d v="2011-09-22T00:00:00"/>
    <s v="First Class"/>
    <s v="BM-11650"/>
    <s v="Brian Moss"/>
    <x v="1"/>
    <x v="0"/>
    <s v="Omaha"/>
    <x v="8"/>
    <n v="68104"/>
    <x v="2"/>
    <s v="OFF-PA-10000029"/>
    <x v="1"/>
    <x v="10"/>
    <s v="Xerox 224"/>
    <n v="6.48"/>
    <n v="1"/>
    <n v="0"/>
    <n v="3.1104000000000003"/>
  </r>
  <r>
    <n v="2794"/>
    <x v="1380"/>
    <x v="2"/>
    <x v="791"/>
    <d v="2011-04-17T00:00:00"/>
    <s v="Standard Class"/>
    <s v="KN-16450"/>
    <s v="Kean Nguyen"/>
    <x v="1"/>
    <x v="0"/>
    <s v="Redondo Beach"/>
    <x v="1"/>
    <n v="90278"/>
    <x v="1"/>
    <s v="TEC-PH-10001557"/>
    <x v="2"/>
    <x v="7"/>
    <s v="Pyle PMP37LED"/>
    <n v="1075.088"/>
    <n v="14"/>
    <n v="0.2"/>
    <n v="94.070199999999943"/>
  </r>
  <r>
    <n v="2795"/>
    <x v="1380"/>
    <x v="2"/>
    <x v="791"/>
    <d v="2011-04-17T00:00:00"/>
    <s v="Standard Class"/>
    <s v="KN-16450"/>
    <s v="Kean Nguyen"/>
    <x v="1"/>
    <x v="0"/>
    <s v="Redondo Beach"/>
    <x v="1"/>
    <n v="90278"/>
    <x v="1"/>
    <s v="TEC-PH-10000576"/>
    <x v="2"/>
    <x v="7"/>
    <s v="AT&amp;T 1080 Corded phone"/>
    <n v="438.36800000000005"/>
    <n v="4"/>
    <n v="0.2"/>
    <n v="38.357200000000006"/>
  </r>
  <r>
    <n v="2796"/>
    <x v="1380"/>
    <x v="2"/>
    <x v="791"/>
    <d v="2011-04-17T00:00:00"/>
    <s v="Standard Class"/>
    <s v="KN-16450"/>
    <s v="Kean Nguyen"/>
    <x v="1"/>
    <x v="0"/>
    <s v="Redondo Beach"/>
    <x v="1"/>
    <n v="90278"/>
    <x v="1"/>
    <s v="OFF-BI-10002764"/>
    <x v="1"/>
    <x v="8"/>
    <s v="Recycled Pressboard Report Cover with Reinforced Top Hinge"/>
    <n v="18.088000000000001"/>
    <n v="7"/>
    <n v="0.2"/>
    <n v="6.5569000000000006"/>
  </r>
  <r>
    <n v="2797"/>
    <x v="1380"/>
    <x v="2"/>
    <x v="791"/>
    <d v="2011-04-17T00:00:00"/>
    <s v="Standard Class"/>
    <s v="KN-16450"/>
    <s v="Kean Nguyen"/>
    <x v="1"/>
    <x v="0"/>
    <s v="Redondo Beach"/>
    <x v="1"/>
    <n v="90278"/>
    <x v="1"/>
    <s v="FUR-BO-10001337"/>
    <x v="0"/>
    <x v="0"/>
    <s v="O'Sullivan Living Dimensions 2-Shelf Bookcases"/>
    <n v="308.49900000000002"/>
    <n v="3"/>
    <n v="0.15"/>
    <n v="-18.146999999999998"/>
  </r>
  <r>
    <n v="2798"/>
    <x v="1381"/>
    <x v="3"/>
    <x v="179"/>
    <d v="2014-10-28T00:00:00"/>
    <s v="Standard Class"/>
    <s v="IG-15085"/>
    <s v="Ivan Gibson"/>
    <x v="0"/>
    <x v="0"/>
    <s v="Little Rock"/>
    <x v="36"/>
    <n v="72209"/>
    <x v="0"/>
    <s v="OFF-AR-10002257"/>
    <x v="1"/>
    <x v="6"/>
    <s v="Eldon Spacemaker Box, Quick-Snap Lid, Clear"/>
    <n v="13.36"/>
    <n v="4"/>
    <n v="0"/>
    <n v="4.1415999999999986"/>
  </r>
  <r>
    <n v="2799"/>
    <x v="1381"/>
    <x v="3"/>
    <x v="179"/>
    <d v="2014-10-28T00:00:00"/>
    <s v="Standard Class"/>
    <s v="IG-15085"/>
    <s v="Ivan Gibson"/>
    <x v="0"/>
    <x v="0"/>
    <s v="Little Rock"/>
    <x v="36"/>
    <n v="72209"/>
    <x v="0"/>
    <s v="OFF-PA-10001019"/>
    <x v="1"/>
    <x v="10"/>
    <s v="Xerox 1884"/>
    <n v="39.96"/>
    <n v="2"/>
    <n v="0"/>
    <n v="18.781199999999998"/>
  </r>
  <r>
    <n v="2800"/>
    <x v="1381"/>
    <x v="3"/>
    <x v="179"/>
    <d v="2014-10-28T00:00:00"/>
    <s v="Standard Class"/>
    <s v="IG-15085"/>
    <s v="Ivan Gibson"/>
    <x v="0"/>
    <x v="0"/>
    <s v="Little Rock"/>
    <x v="36"/>
    <n v="72209"/>
    <x v="0"/>
    <s v="OFF-BI-10003364"/>
    <x v="1"/>
    <x v="8"/>
    <s v="Binding Machine Supplies"/>
    <n v="145.85000000000002"/>
    <n v="5"/>
    <n v="0"/>
    <n v="70.007999999999996"/>
  </r>
  <r>
    <n v="2801"/>
    <x v="1382"/>
    <x v="0"/>
    <x v="792"/>
    <d v="2013-10-29T00:00:00"/>
    <s v="First Class"/>
    <s v="JS-15595"/>
    <s v="Jill Stevenson"/>
    <x v="1"/>
    <x v="0"/>
    <s v="Miami"/>
    <x v="2"/>
    <n v="33180"/>
    <x v="0"/>
    <s v="TEC-PH-10000984"/>
    <x v="2"/>
    <x v="7"/>
    <s v="Panasonic KX-TG9471B"/>
    <n v="783.96000000000015"/>
    <n v="5"/>
    <n v="0.2"/>
    <n v="78.396000000000043"/>
  </r>
  <r>
    <n v="2802"/>
    <x v="1383"/>
    <x v="1"/>
    <x v="549"/>
    <d v="2012-11-04T00:00:00"/>
    <s v="First Class"/>
    <s v="GA-14725"/>
    <s v="Guy Armstrong"/>
    <x v="0"/>
    <x v="0"/>
    <s v="Salem"/>
    <x v="21"/>
    <n v="97301"/>
    <x v="1"/>
    <s v="OFF-AR-10001683"/>
    <x v="1"/>
    <x v="6"/>
    <s v="Lumber Crayons"/>
    <n v="7.88"/>
    <n v="1"/>
    <n v="0.2"/>
    <n v="1.7730000000000004"/>
  </r>
  <r>
    <n v="2803"/>
    <x v="1384"/>
    <x v="3"/>
    <x v="132"/>
    <d v="2014-11-09T00:00:00"/>
    <s v="Standard Class"/>
    <s v="DL-13330"/>
    <s v="Denise Leinenbach"/>
    <x v="0"/>
    <x v="0"/>
    <s v="Las Cruces"/>
    <x v="27"/>
    <n v="88001"/>
    <x v="1"/>
    <s v="FUR-FU-10000629"/>
    <x v="0"/>
    <x v="5"/>
    <s v="9-3/4 Diameter Round Wall Clock"/>
    <n v="41.37"/>
    <n v="3"/>
    <n v="0"/>
    <n v="17.375399999999999"/>
  </r>
  <r>
    <n v="2804"/>
    <x v="1385"/>
    <x v="1"/>
    <x v="793"/>
    <d v="2012-05-16T00:00:00"/>
    <s v="Standard Class"/>
    <s v="CS-12505"/>
    <s v="Cindy Stewart"/>
    <x v="0"/>
    <x v="0"/>
    <s v="San Francisco"/>
    <x v="1"/>
    <n v="94122"/>
    <x v="1"/>
    <s v="OFF-PA-10003893"/>
    <x v="1"/>
    <x v="10"/>
    <s v="Xerox 1962"/>
    <n v="12.84"/>
    <n v="3"/>
    <n v="0"/>
    <n v="5.7779999999999987"/>
  </r>
  <r>
    <n v="2805"/>
    <x v="1385"/>
    <x v="1"/>
    <x v="793"/>
    <d v="2012-05-16T00:00:00"/>
    <s v="Standard Class"/>
    <s v="CS-12505"/>
    <s v="Cindy Stewart"/>
    <x v="0"/>
    <x v="0"/>
    <s v="San Francisco"/>
    <x v="1"/>
    <n v="94122"/>
    <x v="1"/>
    <s v="OFF-PA-10004239"/>
    <x v="1"/>
    <x v="10"/>
    <s v="Xerox 1953"/>
    <n v="25.68"/>
    <n v="6"/>
    <n v="0"/>
    <n v="11.555999999999997"/>
  </r>
  <r>
    <n v="2806"/>
    <x v="1386"/>
    <x v="1"/>
    <x v="67"/>
    <d v="2012-09-11T00:00:00"/>
    <s v="Standard Class"/>
    <s v="CC-12145"/>
    <s v="Charles Crestani"/>
    <x v="0"/>
    <x v="0"/>
    <s v="El Paso"/>
    <x v="5"/>
    <n v="79907"/>
    <x v="2"/>
    <s v="FUR-CH-10000553"/>
    <x v="0"/>
    <x v="1"/>
    <s v="Metal Folding Chairs, Beige, 4/Carton"/>
    <n v="47.515999999999991"/>
    <n v="2"/>
    <n v="0.3"/>
    <n v="-2.0364000000000004"/>
  </r>
  <r>
    <n v="2807"/>
    <x v="1387"/>
    <x v="1"/>
    <x v="395"/>
    <d v="2012-07-27T00:00:00"/>
    <s v="Second Class"/>
    <s v="MH-18025"/>
    <s v="Michelle Huthwaite"/>
    <x v="0"/>
    <x v="0"/>
    <s v="Seattle"/>
    <x v="4"/>
    <n v="98115"/>
    <x v="1"/>
    <s v="OFF-FA-10004395"/>
    <x v="1"/>
    <x v="13"/>
    <s v="Plymouth Boxed Rubber Bands by Plymouth"/>
    <n v="9.42"/>
    <n v="2"/>
    <n v="0"/>
    <n v="0.47100000000000009"/>
  </r>
  <r>
    <n v="2808"/>
    <x v="1387"/>
    <x v="1"/>
    <x v="395"/>
    <d v="2012-07-27T00:00:00"/>
    <s v="Second Class"/>
    <s v="MH-18025"/>
    <s v="Michelle Huthwaite"/>
    <x v="0"/>
    <x v="0"/>
    <s v="Seattle"/>
    <x v="4"/>
    <n v="98115"/>
    <x v="1"/>
    <s v="OFF-PA-10004782"/>
    <x v="1"/>
    <x v="10"/>
    <s v="Xerox 228"/>
    <n v="12.96"/>
    <n v="2"/>
    <n v="0"/>
    <n v="6.2208000000000006"/>
  </r>
  <r>
    <n v="2809"/>
    <x v="1387"/>
    <x v="1"/>
    <x v="395"/>
    <d v="2012-07-27T00:00:00"/>
    <s v="Second Class"/>
    <s v="MH-18025"/>
    <s v="Michelle Huthwaite"/>
    <x v="0"/>
    <x v="0"/>
    <s v="Seattle"/>
    <x v="4"/>
    <n v="98115"/>
    <x v="1"/>
    <s v="FUR-BO-10002213"/>
    <x v="0"/>
    <x v="0"/>
    <s v="Sauder Forest Hills Library, Woodland Oak Finish"/>
    <n v="704.9"/>
    <n v="5"/>
    <n v="0"/>
    <n v="56.392000000000024"/>
  </r>
  <r>
    <n v="2810"/>
    <x v="1387"/>
    <x v="1"/>
    <x v="395"/>
    <d v="2012-07-27T00:00:00"/>
    <s v="Second Class"/>
    <s v="MH-18025"/>
    <s v="Michelle Huthwaite"/>
    <x v="0"/>
    <x v="0"/>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x v="0"/>
    <s v="Milwaukee"/>
    <x v="6"/>
    <n v="53209"/>
    <x v="2"/>
    <s v="OFF-PA-10000157"/>
    <x v="1"/>
    <x v="10"/>
    <s v="Xerox 191"/>
    <n v="179.82"/>
    <n v="9"/>
    <n v="0"/>
    <n v="84.5154"/>
  </r>
  <r>
    <n v="2812"/>
    <x v="1388"/>
    <x v="1"/>
    <x v="547"/>
    <d v="2012-11-18T00:00:00"/>
    <s v="Second Class"/>
    <s v="MP-18175"/>
    <s v="Mike Pelletier"/>
    <x v="2"/>
    <x v="0"/>
    <s v="Milwaukee"/>
    <x v="6"/>
    <n v="53209"/>
    <x v="2"/>
    <s v="FUR-FU-10001185"/>
    <x v="0"/>
    <x v="5"/>
    <s v="Advantus Employee of the Month Certificate Frame, 11 x 13-1/2"/>
    <n v="185.57999999999998"/>
    <n v="6"/>
    <n v="0"/>
    <n v="76.087800000000001"/>
  </r>
  <r>
    <n v="2813"/>
    <x v="1388"/>
    <x v="1"/>
    <x v="547"/>
    <d v="2012-11-18T00:00:00"/>
    <s v="Second Class"/>
    <s v="MP-18175"/>
    <s v="Mike Pelletier"/>
    <x v="2"/>
    <x v="0"/>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x v="0"/>
    <s v="Milwaukee"/>
    <x v="6"/>
    <n v="53209"/>
    <x v="2"/>
    <s v="TEC-AC-10004145"/>
    <x v="2"/>
    <x v="11"/>
    <s v="Logitech diNovo Edge Keyboard"/>
    <n v="999.96"/>
    <n v="4"/>
    <n v="0"/>
    <n v="229.99080000000004"/>
  </r>
  <r>
    <n v="2815"/>
    <x v="1388"/>
    <x v="1"/>
    <x v="547"/>
    <d v="2012-11-18T00:00:00"/>
    <s v="Second Class"/>
    <s v="MP-18175"/>
    <s v="Mike Pelletier"/>
    <x v="2"/>
    <x v="0"/>
    <s v="Milwaukee"/>
    <x v="6"/>
    <n v="53209"/>
    <x v="2"/>
    <s v="FUR-TA-10000688"/>
    <x v="0"/>
    <x v="3"/>
    <s v="Chromcraft Bull-Nose Wood Round Conference Table Top, Wood Base"/>
    <n v="653.54999999999995"/>
    <n v="3"/>
    <n v="0"/>
    <n v="111.10349999999994"/>
  </r>
  <r>
    <n v="2816"/>
    <x v="1389"/>
    <x v="1"/>
    <x v="135"/>
    <d v="2012-09-08T00:00:00"/>
    <s v="Standard Class"/>
    <s v="DR-12940"/>
    <s v="Daniel Raglin"/>
    <x v="2"/>
    <x v="0"/>
    <s v="Franklin"/>
    <x v="31"/>
    <n v="2038"/>
    <x v="3"/>
    <s v="OFF-BI-10001510"/>
    <x v="1"/>
    <x v="8"/>
    <s v="Deluxe Heavy-Duty Vinyl Round Ring Binder"/>
    <n v="114.60000000000001"/>
    <n v="5"/>
    <n v="0"/>
    <n v="51.57"/>
  </r>
  <r>
    <n v="2817"/>
    <x v="1389"/>
    <x v="1"/>
    <x v="135"/>
    <d v="2012-09-08T00:00:00"/>
    <s v="Standard Class"/>
    <s v="DR-12940"/>
    <s v="Daniel Raglin"/>
    <x v="2"/>
    <x v="0"/>
    <s v="Franklin"/>
    <x v="31"/>
    <n v="2038"/>
    <x v="3"/>
    <s v="FUR-CH-10003817"/>
    <x v="0"/>
    <x v="1"/>
    <s v="Global Value Steno Chair, Gray"/>
    <n v="60.74"/>
    <n v="1"/>
    <n v="0"/>
    <n v="15.185000000000002"/>
  </r>
  <r>
    <n v="2818"/>
    <x v="1389"/>
    <x v="1"/>
    <x v="135"/>
    <d v="2012-09-08T00:00:00"/>
    <s v="Standard Class"/>
    <s v="DR-12940"/>
    <s v="Daniel Raglin"/>
    <x v="2"/>
    <x v="0"/>
    <s v="Franklin"/>
    <x v="31"/>
    <n v="2038"/>
    <x v="3"/>
    <s v="FUR-FU-10000308"/>
    <x v="0"/>
    <x v="5"/>
    <s v="Deflect-o Glass Clear Studded Chair Mats"/>
    <n v="124.36"/>
    <n v="2"/>
    <n v="0"/>
    <n v="27.359200000000001"/>
  </r>
  <r>
    <n v="2819"/>
    <x v="1389"/>
    <x v="1"/>
    <x v="135"/>
    <d v="2012-09-08T00:00:00"/>
    <s v="Standard Class"/>
    <s v="DR-12940"/>
    <s v="Daniel Raglin"/>
    <x v="2"/>
    <x v="0"/>
    <s v="Franklin"/>
    <x v="31"/>
    <n v="2038"/>
    <x v="3"/>
    <s v="OFF-ST-10003208"/>
    <x v="1"/>
    <x v="4"/>
    <s v="Adjustable Depth Letter/Legal Cart"/>
    <n v="1088.76"/>
    <n v="6"/>
    <n v="0"/>
    <n v="315.74039999999985"/>
  </r>
  <r>
    <n v="2820"/>
    <x v="1390"/>
    <x v="0"/>
    <x v="465"/>
    <d v="2013-05-09T00:00:00"/>
    <s v="First Class"/>
    <s v="DM-13015"/>
    <s v="Darrin Martin"/>
    <x v="0"/>
    <x v="0"/>
    <s v="Encinitas"/>
    <x v="1"/>
    <n v="92024"/>
    <x v="1"/>
    <s v="OFF-BI-10003784"/>
    <x v="1"/>
    <x v="8"/>
    <s v="Computer Printout Index Tabs"/>
    <n v="6.7200000000000006"/>
    <n v="5"/>
    <n v="0.2"/>
    <n v="2.351999999999999"/>
  </r>
  <r>
    <n v="2821"/>
    <x v="1390"/>
    <x v="0"/>
    <x v="465"/>
    <d v="2013-05-09T00:00:00"/>
    <s v="First Class"/>
    <s v="DM-13015"/>
    <s v="Darrin Martin"/>
    <x v="0"/>
    <x v="0"/>
    <s v="Encinitas"/>
    <x v="1"/>
    <n v="92024"/>
    <x v="1"/>
    <s v="FUR-TA-10003748"/>
    <x v="0"/>
    <x v="3"/>
    <s v="Bevis 36 x 72 Conference Tables"/>
    <n v="298.77600000000001"/>
    <n v="3"/>
    <n v="0.2"/>
    <n v="7.4693999999999932"/>
  </r>
  <r>
    <n v="2822"/>
    <x v="1391"/>
    <x v="3"/>
    <x v="413"/>
    <d v="2014-01-06T00:00:00"/>
    <s v="Standard Class"/>
    <s v="BD-11620"/>
    <s v="Brian DeCherney"/>
    <x v="0"/>
    <x v="0"/>
    <s v="Anaheim"/>
    <x v="1"/>
    <n v="92804"/>
    <x v="1"/>
    <s v="TEC-PH-10002563"/>
    <x v="2"/>
    <x v="7"/>
    <s v="Adtran 1202752G1"/>
    <n v="302.37599999999998"/>
    <n v="3"/>
    <n v="0.2"/>
    <n v="22.678200000000018"/>
  </r>
  <r>
    <n v="2823"/>
    <x v="1392"/>
    <x v="3"/>
    <x v="65"/>
    <d v="2014-09-21T00:00:00"/>
    <s v="First Class"/>
    <s v="DC-12850"/>
    <s v="Dan Campbell"/>
    <x v="0"/>
    <x v="0"/>
    <s v="Arlington"/>
    <x v="5"/>
    <n v="76017"/>
    <x v="2"/>
    <s v="OFF-AR-10000122"/>
    <x v="1"/>
    <x v="6"/>
    <s v="Newell 314"/>
    <n v="8.9280000000000008"/>
    <n v="2"/>
    <n v="0.2"/>
    <n v="0.55799999999999894"/>
  </r>
  <r>
    <n v="2824"/>
    <x v="1392"/>
    <x v="3"/>
    <x v="65"/>
    <d v="2014-09-21T00:00:00"/>
    <s v="First Class"/>
    <s v="DC-12850"/>
    <s v="Dan Campbell"/>
    <x v="0"/>
    <x v="0"/>
    <s v="Arlington"/>
    <x v="5"/>
    <n v="76017"/>
    <x v="2"/>
    <s v="OFF-ST-10000352"/>
    <x v="1"/>
    <x v="4"/>
    <s v="Acco Perma 2700 Stacking Storage Drawers"/>
    <n v="47.584000000000003"/>
    <n v="2"/>
    <n v="0.2"/>
    <n v="-2.9739999999999966"/>
  </r>
  <r>
    <n v="2825"/>
    <x v="1393"/>
    <x v="2"/>
    <x v="794"/>
    <d v="2011-09-30T00:00:00"/>
    <s v="Standard Class"/>
    <s v="MT-18070"/>
    <s v="Michelle Tran"/>
    <x v="2"/>
    <x v="0"/>
    <s v="Houston"/>
    <x v="5"/>
    <n v="77041"/>
    <x v="2"/>
    <s v="OFF-PA-10003270"/>
    <x v="1"/>
    <x v="10"/>
    <s v="Xerox 1954"/>
    <n v="33.792000000000002"/>
    <n v="8"/>
    <n v="0.2"/>
    <n v="10.559999999999999"/>
  </r>
  <r>
    <n v="2826"/>
    <x v="1393"/>
    <x v="2"/>
    <x v="794"/>
    <d v="2011-09-30T00:00:00"/>
    <s v="Standard Class"/>
    <s v="MT-18070"/>
    <s v="Michelle Tran"/>
    <x v="2"/>
    <x v="0"/>
    <s v="Houston"/>
    <x v="5"/>
    <n v="77041"/>
    <x v="2"/>
    <s v="FUR-BO-10003272"/>
    <x v="0"/>
    <x v="0"/>
    <s v="O'Sullivan Living Dimensions 5-Shelf Bookcases"/>
    <n v="300.53279999999995"/>
    <n v="2"/>
    <n v="0.32"/>
    <n v="-97.23120000000003"/>
  </r>
  <r>
    <n v="2827"/>
    <x v="1393"/>
    <x v="2"/>
    <x v="794"/>
    <d v="2011-09-30T00:00:00"/>
    <s v="Standard Class"/>
    <s v="MT-18070"/>
    <s v="Michelle Tran"/>
    <x v="2"/>
    <x v="0"/>
    <s v="Houston"/>
    <x v="5"/>
    <n v="77041"/>
    <x v="2"/>
    <s v="OFF-BI-10002982"/>
    <x v="1"/>
    <x v="8"/>
    <s v="Avery Self-Adhesive Photo Pockets for Polaroid Photos"/>
    <n v="2.7239999999999993"/>
    <n v="2"/>
    <n v="0.8"/>
    <n v="-4.3584000000000014"/>
  </r>
  <r>
    <n v="2828"/>
    <x v="1393"/>
    <x v="2"/>
    <x v="794"/>
    <d v="2011-09-30T00:00:00"/>
    <s v="Standard Class"/>
    <s v="MT-18070"/>
    <s v="Michelle Tran"/>
    <x v="2"/>
    <x v="0"/>
    <s v="Houston"/>
    <x v="5"/>
    <n v="77041"/>
    <x v="2"/>
    <s v="OFF-EN-10001509"/>
    <x v="1"/>
    <x v="12"/>
    <s v="Poly String Tie Envelopes"/>
    <n v="3.2640000000000002"/>
    <n v="2"/>
    <n v="0.2"/>
    <n v="1.1015999999999997"/>
  </r>
  <r>
    <n v="2829"/>
    <x v="1394"/>
    <x v="0"/>
    <x v="131"/>
    <d v="2013-04-27T00:00:00"/>
    <s v="First Class"/>
    <s v="MJ-17740"/>
    <s v="Max Jones"/>
    <x v="0"/>
    <x v="0"/>
    <s v="Lancaster"/>
    <x v="24"/>
    <n v="43130"/>
    <x v="3"/>
    <s v="OFF-PA-10002421"/>
    <x v="1"/>
    <x v="10"/>
    <s v="Embossed Ink Jet Note Cards"/>
    <n v="108.33600000000001"/>
    <n v="6"/>
    <n v="0.2"/>
    <n v="37.917599999999993"/>
  </r>
  <r>
    <n v="2830"/>
    <x v="1394"/>
    <x v="0"/>
    <x v="131"/>
    <d v="2013-04-27T00:00:00"/>
    <s v="First Class"/>
    <s v="MJ-17740"/>
    <s v="Max Jones"/>
    <x v="0"/>
    <x v="0"/>
    <s v="Lancaster"/>
    <x v="24"/>
    <n v="43130"/>
    <x v="3"/>
    <s v="OFF-ST-10000760"/>
    <x v="1"/>
    <x v="4"/>
    <s v="Eldon Fold 'N Roll Cart System"/>
    <n v="55.92"/>
    <n v="5"/>
    <n v="0.2"/>
    <n v="6.2910000000000004"/>
  </r>
  <r>
    <n v="2831"/>
    <x v="1394"/>
    <x v="0"/>
    <x v="131"/>
    <d v="2013-04-27T00:00:00"/>
    <s v="First Class"/>
    <s v="MJ-17740"/>
    <s v="Max Jones"/>
    <x v="0"/>
    <x v="0"/>
    <s v="Lancaster"/>
    <x v="24"/>
    <n v="43130"/>
    <x v="3"/>
    <s v="OFF-PA-10002923"/>
    <x v="1"/>
    <x v="10"/>
    <s v="Xerox 1942"/>
    <n v="78.304000000000002"/>
    <n v="2"/>
    <n v="0.2"/>
    <n v="29.363999999999997"/>
  </r>
  <r>
    <n v="2832"/>
    <x v="1395"/>
    <x v="2"/>
    <x v="301"/>
    <d v="2011-11-05T00:00:00"/>
    <s v="Standard Class"/>
    <s v="ND-18370"/>
    <s v="Natalie DeCherney"/>
    <x v="0"/>
    <x v="0"/>
    <s v="Portland"/>
    <x v="21"/>
    <n v="97206"/>
    <x v="1"/>
    <s v="OFF-ST-10001128"/>
    <x v="1"/>
    <x v="4"/>
    <s v="Carina Mini System Audio Rack, Model AR050B"/>
    <n v="443.92"/>
    <n v="5"/>
    <n v="0.2"/>
    <n v="-94.33299999999997"/>
  </r>
  <r>
    <n v="2833"/>
    <x v="1395"/>
    <x v="2"/>
    <x v="301"/>
    <d v="2011-11-05T00:00:00"/>
    <s v="Standard Class"/>
    <s v="ND-18370"/>
    <s v="Natalie DeCherney"/>
    <x v="0"/>
    <x v="0"/>
    <s v="Portland"/>
    <x v="21"/>
    <n v="97206"/>
    <x v="1"/>
    <s v="TEC-PH-10000673"/>
    <x v="2"/>
    <x v="7"/>
    <s v="Plantronics Voyager Pro HD - Bluetooth Headset"/>
    <n v="155.976"/>
    <n v="3"/>
    <n v="0.2"/>
    <n v="54.5916"/>
  </r>
  <r>
    <n v="2834"/>
    <x v="1396"/>
    <x v="3"/>
    <x v="795"/>
    <d v="2014-02-01T00:00:00"/>
    <s v="Second Class"/>
    <s v="CA-11965"/>
    <s v="Carol Adams"/>
    <x v="1"/>
    <x v="0"/>
    <s v="Hoover"/>
    <x v="19"/>
    <n v="35244"/>
    <x v="0"/>
    <s v="OFF-AR-10001547"/>
    <x v="1"/>
    <x v="6"/>
    <s v="Newell 311"/>
    <n v="15.469999999999999"/>
    <n v="7"/>
    <n v="0"/>
    <n v="4.1768999999999998"/>
  </r>
  <r>
    <n v="2835"/>
    <x v="1396"/>
    <x v="3"/>
    <x v="795"/>
    <d v="2014-02-01T00:00:00"/>
    <s v="Second Class"/>
    <s v="CA-11965"/>
    <s v="Carol Adams"/>
    <x v="1"/>
    <x v="0"/>
    <s v="Hoover"/>
    <x v="19"/>
    <n v="35244"/>
    <x v="0"/>
    <s v="OFF-BI-10001890"/>
    <x v="1"/>
    <x v="8"/>
    <s v="Avery Poly Binder Pockets"/>
    <n v="7.16"/>
    <n v="2"/>
    <n v="0"/>
    <n v="3.4367999999999999"/>
  </r>
  <r>
    <n v="2836"/>
    <x v="1397"/>
    <x v="3"/>
    <x v="343"/>
    <d v="2014-11-17T00:00:00"/>
    <s v="Standard Class"/>
    <s v="GA-14725"/>
    <s v="Guy Armstrong"/>
    <x v="0"/>
    <x v="0"/>
    <s v="Los Angeles"/>
    <x v="1"/>
    <n v="90036"/>
    <x v="1"/>
    <s v="OFF-AP-10003971"/>
    <x v="1"/>
    <x v="9"/>
    <s v="Belkin 6 Outlet Metallic Surge Strip"/>
    <n v="10.89"/>
    <n v="1"/>
    <n v="0"/>
    <n v="2.8314000000000004"/>
  </r>
  <r>
    <n v="2837"/>
    <x v="1397"/>
    <x v="3"/>
    <x v="343"/>
    <d v="2014-11-17T00:00:00"/>
    <s v="Standard Class"/>
    <s v="GA-14725"/>
    <s v="Guy Armstrong"/>
    <x v="0"/>
    <x v="0"/>
    <s v="Los Angeles"/>
    <x v="1"/>
    <n v="90036"/>
    <x v="1"/>
    <s v="OFF-PA-10000520"/>
    <x v="1"/>
    <x v="10"/>
    <s v="Xerox 201"/>
    <n v="19.440000000000001"/>
    <n v="3"/>
    <n v="0"/>
    <n v="9.3312000000000008"/>
  </r>
  <r>
    <n v="2838"/>
    <x v="1397"/>
    <x v="3"/>
    <x v="343"/>
    <d v="2014-11-17T00:00:00"/>
    <s v="Standard Class"/>
    <s v="GA-14725"/>
    <s v="Guy Armstrong"/>
    <x v="0"/>
    <x v="0"/>
    <s v="Los Angeles"/>
    <x v="1"/>
    <n v="90036"/>
    <x v="1"/>
    <s v="OFF-BI-10000977"/>
    <x v="1"/>
    <x v="8"/>
    <s v="Ibico Plastic Spiral Binding Combs"/>
    <n v="121.6"/>
    <n v="5"/>
    <n v="0.2"/>
    <n v="39.519999999999989"/>
  </r>
  <r>
    <n v="2839"/>
    <x v="1398"/>
    <x v="0"/>
    <x v="632"/>
    <d v="2013-06-13T00:00:00"/>
    <s v="First Class"/>
    <s v="TC-21295"/>
    <s v="Toby Carlisle"/>
    <x v="0"/>
    <x v="0"/>
    <s v="Tallahassee"/>
    <x v="2"/>
    <n v="32303"/>
    <x v="0"/>
    <s v="TEC-MA-10002178"/>
    <x v="2"/>
    <x v="15"/>
    <s v="Cisco CP-7937G Unified IP Conference Station Phone"/>
    <n v="695.7"/>
    <n v="2"/>
    <n v="0.5"/>
    <n v="-27.827999999999975"/>
  </r>
  <r>
    <n v="2840"/>
    <x v="1399"/>
    <x v="1"/>
    <x v="37"/>
    <d v="2012-09-08T00:00:00"/>
    <s v="Second Class"/>
    <s v="JB-15400"/>
    <s v="Jennifer Braxton"/>
    <x v="1"/>
    <x v="0"/>
    <s v="New York City"/>
    <x v="15"/>
    <n v="10009"/>
    <x v="3"/>
    <s v="OFF-ST-10001526"/>
    <x v="1"/>
    <x v="4"/>
    <s v="Iceberg Mobile Mega Data/Printer Cart "/>
    <n v="120.33"/>
    <n v="1"/>
    <n v="0"/>
    <n v="31.285799999999995"/>
  </r>
  <r>
    <n v="2841"/>
    <x v="1400"/>
    <x v="2"/>
    <x v="619"/>
    <d v="2011-03-19T00:00:00"/>
    <s v="Standard Class"/>
    <s v="CK-12325"/>
    <s v="Christine Kargatis"/>
    <x v="2"/>
    <x v="0"/>
    <s v="Chesapeake"/>
    <x v="17"/>
    <n v="23320"/>
    <x v="0"/>
    <s v="FUR-CH-10003379"/>
    <x v="0"/>
    <x v="1"/>
    <s v="Global Commerce Series High-Back Swivel/Tilt Chairs"/>
    <n v="1139.92"/>
    <n v="4"/>
    <n v="0"/>
    <n v="284.98"/>
  </r>
  <r>
    <n v="2842"/>
    <x v="1401"/>
    <x v="3"/>
    <x v="515"/>
    <d v="2014-09-05T00:00:00"/>
    <s v="Second Class"/>
    <s v="RL-19615"/>
    <s v="Rob Lucas"/>
    <x v="0"/>
    <x v="0"/>
    <s v="Fayetteville"/>
    <x v="3"/>
    <n v="28314"/>
    <x v="0"/>
    <s v="OFF-PA-10000100"/>
    <x v="1"/>
    <x v="10"/>
    <s v="Xerox 1945"/>
    <n v="229.54400000000001"/>
    <n v="7"/>
    <n v="0.2"/>
    <n v="83.209699999999998"/>
  </r>
  <r>
    <n v="2843"/>
    <x v="1402"/>
    <x v="3"/>
    <x v="721"/>
    <d v="2014-03-28T00:00:00"/>
    <s v="Standard Class"/>
    <s v="AC-10660"/>
    <s v="Anna Chung"/>
    <x v="0"/>
    <x v="0"/>
    <s v="Huntsville"/>
    <x v="5"/>
    <n v="77340"/>
    <x v="2"/>
    <s v="OFF-ST-10001809"/>
    <x v="1"/>
    <x v="4"/>
    <s v="Fellowes Officeware Wire Shelving"/>
    <n v="143.72800000000001"/>
    <n v="2"/>
    <n v="0.2"/>
    <n v="-32.338800000000006"/>
  </r>
  <r>
    <n v="2844"/>
    <x v="1403"/>
    <x v="3"/>
    <x v="796"/>
    <d v="2014-05-23T00:00:00"/>
    <s v="Standard Class"/>
    <s v="BH-11710"/>
    <s v="Brosina Hoffman"/>
    <x v="0"/>
    <x v="0"/>
    <s v="Philadelphia"/>
    <x v="9"/>
    <n v="19140"/>
    <x v="3"/>
    <s v="TEC-AC-10000387"/>
    <x v="2"/>
    <x v="11"/>
    <s v="KeyTronic KT800P2 - Keyboard - Black"/>
    <n v="36.048000000000002"/>
    <n v="3"/>
    <n v="0.2"/>
    <n v="-0.90120000000000111"/>
  </r>
  <r>
    <n v="2845"/>
    <x v="1404"/>
    <x v="0"/>
    <x v="797"/>
    <d v="2014-01-01T00:00:00"/>
    <s v="Standard Class"/>
    <s v="BG-11695"/>
    <s v="Brooke Gillingham"/>
    <x v="1"/>
    <x v="0"/>
    <s v="Woodstock"/>
    <x v="10"/>
    <n v="60098"/>
    <x v="2"/>
    <s v="FUR-CH-10004853"/>
    <x v="0"/>
    <x v="1"/>
    <s v="Global Manager's Adjustable Task Chair, Storm"/>
    <n v="845.48799999999994"/>
    <n v="8"/>
    <n v="0.3"/>
    <n v="-12.078400000000101"/>
  </r>
  <r>
    <n v="2846"/>
    <x v="1405"/>
    <x v="3"/>
    <x v="701"/>
    <d v="2014-11-21T00:00:00"/>
    <s v="First Class"/>
    <s v="XP-21865"/>
    <s v="Xylona Preis"/>
    <x v="0"/>
    <x v="0"/>
    <s v="Everett"/>
    <x v="31"/>
    <n v="2149"/>
    <x v="3"/>
    <s v="OFF-AR-10001958"/>
    <x v="1"/>
    <x v="6"/>
    <s v="Stanley Bostitch Contemporary Electric Pencil Sharpeners"/>
    <n v="50.94"/>
    <n v="3"/>
    <n v="0"/>
    <n v="14.263200000000001"/>
  </r>
  <r>
    <n v="2847"/>
    <x v="1406"/>
    <x v="3"/>
    <x v="18"/>
    <d v="2014-09-16T00:00:00"/>
    <s v="Standard Class"/>
    <s v="SN-20560"/>
    <s v="Skye Norling"/>
    <x v="2"/>
    <x v="0"/>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x v="0"/>
    <s v="Roswell"/>
    <x v="32"/>
    <n v="30076"/>
    <x v="0"/>
    <s v="FUR-FU-10003832"/>
    <x v="0"/>
    <x v="5"/>
    <s v="Eldon Expressions Punched Metal &amp; Wood Desk Accessories, Black &amp; Cherry"/>
    <n v="56.28"/>
    <n v="6"/>
    <n v="0"/>
    <n v="15.758400000000002"/>
  </r>
  <r>
    <n v="2849"/>
    <x v="1407"/>
    <x v="3"/>
    <x v="798"/>
    <d v="2014-04-16T00:00:00"/>
    <s v="Standard Class"/>
    <s v="DM-13345"/>
    <s v="Denise Monton"/>
    <x v="1"/>
    <x v="0"/>
    <s v="Roswell"/>
    <x v="32"/>
    <n v="30076"/>
    <x v="0"/>
    <s v="OFF-BI-10001359"/>
    <x v="1"/>
    <x v="8"/>
    <s v="GBC DocuBind TL300 Electric Binding System"/>
    <n v="2690.9700000000003"/>
    <n v="3"/>
    <n v="0"/>
    <n v="1264.7558999999999"/>
  </r>
  <r>
    <n v="2850"/>
    <x v="1408"/>
    <x v="0"/>
    <x v="85"/>
    <d v="2013-12-04T00:00:00"/>
    <s v="Standard Class"/>
    <s v="AJ-10780"/>
    <s v="Anthony Jacobs"/>
    <x v="1"/>
    <x v="0"/>
    <s v="Palm Coast"/>
    <x v="2"/>
    <n v="32137"/>
    <x v="0"/>
    <s v="OFF-BI-10002976"/>
    <x v="1"/>
    <x v="8"/>
    <s v="ACCOHIDE Binder by Acco"/>
    <n v="7.4340000000000011"/>
    <n v="6"/>
    <n v="0.7"/>
    <n v="-5.6993999999999971"/>
  </r>
  <r>
    <n v="2851"/>
    <x v="1409"/>
    <x v="0"/>
    <x v="799"/>
    <d v="2013-06-06T00:00:00"/>
    <s v="First Class"/>
    <s v="KC-16255"/>
    <s v="Karen Carlisle"/>
    <x v="1"/>
    <x v="0"/>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x v="0"/>
    <s v="Columbus"/>
    <x v="14"/>
    <n v="47201"/>
    <x v="2"/>
    <s v="OFF-PA-10001745"/>
    <x v="1"/>
    <x v="10"/>
    <s v="Wirebound Message Books, 2 7/8&quot; x 5&quot;, 3 Forms per Page"/>
    <n v="28.16"/>
    <n v="4"/>
    <n v="0"/>
    <n v="13.235199999999999"/>
  </r>
  <r>
    <n v="2853"/>
    <x v="1411"/>
    <x v="0"/>
    <x v="690"/>
    <d v="2013-03-22T00:00:00"/>
    <s v="Second Class"/>
    <s v="SV-20935"/>
    <s v="Susan Vittorini"/>
    <x v="0"/>
    <x v="0"/>
    <s v="Oceanside"/>
    <x v="15"/>
    <n v="11572"/>
    <x v="3"/>
    <s v="FUR-FU-10000409"/>
    <x v="0"/>
    <x v="5"/>
    <s v="GE 4 Foot Flourescent Tube, 40 Watt"/>
    <n v="14.98"/>
    <n v="1"/>
    <n v="0"/>
    <n v="6.8908000000000005"/>
  </r>
  <r>
    <n v="2854"/>
    <x v="1411"/>
    <x v="0"/>
    <x v="690"/>
    <d v="2013-03-22T00:00:00"/>
    <s v="Second Class"/>
    <s v="SV-20935"/>
    <s v="Susan Vittorini"/>
    <x v="0"/>
    <x v="0"/>
    <s v="Oceanside"/>
    <x v="15"/>
    <n v="11572"/>
    <x v="3"/>
    <s v="FUR-FU-10000221"/>
    <x v="0"/>
    <x v="5"/>
    <s v="Master Caster Door Stop, Brown"/>
    <n v="20.32"/>
    <n v="4"/>
    <n v="0"/>
    <n v="6.9087999999999994"/>
  </r>
  <r>
    <n v="2855"/>
    <x v="1412"/>
    <x v="3"/>
    <x v="648"/>
    <d v="2014-08-21T00:00:00"/>
    <s v="Same Day"/>
    <s v="EM-13810"/>
    <s v="Eleni McCrary"/>
    <x v="1"/>
    <x v="0"/>
    <s v="Franklin"/>
    <x v="31"/>
    <n v="2038"/>
    <x v="3"/>
    <s v="OFF-ST-10000344"/>
    <x v="1"/>
    <x v="4"/>
    <s v="Neat Ideas Personal Hanging Folder Files, Black"/>
    <n v="40.29"/>
    <n v="3"/>
    <n v="0"/>
    <n v="10.475399999999999"/>
  </r>
  <r>
    <n v="2856"/>
    <x v="1413"/>
    <x v="3"/>
    <x v="800"/>
    <d v="2014-08-01T00:00:00"/>
    <s v="Standard Class"/>
    <s v="RB-19360"/>
    <s v="Raymond Buch"/>
    <x v="0"/>
    <x v="0"/>
    <s v="Sioux Falls"/>
    <x v="44"/>
    <n v="57103"/>
    <x v="2"/>
    <s v="OFF-LA-10003663"/>
    <x v="1"/>
    <x v="2"/>
    <s v="Avery 498"/>
    <n v="20.23"/>
    <n v="7"/>
    <n v="0"/>
    <n v="9.5081000000000007"/>
  </r>
  <r>
    <n v="2857"/>
    <x v="1414"/>
    <x v="0"/>
    <x v="370"/>
    <d v="2013-08-30T00:00:00"/>
    <s v="First Class"/>
    <s v="DJ-13510"/>
    <s v="Don Jones"/>
    <x v="1"/>
    <x v="0"/>
    <s v="San Diego"/>
    <x v="1"/>
    <n v="92037"/>
    <x v="1"/>
    <s v="FUR-CH-10001215"/>
    <x v="0"/>
    <x v="1"/>
    <s v="Global Troy Executive Leather Low-Back Tilter"/>
    <n v="1603.1360000000002"/>
    <n v="4"/>
    <n v="0.2"/>
    <n v="100.19599999999997"/>
  </r>
  <r>
    <n v="2858"/>
    <x v="1415"/>
    <x v="0"/>
    <x v="243"/>
    <d v="2013-08-18T00:00:00"/>
    <s v="Second Class"/>
    <s v="CC-12370"/>
    <s v="Christopher Conant"/>
    <x v="0"/>
    <x v="0"/>
    <s v="Fayetteville"/>
    <x v="3"/>
    <n v="28314"/>
    <x v="0"/>
    <s v="FUR-CH-10000988"/>
    <x v="0"/>
    <x v="1"/>
    <s v="Hon Olson Stacker Stools"/>
    <n v="225.29600000000002"/>
    <n v="2"/>
    <n v="0.2"/>
    <n v="22.529599999999995"/>
  </r>
  <r>
    <n v="2859"/>
    <x v="1416"/>
    <x v="3"/>
    <x v="240"/>
    <d v="2014-05-24T00:00:00"/>
    <s v="Standard Class"/>
    <s v="SC-20380"/>
    <s v="Shahid Collister"/>
    <x v="0"/>
    <x v="0"/>
    <s v="Atlanta"/>
    <x v="32"/>
    <n v="30318"/>
    <x v="0"/>
    <s v="TEC-AC-10003441"/>
    <x v="2"/>
    <x v="11"/>
    <s v="Kingston Digital DataTraveler 32GB USB 2.0"/>
    <n v="67.8"/>
    <n v="4"/>
    <n v="0"/>
    <n v="4.0679999999999978"/>
  </r>
  <r>
    <n v="2860"/>
    <x v="1416"/>
    <x v="3"/>
    <x v="240"/>
    <d v="2014-05-24T00:00:00"/>
    <s v="Standard Class"/>
    <s v="SC-20380"/>
    <s v="Shahid Collister"/>
    <x v="0"/>
    <x v="0"/>
    <s v="Atlanta"/>
    <x v="32"/>
    <n v="30318"/>
    <x v="0"/>
    <s v="TEC-PH-10004389"/>
    <x v="2"/>
    <x v="7"/>
    <s v="Nokia Lumia 925"/>
    <n v="377.96999999999997"/>
    <n v="3"/>
    <n v="0"/>
    <n v="98.272200000000012"/>
  </r>
  <r>
    <n v="2861"/>
    <x v="1416"/>
    <x v="3"/>
    <x v="240"/>
    <d v="2014-05-24T00:00:00"/>
    <s v="Standard Class"/>
    <s v="SC-20380"/>
    <s v="Shahid Collister"/>
    <x v="0"/>
    <x v="0"/>
    <s v="Atlanta"/>
    <x v="32"/>
    <n v="30318"/>
    <x v="0"/>
    <s v="FUR-BO-10004695"/>
    <x v="0"/>
    <x v="0"/>
    <s v="O'Sullivan 2-Door Barrister Bookcase in Odessa Pine"/>
    <n v="1628.82"/>
    <n v="9"/>
    <n v="0"/>
    <n v="374.62859999999989"/>
  </r>
  <r>
    <n v="2862"/>
    <x v="1416"/>
    <x v="3"/>
    <x v="240"/>
    <d v="2014-05-24T00:00:00"/>
    <s v="Standard Class"/>
    <s v="SC-20380"/>
    <s v="Shahid Collister"/>
    <x v="0"/>
    <x v="0"/>
    <s v="Atlanta"/>
    <x v="32"/>
    <n v="30318"/>
    <x v="0"/>
    <s v="OFF-PA-10000100"/>
    <x v="1"/>
    <x v="10"/>
    <s v="Xerox 1945"/>
    <n v="286.93"/>
    <n v="7"/>
    <n v="0"/>
    <n v="140.59569999999999"/>
  </r>
  <r>
    <n v="2863"/>
    <x v="1417"/>
    <x v="3"/>
    <x v="801"/>
    <d v="2014-08-18T00:00:00"/>
    <s v="Standard Class"/>
    <s v="RH-19495"/>
    <s v="Rick Hansen"/>
    <x v="0"/>
    <x v="0"/>
    <s v="Orlando"/>
    <x v="2"/>
    <n v="32839"/>
    <x v="0"/>
    <s v="OFF-PA-10000223"/>
    <x v="1"/>
    <x v="10"/>
    <s v="Xerox 2000"/>
    <n v="20.736000000000004"/>
    <n v="4"/>
    <n v="0.2"/>
    <n v="7.2576000000000001"/>
  </r>
  <r>
    <n v="2864"/>
    <x v="1418"/>
    <x v="3"/>
    <x v="802"/>
    <d v="2014-08-14T00:00:00"/>
    <s v="Same Day"/>
    <s v="JK-15370"/>
    <s v="Jay Kimmel"/>
    <x v="0"/>
    <x v="0"/>
    <s v="San Francisco"/>
    <x v="1"/>
    <n v="94122"/>
    <x v="1"/>
    <s v="OFF-ST-10001325"/>
    <x v="1"/>
    <x v="4"/>
    <s v="Sterilite Officeware Hinged File Box"/>
    <n v="31.44"/>
    <n v="3"/>
    <n v="0"/>
    <n v="8.4888000000000012"/>
  </r>
  <r>
    <n v="2865"/>
    <x v="1418"/>
    <x v="3"/>
    <x v="802"/>
    <d v="2014-08-14T00:00:00"/>
    <s v="Same Day"/>
    <s v="JK-15370"/>
    <s v="Jay Kimmel"/>
    <x v="0"/>
    <x v="0"/>
    <s v="San Francisco"/>
    <x v="1"/>
    <n v="94122"/>
    <x v="1"/>
    <s v="OFF-AP-10004249"/>
    <x v="1"/>
    <x v="9"/>
    <s v="Staples"/>
    <n v="83.79"/>
    <n v="7"/>
    <n v="0"/>
    <n v="22.623299999999997"/>
  </r>
  <r>
    <n v="2866"/>
    <x v="1418"/>
    <x v="3"/>
    <x v="802"/>
    <d v="2014-08-14T00:00:00"/>
    <s v="Same Day"/>
    <s v="JK-15370"/>
    <s v="Jay Kimmel"/>
    <x v="0"/>
    <x v="0"/>
    <s v="San Francisco"/>
    <x v="1"/>
    <n v="94122"/>
    <x v="1"/>
    <s v="OFF-AR-10000588"/>
    <x v="1"/>
    <x v="6"/>
    <s v="Newell 345"/>
    <n v="59.519999999999996"/>
    <n v="3"/>
    <n v="0"/>
    <n v="15.475200000000001"/>
  </r>
  <r>
    <n v="2867"/>
    <x v="1418"/>
    <x v="3"/>
    <x v="802"/>
    <d v="2014-08-14T00:00:00"/>
    <s v="Same Day"/>
    <s v="JK-15370"/>
    <s v="Jay Kimmel"/>
    <x v="0"/>
    <x v="0"/>
    <s v="San Francisco"/>
    <x v="1"/>
    <n v="94122"/>
    <x v="1"/>
    <s v="OFF-SU-10000946"/>
    <x v="1"/>
    <x v="14"/>
    <s v="Staples"/>
    <n v="31.92"/>
    <n v="4"/>
    <n v="0"/>
    <n v="9.2567999999999984"/>
  </r>
  <r>
    <n v="2868"/>
    <x v="1419"/>
    <x v="0"/>
    <x v="338"/>
    <d v="2013-11-13T00:00:00"/>
    <s v="Second Class"/>
    <s v="AF-10885"/>
    <s v="Art Foster"/>
    <x v="0"/>
    <x v="0"/>
    <s v="Toledo"/>
    <x v="24"/>
    <n v="43615"/>
    <x v="3"/>
    <s v="OFF-SU-10001225"/>
    <x v="1"/>
    <x v="14"/>
    <s v="Staples"/>
    <n v="14.720000000000002"/>
    <n v="5"/>
    <n v="0.2"/>
    <n v="-3.3120000000000012"/>
  </r>
  <r>
    <n v="2869"/>
    <x v="1419"/>
    <x v="0"/>
    <x v="338"/>
    <d v="2013-11-13T00:00:00"/>
    <s v="Second Class"/>
    <s v="AF-10885"/>
    <s v="Art Foster"/>
    <x v="0"/>
    <x v="0"/>
    <s v="Toledo"/>
    <x v="24"/>
    <n v="43615"/>
    <x v="3"/>
    <s v="OFF-ST-10001558"/>
    <x v="1"/>
    <x v="4"/>
    <s v="Acco Perma 4000 Stacking Storage Drawers"/>
    <n v="38.975999999999999"/>
    <n v="3"/>
    <n v="0.2"/>
    <n v="-2.4359999999999999"/>
  </r>
  <r>
    <n v="2870"/>
    <x v="1420"/>
    <x v="3"/>
    <x v="492"/>
    <d v="2014-06-20T00:00:00"/>
    <s v="Standard Class"/>
    <s v="LC-16885"/>
    <s v="Lena Creighton"/>
    <x v="0"/>
    <x v="0"/>
    <s v="Saint Petersburg"/>
    <x v="2"/>
    <n v="33710"/>
    <x v="0"/>
    <s v="FUR-FU-10001546"/>
    <x v="0"/>
    <x v="5"/>
    <s v="Dana Swing-Arm Lamps"/>
    <n v="17.088000000000001"/>
    <n v="2"/>
    <n v="0.2"/>
    <n v="1.0679999999999996"/>
  </r>
  <r>
    <n v="2871"/>
    <x v="1421"/>
    <x v="2"/>
    <x v="579"/>
    <d v="2011-03-26T00:00:00"/>
    <s v="Standard Class"/>
    <s v="BF-11275"/>
    <s v="Beth Fritzler"/>
    <x v="1"/>
    <x v="0"/>
    <s v="Tucson"/>
    <x v="16"/>
    <n v="85705"/>
    <x v="1"/>
    <s v="OFF-PA-10002581"/>
    <x v="1"/>
    <x v="10"/>
    <s v="Xerox 1951"/>
    <n v="74.352000000000004"/>
    <n v="3"/>
    <n v="0.2"/>
    <n v="23.234999999999992"/>
  </r>
  <r>
    <n v="2872"/>
    <x v="1421"/>
    <x v="2"/>
    <x v="579"/>
    <d v="2011-03-26T00:00:00"/>
    <s v="Standard Class"/>
    <s v="BF-11275"/>
    <s v="Beth Fritzler"/>
    <x v="1"/>
    <x v="0"/>
    <s v="Tucson"/>
    <x v="16"/>
    <n v="85705"/>
    <x v="1"/>
    <s v="FUR-CH-10001482"/>
    <x v="0"/>
    <x v="1"/>
    <s v="Office Star - Mesh Screen back chair with Vinyl seat"/>
    <n v="314.35199999999998"/>
    <n v="3"/>
    <n v="0.2"/>
    <n v="-35.36460000000001"/>
  </r>
  <r>
    <n v="2873"/>
    <x v="1422"/>
    <x v="3"/>
    <x v="140"/>
    <d v="2014-06-21T00:00:00"/>
    <s v="Standard Class"/>
    <s v="SC-20800"/>
    <s v="Stuart Calhoun"/>
    <x v="0"/>
    <x v="0"/>
    <s v="Los Angeles"/>
    <x v="1"/>
    <n v="90036"/>
    <x v="1"/>
    <s v="OFF-AR-10002399"/>
    <x v="1"/>
    <x v="6"/>
    <s v="Dixon Prang Watercolor Pencils, 10-Color Set with Brush"/>
    <n v="4.26"/>
    <n v="1"/>
    <n v="0"/>
    <n v="1.7465999999999999"/>
  </r>
  <r>
    <n v="2874"/>
    <x v="1423"/>
    <x v="3"/>
    <x v="673"/>
    <d v="2014-11-23T00:00:00"/>
    <s v="Standard Class"/>
    <s v="SW-20275"/>
    <s v="Scott Williamson"/>
    <x v="0"/>
    <x v="0"/>
    <s v="San Diego"/>
    <x v="1"/>
    <n v="92105"/>
    <x v="1"/>
    <s v="OFF-ST-10001963"/>
    <x v="1"/>
    <x v="4"/>
    <s v="Tennsco Regal Shelving Units"/>
    <n v="811.28"/>
    <n v="8"/>
    <n v="0"/>
    <n v="24.338399999999979"/>
  </r>
  <r>
    <n v="2875"/>
    <x v="1424"/>
    <x v="3"/>
    <x v="614"/>
    <d v="2015-01-01T00:00:00"/>
    <s v="First Class"/>
    <s v="MC-17845"/>
    <s v="Michael Chen"/>
    <x v="0"/>
    <x v="0"/>
    <s v="New York City"/>
    <x v="15"/>
    <n v="10035"/>
    <x v="3"/>
    <s v="OFF-FA-10002988"/>
    <x v="1"/>
    <x v="13"/>
    <s v="Ideal Clamps"/>
    <n v="6.0299999999999994"/>
    <n v="3"/>
    <n v="0"/>
    <n v="2.9546999999999999"/>
  </r>
  <r>
    <n v="2876"/>
    <x v="1425"/>
    <x v="0"/>
    <x v="803"/>
    <d v="2013-01-23T00:00:00"/>
    <s v="Second Class"/>
    <s v="TD-20995"/>
    <s v="Tamara Dahlen"/>
    <x v="0"/>
    <x v="0"/>
    <s v="San Diego"/>
    <x v="1"/>
    <n v="92037"/>
    <x v="1"/>
    <s v="FUR-CH-10004289"/>
    <x v="0"/>
    <x v="1"/>
    <s v="Global Super Steno Chair"/>
    <n v="153.56800000000001"/>
    <n v="2"/>
    <n v="0.2"/>
    <n v="-5.758800000000015"/>
  </r>
  <r>
    <n v="2877"/>
    <x v="1425"/>
    <x v="0"/>
    <x v="803"/>
    <d v="2013-01-23T00:00:00"/>
    <s v="Second Class"/>
    <s v="TD-20995"/>
    <s v="Tamara Dahlen"/>
    <x v="0"/>
    <x v="0"/>
    <s v="San Diego"/>
    <x v="1"/>
    <n v="92037"/>
    <x v="1"/>
    <s v="FUR-CH-10000785"/>
    <x v="0"/>
    <x v="1"/>
    <s v="Global Ergonomic Managers Chair"/>
    <n v="1013.4879999999999"/>
    <n v="7"/>
    <n v="0.2"/>
    <n v="76.011600000000016"/>
  </r>
  <r>
    <n v="2878"/>
    <x v="1426"/>
    <x v="0"/>
    <x v="804"/>
    <d v="2013-01-19T00:00:00"/>
    <s v="Standard Class"/>
    <s v="Dp-13240"/>
    <s v="Dean percer"/>
    <x v="2"/>
    <x v="0"/>
    <s v="Westfield"/>
    <x v="30"/>
    <n v="7090"/>
    <x v="3"/>
    <s v="OFF-EN-10003040"/>
    <x v="1"/>
    <x v="12"/>
    <s v="Quality Park Security Envelopes"/>
    <n v="52.34"/>
    <n v="2"/>
    <n v="0"/>
    <n v="24.599800000000002"/>
  </r>
  <r>
    <n v="2879"/>
    <x v="1426"/>
    <x v="0"/>
    <x v="804"/>
    <d v="2013-01-19T00:00:00"/>
    <s v="Standard Class"/>
    <s v="Dp-13240"/>
    <s v="Dean percer"/>
    <x v="2"/>
    <x v="0"/>
    <s v="Westfield"/>
    <x v="30"/>
    <n v="7090"/>
    <x v="3"/>
    <s v="OFF-AR-10001573"/>
    <x v="1"/>
    <x v="6"/>
    <s v="American Pencil"/>
    <n v="4.66"/>
    <n v="2"/>
    <n v="0"/>
    <n v="1.3513999999999995"/>
  </r>
  <r>
    <n v="2880"/>
    <x v="1426"/>
    <x v="0"/>
    <x v="804"/>
    <d v="2013-01-19T00:00:00"/>
    <s v="Standard Class"/>
    <s v="Dp-13240"/>
    <s v="Dean percer"/>
    <x v="2"/>
    <x v="0"/>
    <s v="Westfield"/>
    <x v="30"/>
    <n v="7090"/>
    <x v="3"/>
    <s v="TEC-AC-10000844"/>
    <x v="2"/>
    <x v="11"/>
    <s v="Logitech Gaming G510s - Keyboard"/>
    <n v="254.96999999999997"/>
    <n v="3"/>
    <n v="0"/>
    <n v="91.789199999999994"/>
  </r>
  <r>
    <n v="2881"/>
    <x v="1427"/>
    <x v="0"/>
    <x v="251"/>
    <d v="2013-09-24T00:00:00"/>
    <s v="Second Class"/>
    <s v="SD-20485"/>
    <s v="Shirley Daniels"/>
    <x v="2"/>
    <x v="0"/>
    <s v="Orange"/>
    <x v="30"/>
    <n v="7050"/>
    <x v="3"/>
    <s v="OFF-BI-10000756"/>
    <x v="1"/>
    <x v="8"/>
    <s v="Storex DuraTech Recycled Plastic Frosted Binders"/>
    <n v="25.44"/>
    <n v="6"/>
    <n v="0"/>
    <n v="12.72"/>
  </r>
  <r>
    <n v="2882"/>
    <x v="1427"/>
    <x v="0"/>
    <x v="251"/>
    <d v="2013-09-24T00:00:00"/>
    <s v="Second Class"/>
    <s v="SD-20485"/>
    <s v="Shirley Daniels"/>
    <x v="2"/>
    <x v="0"/>
    <s v="Orange"/>
    <x v="30"/>
    <n v="7050"/>
    <x v="3"/>
    <s v="OFF-SU-10000381"/>
    <x v="1"/>
    <x v="14"/>
    <s v="Acme Forged Steel Scissors with Black Enamel Handles"/>
    <n v="27.93"/>
    <n v="3"/>
    <n v="0"/>
    <n v="8.0996999999999986"/>
  </r>
  <r>
    <n v="2883"/>
    <x v="1428"/>
    <x v="2"/>
    <x v="805"/>
    <d v="2011-02-26T00:00:00"/>
    <s v="Standard Class"/>
    <s v="TM-21010"/>
    <s v="Tamara Manning"/>
    <x v="0"/>
    <x v="0"/>
    <s v="Woodstock"/>
    <x v="10"/>
    <n v="60098"/>
    <x v="2"/>
    <s v="OFF-BI-10004094"/>
    <x v="1"/>
    <x v="8"/>
    <s v="GBC Standard Plastic Binding Systems Combs"/>
    <n v="8.8499999999999979"/>
    <n v="5"/>
    <n v="0.8"/>
    <n v="-13.717499999999998"/>
  </r>
  <r>
    <n v="2884"/>
    <x v="1429"/>
    <x v="0"/>
    <x v="583"/>
    <d v="2013-11-17T00:00:00"/>
    <s v="Second Class"/>
    <s v="BK-11260"/>
    <s v="Berenike Kampe"/>
    <x v="0"/>
    <x v="0"/>
    <s v="San Francisco"/>
    <x v="1"/>
    <n v="94110"/>
    <x v="1"/>
    <s v="FUR-FU-10001852"/>
    <x v="0"/>
    <x v="5"/>
    <s v="Eldon Regeneration Recycled Desk Accessories, Smoke"/>
    <n v="6.96"/>
    <n v="4"/>
    <n v="0"/>
    <n v="2.2271999999999998"/>
  </r>
  <r>
    <n v="2885"/>
    <x v="1430"/>
    <x v="0"/>
    <x v="806"/>
    <d v="2013-02-03T00:00:00"/>
    <s v="Standard Class"/>
    <s v="JF-15490"/>
    <s v="Jeremy Farry"/>
    <x v="0"/>
    <x v="0"/>
    <s v="San Francisco"/>
    <x v="1"/>
    <n v="94122"/>
    <x v="1"/>
    <s v="OFF-BI-10000014"/>
    <x v="1"/>
    <x v="8"/>
    <s v="Heavy-Duty E-Z-D Binders"/>
    <n v="17.456"/>
    <n v="2"/>
    <n v="0.2"/>
    <n v="5.8914"/>
  </r>
  <r>
    <n v="2886"/>
    <x v="1431"/>
    <x v="0"/>
    <x v="807"/>
    <d v="2013-10-23T00:00:00"/>
    <s v="Standard Class"/>
    <s v="EP-13915"/>
    <s v="Emily Phan"/>
    <x v="0"/>
    <x v="0"/>
    <s v="Tempe"/>
    <x v="16"/>
    <n v="85281"/>
    <x v="1"/>
    <s v="FUR-CH-10003396"/>
    <x v="0"/>
    <x v="1"/>
    <s v="Global Deluxe Steno Chair"/>
    <n v="307.92"/>
    <n v="5"/>
    <n v="0.2"/>
    <n v="-34.64100000000002"/>
  </r>
  <r>
    <n v="2887"/>
    <x v="1432"/>
    <x v="3"/>
    <x v="404"/>
    <d v="2014-12-20T00:00:00"/>
    <s v="First Class"/>
    <s v="EP-13915"/>
    <s v="Emily Phan"/>
    <x v="0"/>
    <x v="0"/>
    <s v="Los Angeles"/>
    <x v="1"/>
    <n v="90008"/>
    <x v="1"/>
    <s v="OFF-AR-10003811"/>
    <x v="1"/>
    <x v="6"/>
    <s v="Newell 327"/>
    <n v="6.63"/>
    <n v="3"/>
    <n v="0"/>
    <n v="1.7901"/>
  </r>
  <r>
    <n v="2888"/>
    <x v="1432"/>
    <x v="3"/>
    <x v="404"/>
    <d v="2014-12-20T00:00:00"/>
    <s v="First Class"/>
    <s v="EP-13915"/>
    <s v="Emily Phan"/>
    <x v="0"/>
    <x v="0"/>
    <s v="Los Angeles"/>
    <x v="1"/>
    <n v="90008"/>
    <x v="1"/>
    <s v="OFF-PA-10003172"/>
    <x v="1"/>
    <x v="10"/>
    <s v="Xerox 1996"/>
    <n v="12.96"/>
    <n v="2"/>
    <n v="0"/>
    <n v="6.2208000000000006"/>
  </r>
  <r>
    <n v="2889"/>
    <x v="1432"/>
    <x v="3"/>
    <x v="404"/>
    <d v="2014-12-20T00:00:00"/>
    <s v="First Class"/>
    <s v="EP-13915"/>
    <s v="Emily Phan"/>
    <x v="0"/>
    <x v="0"/>
    <s v="Los Angeles"/>
    <x v="1"/>
    <n v="90008"/>
    <x v="1"/>
    <s v="OFF-PA-10000289"/>
    <x v="1"/>
    <x v="10"/>
    <s v="Xerox 213"/>
    <n v="32.400000000000006"/>
    <n v="5"/>
    <n v="0"/>
    <n v="15.552000000000001"/>
  </r>
  <r>
    <n v="2890"/>
    <x v="1433"/>
    <x v="3"/>
    <x v="808"/>
    <d v="2014-11-07T00:00:00"/>
    <s v="Standard Class"/>
    <s v="KH-16630"/>
    <s v="Ken Heidel"/>
    <x v="1"/>
    <x v="0"/>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x v="0"/>
    <s v="Lake Charles"/>
    <x v="28"/>
    <n v="70601"/>
    <x v="0"/>
    <s v="FUR-CH-10002304"/>
    <x v="0"/>
    <x v="1"/>
    <s v="Global Stack Chair without Arms, Black"/>
    <n v="51.96"/>
    <n v="2"/>
    <n v="0"/>
    <n v="12.990000000000002"/>
  </r>
  <r>
    <n v="2892"/>
    <x v="1434"/>
    <x v="2"/>
    <x v="333"/>
    <d v="2011-05-01T00:00:00"/>
    <s v="Second Class"/>
    <s v="HG-14845"/>
    <s v="Harry Greene"/>
    <x v="0"/>
    <x v="0"/>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x v="0"/>
    <s v="Rochester"/>
    <x v="15"/>
    <n v="14609"/>
    <x v="3"/>
    <s v="OFF-PA-10003739"/>
    <x v="1"/>
    <x v="10"/>
    <s v="Xerox 1969"/>
    <n v="11.56"/>
    <n v="2"/>
    <n v="0"/>
    <n v="5.6644000000000005"/>
  </r>
  <r>
    <n v="2894"/>
    <x v="1435"/>
    <x v="3"/>
    <x v="436"/>
    <d v="2014-10-30T00:00:00"/>
    <s v="Standard Class"/>
    <s v="JC-16105"/>
    <s v="Julie Creighton"/>
    <x v="1"/>
    <x v="0"/>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x v="0"/>
    <s v="Rochester"/>
    <x v="15"/>
    <n v="14609"/>
    <x v="3"/>
    <s v="FUR-FU-10000771"/>
    <x v="0"/>
    <x v="5"/>
    <s v="Eldon 200 Class Desk Accessories, Smoke"/>
    <n v="69.08"/>
    <n v="11"/>
    <n v="0"/>
    <n v="29.013600000000004"/>
  </r>
  <r>
    <n v="2896"/>
    <x v="1435"/>
    <x v="3"/>
    <x v="436"/>
    <d v="2014-10-30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x v="0"/>
    <s v="Long Beach"/>
    <x v="15"/>
    <n v="11561"/>
    <x v="3"/>
    <s v="OFF-AR-10001915"/>
    <x v="1"/>
    <x v="6"/>
    <s v="Peel-Off China Markers"/>
    <n v="49.65"/>
    <n v="5"/>
    <n v="0"/>
    <n v="20.853000000000002"/>
  </r>
  <r>
    <n v="2898"/>
    <x v="1437"/>
    <x v="0"/>
    <x v="810"/>
    <d v="2013-01-09T00:00:00"/>
    <s v="Standard Class"/>
    <s v="EB-13975"/>
    <s v="Erica Bern"/>
    <x v="1"/>
    <x v="0"/>
    <s v="Charlotte"/>
    <x v="3"/>
    <n v="28205"/>
    <x v="0"/>
    <s v="TEC-CO-10000971"/>
    <x v="2"/>
    <x v="16"/>
    <s v="Hewlett Packard 310 Color Digital Copier"/>
    <n v="959.96800000000007"/>
    <n v="4"/>
    <n v="0.2"/>
    <n v="119.99599999999992"/>
  </r>
  <r>
    <n v="2899"/>
    <x v="1438"/>
    <x v="1"/>
    <x v="33"/>
    <d v="2012-04-30T00:00:00"/>
    <s v="Standard Class"/>
    <s v="PW-19240"/>
    <s v="Pierre Wener"/>
    <x v="0"/>
    <x v="0"/>
    <s v="Houston"/>
    <x v="5"/>
    <n v="77036"/>
    <x v="2"/>
    <s v="FUR-CH-10004086"/>
    <x v="0"/>
    <x v="1"/>
    <s v="Hon 4070 Series Pagoda Armless Upholstered Stacking Chairs"/>
    <n v="408.42200000000003"/>
    <n v="2"/>
    <n v="0.3"/>
    <n v="-5.8346000000000231"/>
  </r>
  <r>
    <n v="2900"/>
    <x v="1439"/>
    <x v="1"/>
    <x v="811"/>
    <d v="2012-09-17T00:00:00"/>
    <s v="Standard Class"/>
    <s v="PG-18895"/>
    <s v="Paul Gonzalez"/>
    <x v="0"/>
    <x v="0"/>
    <s v="New York City"/>
    <x v="15"/>
    <n v="10035"/>
    <x v="3"/>
    <s v="TEC-CO-10000971"/>
    <x v="2"/>
    <x v="16"/>
    <s v="Hewlett Packard 310 Color Digital Copier"/>
    <n v="479.98400000000004"/>
    <n v="2"/>
    <n v="0.2"/>
    <n v="59.997999999999962"/>
  </r>
  <r>
    <n v="2901"/>
    <x v="1439"/>
    <x v="1"/>
    <x v="811"/>
    <d v="2012-09-17T00:00:00"/>
    <s v="Standard Class"/>
    <s v="PG-18895"/>
    <s v="Paul Gonzalez"/>
    <x v="0"/>
    <x v="0"/>
    <s v="New York City"/>
    <x v="15"/>
    <n v="10035"/>
    <x v="3"/>
    <s v="OFF-LA-10001317"/>
    <x v="1"/>
    <x v="2"/>
    <s v="Avery 520"/>
    <n v="12.6"/>
    <n v="4"/>
    <n v="0"/>
    <n v="6.048"/>
  </r>
  <r>
    <n v="2902"/>
    <x v="1440"/>
    <x v="3"/>
    <x v="220"/>
    <d v="2014-09-16T00:00:00"/>
    <s v="Standard Class"/>
    <s v="DB-12910"/>
    <s v="Daniel Byrd"/>
    <x v="2"/>
    <x v="0"/>
    <s v="Columbus"/>
    <x v="32"/>
    <n v="31907"/>
    <x v="0"/>
    <s v="OFF-PA-10003656"/>
    <x v="1"/>
    <x v="10"/>
    <s v="Xerox 1935"/>
    <n v="184.66"/>
    <n v="7"/>
    <n v="0"/>
    <n v="84.943599999999989"/>
  </r>
  <r>
    <n v="2903"/>
    <x v="1441"/>
    <x v="0"/>
    <x v="1"/>
    <d v="2013-06-18T00:00:00"/>
    <s v="Standard Class"/>
    <s v="CR-12730"/>
    <s v="Craig Reiter"/>
    <x v="0"/>
    <x v="0"/>
    <s v="Chicago"/>
    <x v="10"/>
    <n v="60610"/>
    <x v="2"/>
    <s v="OFF-PA-10002160"/>
    <x v="1"/>
    <x v="10"/>
    <s v="Xerox 1978"/>
    <n v="23.120000000000005"/>
    <n v="5"/>
    <n v="0.2"/>
    <n v="8.3810000000000002"/>
  </r>
  <r>
    <n v="2904"/>
    <x v="1442"/>
    <x v="0"/>
    <x v="812"/>
    <d v="2013-07-02T00:00:00"/>
    <s v="Standard Class"/>
    <s v="KH-16330"/>
    <s v="Katharine Harms"/>
    <x v="1"/>
    <x v="0"/>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x v="0"/>
    <s v="Highland Park"/>
    <x v="10"/>
    <n v="60035"/>
    <x v="2"/>
    <s v="FUR-CH-10003981"/>
    <x v="0"/>
    <x v="1"/>
    <s v="Global Commerce Series Low-Back Swivel/Tilt Chairs"/>
    <n v="539.65800000000002"/>
    <n v="3"/>
    <n v="0.3"/>
    <n v="-7.7094000000001017"/>
  </r>
  <r>
    <n v="2906"/>
    <x v="1443"/>
    <x v="2"/>
    <x v="467"/>
    <d v="2011-09-30T00:00:00"/>
    <s v="Standard Class"/>
    <s v="CS-12400"/>
    <s v="Christopher Schild"/>
    <x v="2"/>
    <x v="0"/>
    <s v="Seattle"/>
    <x v="4"/>
    <n v="98115"/>
    <x v="1"/>
    <s v="OFF-ST-10002615"/>
    <x v="1"/>
    <x v="4"/>
    <s v="Dual Level, Single-Width Filing Carts"/>
    <n v="310.12"/>
    <n v="2"/>
    <n v="0"/>
    <n v="80.631200000000007"/>
  </r>
  <r>
    <n v="2907"/>
    <x v="1444"/>
    <x v="3"/>
    <x v="132"/>
    <d v="2014-11-10T00:00:00"/>
    <s v="Standard Class"/>
    <s v="DL-12925"/>
    <s v="Daniel Lacy"/>
    <x v="0"/>
    <x v="0"/>
    <s v="Eagan"/>
    <x v="11"/>
    <n v="55122"/>
    <x v="2"/>
    <s v="OFF-PA-10000327"/>
    <x v="1"/>
    <x v="10"/>
    <s v="Xerox 1971"/>
    <n v="8.56"/>
    <n v="2"/>
    <n v="0"/>
    <n v="3.8519999999999994"/>
  </r>
  <r>
    <n v="2908"/>
    <x v="1444"/>
    <x v="3"/>
    <x v="132"/>
    <d v="2014-11-10T00:00:00"/>
    <s v="Standard Class"/>
    <s v="DL-12925"/>
    <s v="Daniel Lacy"/>
    <x v="0"/>
    <x v="0"/>
    <s v="Eagan"/>
    <x v="11"/>
    <n v="55122"/>
    <x v="2"/>
    <s v="OFF-ST-10001325"/>
    <x v="1"/>
    <x v="4"/>
    <s v="Sterilite Officeware Hinged File Box"/>
    <n v="52.400000000000006"/>
    <n v="5"/>
    <n v="0"/>
    <n v="14.148"/>
  </r>
  <r>
    <n v="2909"/>
    <x v="1444"/>
    <x v="3"/>
    <x v="132"/>
    <d v="2014-11-10T00:00:00"/>
    <s v="Standard Class"/>
    <s v="DL-12925"/>
    <s v="Daniel Lacy"/>
    <x v="0"/>
    <x v="0"/>
    <s v="Eagan"/>
    <x v="11"/>
    <n v="55122"/>
    <x v="2"/>
    <s v="OFF-LA-10001771"/>
    <x v="1"/>
    <x v="2"/>
    <s v="Avery 513"/>
    <n v="14.940000000000001"/>
    <n v="3"/>
    <n v="0"/>
    <n v="6.8723999999999998"/>
  </r>
  <r>
    <n v="2910"/>
    <x v="1445"/>
    <x v="3"/>
    <x v="600"/>
    <d v="2014-02-24T00:00:00"/>
    <s v="Standard Class"/>
    <s v="ME-17725"/>
    <s v="Max Engle"/>
    <x v="0"/>
    <x v="0"/>
    <s v="Seattle"/>
    <x v="4"/>
    <n v="98103"/>
    <x v="1"/>
    <s v="OFF-FA-10004968"/>
    <x v="1"/>
    <x v="13"/>
    <s v="Rubber Band Ball"/>
    <n v="11.22"/>
    <n v="3"/>
    <n v="0"/>
    <n v="0.2244000000000006"/>
  </r>
  <r>
    <n v="2911"/>
    <x v="1446"/>
    <x v="1"/>
    <x v="599"/>
    <d v="2012-11-09T00:00:00"/>
    <s v="Standard Class"/>
    <s v="VD-21670"/>
    <s v="Valerie Dominguez"/>
    <x v="0"/>
    <x v="0"/>
    <s v="Coral Springs"/>
    <x v="2"/>
    <n v="33065"/>
    <x v="0"/>
    <s v="OFF-AP-10000576"/>
    <x v="1"/>
    <x v="9"/>
    <s v="Belkin 325VA UPS Surge Protector, 6'"/>
    <n v="387.13600000000002"/>
    <n v="4"/>
    <n v="0.2"/>
    <n v="24.196000000000012"/>
  </r>
  <r>
    <n v="2912"/>
    <x v="1447"/>
    <x v="2"/>
    <x v="737"/>
    <d v="2011-06-21T00:00:00"/>
    <s v="Standard Class"/>
    <s v="CK-12205"/>
    <s v="Chloris Kastensmidt"/>
    <x v="0"/>
    <x v="0"/>
    <s v="Hempstead"/>
    <x v="15"/>
    <n v="11550"/>
    <x v="3"/>
    <s v="OFF-EN-10003286"/>
    <x v="1"/>
    <x v="12"/>
    <s v="Staples"/>
    <n v="41.4"/>
    <n v="5"/>
    <n v="0"/>
    <n v="19.457999999999998"/>
  </r>
  <r>
    <n v="2913"/>
    <x v="1447"/>
    <x v="2"/>
    <x v="737"/>
    <d v="2011-06-21T00:00:00"/>
    <s v="Standard Class"/>
    <s v="CK-12205"/>
    <s v="Chloris Kastensmidt"/>
    <x v="0"/>
    <x v="0"/>
    <s v="Hempstead"/>
    <x v="15"/>
    <n v="11550"/>
    <x v="3"/>
    <s v="OFF-AR-10003772"/>
    <x v="1"/>
    <x v="6"/>
    <s v="Boston 16750 Black Compact Battery Pencil Sharpener"/>
    <n v="35"/>
    <n v="4"/>
    <n v="0"/>
    <n v="10.499999999999996"/>
  </r>
  <r>
    <n v="2914"/>
    <x v="1447"/>
    <x v="2"/>
    <x v="737"/>
    <d v="2011-06-21T00:00:00"/>
    <s v="Standard Class"/>
    <s v="CK-12205"/>
    <s v="Chloris Kastensmidt"/>
    <x v="0"/>
    <x v="0"/>
    <s v="Hempstead"/>
    <x v="15"/>
    <n v="11550"/>
    <x v="3"/>
    <s v="OFF-BI-10002852"/>
    <x v="1"/>
    <x v="8"/>
    <s v="Ibico Standard Transparent Covers"/>
    <n v="39.552000000000007"/>
    <n v="3"/>
    <n v="0.2"/>
    <n v="14.337599999999998"/>
  </r>
  <r>
    <n v="2915"/>
    <x v="1448"/>
    <x v="1"/>
    <x v="88"/>
    <d v="2012-10-17T00:00:00"/>
    <s v="Second Class"/>
    <s v="DL-12925"/>
    <s v="Daniel Lacy"/>
    <x v="0"/>
    <x v="0"/>
    <s v="Noblesville"/>
    <x v="14"/>
    <n v="46060"/>
    <x v="2"/>
    <s v="TEC-PH-10002890"/>
    <x v="2"/>
    <x v="7"/>
    <s v="AT&amp;T 17929 Lendline Telephone"/>
    <n v="135.72"/>
    <n v="3"/>
    <n v="0"/>
    <n v="35.287199999999999"/>
  </r>
  <r>
    <n v="2916"/>
    <x v="1448"/>
    <x v="1"/>
    <x v="88"/>
    <d v="2012-10-17T00:00:00"/>
    <s v="Second Class"/>
    <s v="DL-12925"/>
    <s v="Daniel Lacy"/>
    <x v="0"/>
    <x v="0"/>
    <s v="Noblesville"/>
    <x v="14"/>
    <n v="46060"/>
    <x v="2"/>
    <s v="OFF-BI-10001308"/>
    <x v="1"/>
    <x v="8"/>
    <s v="GBC Standard Plastic Binding Systems' Combs"/>
    <n v="12.56"/>
    <n v="2"/>
    <n v="0"/>
    <n v="5.6519999999999992"/>
  </r>
  <r>
    <n v="2917"/>
    <x v="1448"/>
    <x v="1"/>
    <x v="88"/>
    <d v="2012-10-17T00:00:00"/>
    <s v="Second Class"/>
    <s v="DL-12925"/>
    <s v="Daniel Lacy"/>
    <x v="0"/>
    <x v="0"/>
    <s v="Noblesville"/>
    <x v="14"/>
    <n v="46060"/>
    <x v="2"/>
    <s v="TEC-PH-10001750"/>
    <x v="2"/>
    <x v="7"/>
    <s v="Samsung Rugby III"/>
    <n v="263.95999999999998"/>
    <n v="4"/>
    <n v="0"/>
    <n v="71.269200000000012"/>
  </r>
  <r>
    <n v="2918"/>
    <x v="1449"/>
    <x v="3"/>
    <x v="151"/>
    <d v="2014-08-31T00:00:00"/>
    <s v="First Class"/>
    <s v="SE-20110"/>
    <s v="Sanjit Engle"/>
    <x v="0"/>
    <x v="0"/>
    <s v="Dallas"/>
    <x v="5"/>
    <n v="75220"/>
    <x v="2"/>
    <s v="OFF-AR-10003338"/>
    <x v="1"/>
    <x v="6"/>
    <s v="Eberhard Faber 3 1/2&quot; Golf Pencils"/>
    <n v="5.9520000000000008"/>
    <n v="1"/>
    <n v="0.2"/>
    <n v="0.37200000000000011"/>
  </r>
  <r>
    <n v="2919"/>
    <x v="1450"/>
    <x v="0"/>
    <x v="813"/>
    <d v="2013-11-24T00:00:00"/>
    <s v="Same Day"/>
    <s v="LS-17200"/>
    <s v="Luke Schmidt"/>
    <x v="1"/>
    <x v="0"/>
    <s v="Philadelphia"/>
    <x v="9"/>
    <n v="19140"/>
    <x v="3"/>
    <s v="OFF-FA-10002763"/>
    <x v="1"/>
    <x v="13"/>
    <s v="Advantus Map Pennant Flags and Round Head Tacks"/>
    <n v="15.8"/>
    <n v="5"/>
    <n v="0.2"/>
    <n v="2.3699999999999983"/>
  </r>
  <r>
    <n v="2920"/>
    <x v="1450"/>
    <x v="0"/>
    <x v="813"/>
    <d v="2013-11-24T00:00:00"/>
    <s v="Same Day"/>
    <s v="LS-17200"/>
    <s v="Luke Schmidt"/>
    <x v="1"/>
    <x v="0"/>
    <s v="Philadelphia"/>
    <x v="9"/>
    <n v="19140"/>
    <x v="3"/>
    <s v="FUR-FU-10002088"/>
    <x v="0"/>
    <x v="5"/>
    <s v="Nu-Dell Float Frame 11 x 14 1/2"/>
    <n v="14.368000000000002"/>
    <n v="2"/>
    <n v="0.2"/>
    <n v="3.9512"/>
  </r>
  <r>
    <n v="2921"/>
    <x v="1450"/>
    <x v="0"/>
    <x v="813"/>
    <d v="2013-11-24T00:00:00"/>
    <s v="Same Day"/>
    <s v="LS-17200"/>
    <s v="Luke Schmidt"/>
    <x v="1"/>
    <x v="0"/>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x v="0"/>
    <s v="San Francisco"/>
    <x v="1"/>
    <n v="94109"/>
    <x v="1"/>
    <s v="OFF-ST-10001511"/>
    <x v="1"/>
    <x v="4"/>
    <s v="Space Solutions Commercial Steel Shelving"/>
    <n v="129.30000000000001"/>
    <n v="2"/>
    <n v="0"/>
    <n v="6.4649999999999892"/>
  </r>
  <r>
    <n v="2923"/>
    <x v="1452"/>
    <x v="1"/>
    <x v="672"/>
    <d v="2012-12-03T00:00:00"/>
    <s v="Second Class"/>
    <s v="DB-13270"/>
    <s v="Deborah Brumfield"/>
    <x v="2"/>
    <x v="0"/>
    <s v="Austin"/>
    <x v="5"/>
    <n v="78745"/>
    <x v="2"/>
    <s v="OFF-BI-10000301"/>
    <x v="1"/>
    <x v="8"/>
    <s v="GBC Instant Report Kit"/>
    <n v="3.8819999999999988"/>
    <n v="3"/>
    <n v="0.8"/>
    <n v="-5.8230000000000004"/>
  </r>
  <r>
    <n v="2924"/>
    <x v="1453"/>
    <x v="2"/>
    <x v="307"/>
    <d v="2011-07-04T00:00:00"/>
    <s v="Standard Class"/>
    <s v="RW-19630"/>
    <s v="Rob Williams"/>
    <x v="1"/>
    <x v="0"/>
    <s v="Detroit"/>
    <x v="12"/>
    <n v="48234"/>
    <x v="2"/>
    <s v="OFF-FA-10003495"/>
    <x v="1"/>
    <x v="13"/>
    <s v="Staples"/>
    <n v="6.08"/>
    <n v="1"/>
    <n v="0"/>
    <n v="3.04"/>
  </r>
  <r>
    <n v="2925"/>
    <x v="1454"/>
    <x v="2"/>
    <x v="814"/>
    <d v="2011-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x v="0"/>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x v="0"/>
    <s v="Columbus"/>
    <x v="32"/>
    <n v="31907"/>
    <x v="0"/>
    <s v="FUR-FU-10000771"/>
    <x v="0"/>
    <x v="5"/>
    <s v="Eldon 200 Class Desk Accessories, Smoke"/>
    <n v="18.84"/>
    <n v="3"/>
    <n v="0"/>
    <n v="7.9128000000000007"/>
  </r>
  <r>
    <n v="2928"/>
    <x v="1456"/>
    <x v="3"/>
    <x v="400"/>
    <d v="2014-06-11T00:00:00"/>
    <s v="Standard Class"/>
    <s v="CT-11995"/>
    <s v="Carol Triggs"/>
    <x v="0"/>
    <x v="0"/>
    <s v="Apple Valley"/>
    <x v="11"/>
    <n v="55124"/>
    <x v="2"/>
    <s v="OFF-AR-10002255"/>
    <x v="1"/>
    <x v="6"/>
    <s v="Newell 346"/>
    <n v="8.64"/>
    <n v="3"/>
    <n v="0"/>
    <n v="2.5055999999999998"/>
  </r>
  <r>
    <n v="2929"/>
    <x v="1457"/>
    <x v="3"/>
    <x v="15"/>
    <d v="2014-10-27T00:00:00"/>
    <s v="Standard Class"/>
    <s v="TH-21550"/>
    <s v="Tracy Hopkins"/>
    <x v="2"/>
    <x v="0"/>
    <s v="Burlington"/>
    <x v="3"/>
    <n v="27217"/>
    <x v="0"/>
    <s v="OFF-BI-10004995"/>
    <x v="1"/>
    <x v="8"/>
    <s v="GBC DocuBind P400 Electric Binding System"/>
    <n v="1633.1880000000003"/>
    <n v="4"/>
    <n v="0.7"/>
    <n v="-1306.5504000000001"/>
  </r>
  <r>
    <n v="2930"/>
    <x v="1458"/>
    <x v="3"/>
    <x v="551"/>
    <d v="2014-11-25T00:00:00"/>
    <s v="Standard Class"/>
    <s v="ME-17320"/>
    <s v="Maria Etezadi"/>
    <x v="2"/>
    <x v="0"/>
    <s v="Saginaw"/>
    <x v="12"/>
    <n v="48601"/>
    <x v="2"/>
    <s v="FUR-FU-10002597"/>
    <x v="0"/>
    <x v="5"/>
    <s v="C-Line Magnetic Cubicle Keepers, Clear Polypropylene"/>
    <n v="19.760000000000002"/>
    <n v="4"/>
    <n v="0"/>
    <n v="8.2992000000000008"/>
  </r>
  <r>
    <n v="2931"/>
    <x v="1459"/>
    <x v="1"/>
    <x v="816"/>
    <d v="2012-08-08T00:00:00"/>
    <s v="Same Day"/>
    <s v="TT-21220"/>
    <s v="Thomas Thornton"/>
    <x v="0"/>
    <x v="0"/>
    <s v="San Francisco"/>
    <x v="1"/>
    <n v="94109"/>
    <x v="1"/>
    <s v="OFF-BI-10004970"/>
    <x v="1"/>
    <x v="8"/>
    <s v="ACCOHIDE 3-Ring Binder, Blue, 1&quot;"/>
    <n v="6.6080000000000005"/>
    <n v="2"/>
    <n v="0.2"/>
    <n v="2.2302"/>
  </r>
  <r>
    <n v="2932"/>
    <x v="1459"/>
    <x v="1"/>
    <x v="816"/>
    <d v="2012-08-08T00:00:00"/>
    <s v="Same Day"/>
    <s v="TT-21220"/>
    <s v="Thomas Thornton"/>
    <x v="0"/>
    <x v="0"/>
    <s v="San Francisco"/>
    <x v="1"/>
    <n v="94109"/>
    <x v="1"/>
    <s v="OFF-BI-10002557"/>
    <x v="1"/>
    <x v="8"/>
    <s v="Presstex Flexible Ring Binders"/>
    <n v="7.28"/>
    <n v="2"/>
    <n v="0.2"/>
    <n v="2.7299999999999995"/>
  </r>
  <r>
    <n v="2933"/>
    <x v="1459"/>
    <x v="1"/>
    <x v="816"/>
    <d v="2012-08-08T00:00:00"/>
    <s v="Same Day"/>
    <s v="TT-21220"/>
    <s v="Thomas Thornton"/>
    <x v="0"/>
    <x v="0"/>
    <s v="San Francisco"/>
    <x v="1"/>
    <n v="94109"/>
    <x v="1"/>
    <s v="FUR-CH-10000785"/>
    <x v="0"/>
    <x v="1"/>
    <s v="Global Ergonomic Managers Chair"/>
    <n v="144.78399999999999"/>
    <n v="1"/>
    <n v="0.2"/>
    <n v="10.858800000000002"/>
  </r>
  <r>
    <n v="2934"/>
    <x v="1460"/>
    <x v="0"/>
    <x v="409"/>
    <d v="2013-12-13T00:00:00"/>
    <s v="Standard Class"/>
    <s v="GT-14710"/>
    <s v="Greg Tran"/>
    <x v="0"/>
    <x v="0"/>
    <s v="Seattle"/>
    <x v="4"/>
    <n v="98105"/>
    <x v="1"/>
    <s v="TEC-PH-10002310"/>
    <x v="2"/>
    <x v="7"/>
    <s v="Plantronics Calisto P620-M USB Wireless Speakerphone System"/>
    <n v="156.79200000000003"/>
    <n v="1"/>
    <n v="0.2"/>
    <n v="13.719300000000004"/>
  </r>
  <r>
    <n v="2935"/>
    <x v="1460"/>
    <x v="0"/>
    <x v="409"/>
    <d v="2013-12-13T00:00:00"/>
    <s v="Standard Class"/>
    <s v="GT-14710"/>
    <s v="Greg Tran"/>
    <x v="0"/>
    <x v="0"/>
    <s v="Seattle"/>
    <x v="4"/>
    <n v="98105"/>
    <x v="1"/>
    <s v="TEC-PH-10002834"/>
    <x v="2"/>
    <x v="7"/>
    <s v="Google Nexus 5"/>
    <n v="431.97600000000006"/>
    <n v="3"/>
    <n v="0.2"/>
    <n v="26.998499999999993"/>
  </r>
  <r>
    <n v="2936"/>
    <x v="1460"/>
    <x v="0"/>
    <x v="409"/>
    <d v="2013-12-13T00:00:00"/>
    <s v="Standard Class"/>
    <s v="GT-14710"/>
    <s v="Greg Tran"/>
    <x v="0"/>
    <x v="0"/>
    <s v="Seattle"/>
    <x v="4"/>
    <n v="98105"/>
    <x v="1"/>
    <s v="OFF-EN-10000927"/>
    <x v="1"/>
    <x v="12"/>
    <s v="Jet-Pak Recycled Peel 'N' Seal Padded Mailers"/>
    <n v="35.89"/>
    <n v="1"/>
    <n v="0"/>
    <n v="16.150499999999997"/>
  </r>
  <r>
    <n v="2937"/>
    <x v="1460"/>
    <x v="0"/>
    <x v="409"/>
    <d v="2013-12-13T00:00:00"/>
    <s v="Standard Class"/>
    <s v="GT-14710"/>
    <s v="Greg Tran"/>
    <x v="0"/>
    <x v="0"/>
    <s v="Seattle"/>
    <x v="4"/>
    <n v="98105"/>
    <x v="1"/>
    <s v="OFF-BI-10001636"/>
    <x v="1"/>
    <x v="8"/>
    <s v="Ibico Plastic and Wire Spiral Binding Combs"/>
    <n v="47.207999999999998"/>
    <n v="7"/>
    <n v="0.2"/>
    <n v="15.342599999999997"/>
  </r>
  <r>
    <n v="2938"/>
    <x v="1460"/>
    <x v="0"/>
    <x v="409"/>
    <d v="2013-12-13T00:00:00"/>
    <s v="Standard Class"/>
    <s v="GT-14710"/>
    <s v="Greg Tran"/>
    <x v="0"/>
    <x v="0"/>
    <s v="Seattle"/>
    <x v="4"/>
    <n v="98105"/>
    <x v="1"/>
    <s v="OFF-PA-10001736"/>
    <x v="1"/>
    <x v="10"/>
    <s v="Xerox 1880"/>
    <n v="248.07999999999998"/>
    <n v="7"/>
    <n v="0"/>
    <n v="116.59759999999997"/>
  </r>
  <r>
    <n v="2939"/>
    <x v="1460"/>
    <x v="0"/>
    <x v="409"/>
    <d v="2013-12-13T00:00:00"/>
    <s v="Standard Class"/>
    <s v="GT-14710"/>
    <s v="Greg Tran"/>
    <x v="0"/>
    <x v="0"/>
    <s v="Seattle"/>
    <x v="4"/>
    <n v="98105"/>
    <x v="1"/>
    <s v="OFF-PA-10000482"/>
    <x v="1"/>
    <x v="10"/>
    <s v="Snap-A-Way Black Print Carbonless Ruled Speed Letter, Triplicate"/>
    <n v="189.7"/>
    <n v="5"/>
    <n v="0"/>
    <n v="89.158999999999992"/>
  </r>
  <r>
    <n v="2940"/>
    <x v="1460"/>
    <x v="0"/>
    <x v="409"/>
    <d v="2013-12-13T00:00:00"/>
    <s v="Standard Class"/>
    <s v="GT-14710"/>
    <s v="Greg Tran"/>
    <x v="0"/>
    <x v="0"/>
    <s v="Seattle"/>
    <x v="4"/>
    <n v="98105"/>
    <x v="1"/>
    <s v="OFF-BI-10001658"/>
    <x v="1"/>
    <x v="8"/>
    <s v="GBC Standard Therm-A-Bind Covers"/>
    <n v="59.808000000000007"/>
    <n v="3"/>
    <n v="0.2"/>
    <n v="19.4376"/>
  </r>
  <r>
    <n v="2941"/>
    <x v="1461"/>
    <x v="3"/>
    <x v="613"/>
    <d v="2014-04-01T00:00:00"/>
    <s v="Standard Class"/>
    <s v="JD-16150"/>
    <s v="Justin Deggeller"/>
    <x v="1"/>
    <x v="0"/>
    <s v="Milwaukee"/>
    <x v="6"/>
    <n v="53209"/>
    <x v="2"/>
    <s v="FUR-CH-10000422"/>
    <x v="0"/>
    <x v="1"/>
    <s v="Global Highback Leather Tilter in Burgundy"/>
    <n v="90.99"/>
    <n v="1"/>
    <n v="0"/>
    <n v="14.558400000000006"/>
  </r>
  <r>
    <n v="2942"/>
    <x v="1461"/>
    <x v="3"/>
    <x v="613"/>
    <d v="2014-04-01T00:00:00"/>
    <s v="Standard Class"/>
    <s v="JD-16150"/>
    <s v="Justin Deggeller"/>
    <x v="1"/>
    <x v="0"/>
    <s v="Milwaukee"/>
    <x v="6"/>
    <n v="53209"/>
    <x v="2"/>
    <s v="FUR-CH-10004675"/>
    <x v="0"/>
    <x v="1"/>
    <s v="Lifetime Advantage Folding Chairs, 4/Carton"/>
    <n v="1526.5600000000002"/>
    <n v="7"/>
    <n v="0"/>
    <n v="427.43679999999995"/>
  </r>
  <r>
    <n v="2943"/>
    <x v="1461"/>
    <x v="3"/>
    <x v="613"/>
    <d v="2014-04-01T00:00:00"/>
    <s v="Standard Class"/>
    <s v="JD-16150"/>
    <s v="Justin Deggeller"/>
    <x v="1"/>
    <x v="0"/>
    <s v="Milwaukee"/>
    <x v="6"/>
    <n v="53209"/>
    <x v="2"/>
    <s v="FUR-CH-10002880"/>
    <x v="0"/>
    <x v="1"/>
    <s v="Global High-Back Leather Tilter, Burgundy"/>
    <n v="368.96999999999997"/>
    <n v="3"/>
    <n v="0"/>
    <n v="40.586699999999979"/>
  </r>
  <r>
    <n v="2944"/>
    <x v="1462"/>
    <x v="3"/>
    <x v="123"/>
    <d v="2014-11-25T00:00:00"/>
    <s v="Standard Class"/>
    <s v="MC-18100"/>
    <s v="Mick Crebagga"/>
    <x v="0"/>
    <x v="0"/>
    <s v="Los Angeles"/>
    <x v="1"/>
    <n v="90049"/>
    <x v="1"/>
    <s v="OFF-ST-10000675"/>
    <x v="1"/>
    <x v="4"/>
    <s v="File Shuttle II and Handi-File, Black"/>
    <n v="305.01"/>
    <n v="9"/>
    <n v="0"/>
    <n v="76.252499999999998"/>
  </r>
  <r>
    <n v="2945"/>
    <x v="1462"/>
    <x v="3"/>
    <x v="123"/>
    <d v="2014-11-25T00:00:00"/>
    <s v="Standard Class"/>
    <s v="MC-18100"/>
    <s v="Mick Crebagga"/>
    <x v="0"/>
    <x v="0"/>
    <s v="Los Angeles"/>
    <x v="1"/>
    <n v="90049"/>
    <x v="1"/>
    <s v="FUR-FU-10002685"/>
    <x v="0"/>
    <x v="5"/>
    <s v="Executive Impressions 13-1/2&quot; Indoor/Outdoor Wall Clock"/>
    <n v="18.7"/>
    <n v="1"/>
    <n v="0"/>
    <n v="7.1059999999999999"/>
  </r>
  <r>
    <n v="2946"/>
    <x v="1463"/>
    <x v="0"/>
    <x v="254"/>
    <d v="2013-11-06T00:00:00"/>
    <s v="First Class"/>
    <s v="LH-17020"/>
    <s v="Lisa Hazard"/>
    <x v="0"/>
    <x v="0"/>
    <s v="San Francisco"/>
    <x v="1"/>
    <n v="94122"/>
    <x v="1"/>
    <s v="FUR-FU-10004020"/>
    <x v="0"/>
    <x v="5"/>
    <s v="Advantus Panel Wall Acrylic Frame"/>
    <n v="38.29"/>
    <n v="7"/>
    <n v="0"/>
    <n v="16.464700000000001"/>
  </r>
  <r>
    <n v="2947"/>
    <x v="1464"/>
    <x v="3"/>
    <x v="817"/>
    <d v="2014-12-19T00:00:00"/>
    <s v="Standard Class"/>
    <s v="MP-18175"/>
    <s v="Mike Pelletier"/>
    <x v="2"/>
    <x v="0"/>
    <s v="San Diego"/>
    <x v="1"/>
    <n v="92024"/>
    <x v="1"/>
    <s v="FUR-FU-10004963"/>
    <x v="0"/>
    <x v="5"/>
    <s v="Eldon 400 Class Desk Accessories, Black Carbon"/>
    <n v="26.25"/>
    <n v="3"/>
    <n v="0"/>
    <n v="11.025000000000002"/>
  </r>
  <r>
    <n v="2948"/>
    <x v="1464"/>
    <x v="3"/>
    <x v="817"/>
    <d v="2014-12-19T00:00:00"/>
    <s v="Standard Class"/>
    <s v="MP-18175"/>
    <s v="Mike Pelletier"/>
    <x v="2"/>
    <x v="0"/>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x v="0"/>
    <s v="San Diego"/>
    <x v="1"/>
    <n v="92024"/>
    <x v="1"/>
    <s v="OFF-EN-10000461"/>
    <x v="1"/>
    <x v="12"/>
    <s v="#10- 4 1/8&quot; x 9 1/2&quot; Recycled Envelopes"/>
    <n v="43.7"/>
    <n v="5"/>
    <n v="0"/>
    <n v="20.539000000000001"/>
  </r>
  <r>
    <n v="2950"/>
    <x v="1465"/>
    <x v="3"/>
    <x v="105"/>
    <d v="2014-11-13T00:00:00"/>
    <s v="Same Day"/>
    <s v="EM-14140"/>
    <s v="Eugene Moren"/>
    <x v="2"/>
    <x v="0"/>
    <s v="Glendale"/>
    <x v="16"/>
    <n v="85301"/>
    <x v="1"/>
    <s v="TEC-AC-10001266"/>
    <x v="2"/>
    <x v="11"/>
    <s v="Memorex Micro Travel Drive 8 GB"/>
    <n v="41.6"/>
    <n v="4"/>
    <n v="0.2"/>
    <n v="12.999999999999998"/>
  </r>
  <r>
    <n v="2951"/>
    <x v="1465"/>
    <x v="3"/>
    <x v="105"/>
    <d v="2014-11-13T00:00:00"/>
    <s v="Same Day"/>
    <s v="EM-14140"/>
    <s v="Eugene Moren"/>
    <x v="2"/>
    <x v="0"/>
    <s v="Glendale"/>
    <x v="16"/>
    <n v="85301"/>
    <x v="1"/>
    <s v="OFF-PA-10002160"/>
    <x v="1"/>
    <x v="10"/>
    <s v="Xerox 1978"/>
    <n v="23.120000000000005"/>
    <n v="5"/>
    <n v="0.2"/>
    <n v="8.3810000000000002"/>
  </r>
  <r>
    <n v="2952"/>
    <x v="1465"/>
    <x v="3"/>
    <x v="105"/>
    <d v="2014-11-13T00:00:00"/>
    <s v="Same Day"/>
    <s v="EM-14140"/>
    <s v="Eugene Moren"/>
    <x v="2"/>
    <x v="0"/>
    <s v="Glendale"/>
    <x v="16"/>
    <n v="85301"/>
    <x v="1"/>
    <s v="FUR-CH-10004875"/>
    <x v="0"/>
    <x v="1"/>
    <s v="Harbour Creations 67200 Series Stacking Chairs"/>
    <n v="113.88800000000002"/>
    <n v="2"/>
    <n v="0.2"/>
    <n v="9.9651999999999994"/>
  </r>
  <r>
    <n v="2953"/>
    <x v="1465"/>
    <x v="3"/>
    <x v="105"/>
    <d v="2014-11-13T00:00:00"/>
    <s v="Same Day"/>
    <s v="EM-14140"/>
    <s v="Eugene Moren"/>
    <x v="2"/>
    <x v="0"/>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x v="0"/>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x v="0"/>
    <s v="Glendale"/>
    <x v="16"/>
    <n v="85301"/>
    <x v="1"/>
    <s v="TEC-PH-10001459"/>
    <x v="2"/>
    <x v="7"/>
    <s v="Samsung Galaxy Mega 6.3"/>
    <n v="671.98400000000004"/>
    <n v="2"/>
    <n v="0.2"/>
    <n v="50.398800000000023"/>
  </r>
  <r>
    <n v="2956"/>
    <x v="1466"/>
    <x v="0"/>
    <x v="298"/>
    <d v="2013-08-25T00:00:00"/>
    <s v="Standard Class"/>
    <s v="GG-14650"/>
    <s v="Greg Guthrie"/>
    <x v="1"/>
    <x v="0"/>
    <s v="New York City"/>
    <x v="15"/>
    <n v="10035"/>
    <x v="3"/>
    <s v="TEC-PH-10000439"/>
    <x v="2"/>
    <x v="7"/>
    <s v="GE DSL Phone Line Filter"/>
    <n v="39.99"/>
    <n v="1"/>
    <n v="0"/>
    <n v="11.597099999999998"/>
  </r>
  <r>
    <n v="2957"/>
    <x v="1467"/>
    <x v="3"/>
    <x v="818"/>
    <d v="2014-07-05T00:00:00"/>
    <s v="Standard Class"/>
    <s v="MA-17995"/>
    <s v="Michelle Arnett"/>
    <x v="2"/>
    <x v="0"/>
    <s v="Watertown"/>
    <x v="15"/>
    <n v="13601"/>
    <x v="3"/>
    <s v="FUR-CH-10002647"/>
    <x v="0"/>
    <x v="1"/>
    <s v="Situations Contoured Folding Chairs, 4/Set"/>
    <n v="191.64600000000002"/>
    <n v="3"/>
    <n v="0.1"/>
    <n v="31.94100000000001"/>
  </r>
  <r>
    <n v="2958"/>
    <x v="1468"/>
    <x v="3"/>
    <x v="464"/>
    <d v="2014-05-10T00:00:00"/>
    <s v="Standard Class"/>
    <s v="SH-20395"/>
    <s v="Shahid Hopkins"/>
    <x v="0"/>
    <x v="0"/>
    <s v="Springfield"/>
    <x v="24"/>
    <n v="45503"/>
    <x v="3"/>
    <s v="OFF-BI-10003910"/>
    <x v="1"/>
    <x v="8"/>
    <s v="DXL Angle-View Binders with Locking Rings by Samsill"/>
    <n v="2.3130000000000002"/>
    <n v="1"/>
    <n v="0.7"/>
    <n v="-1.9274999999999993"/>
  </r>
  <r>
    <n v="2959"/>
    <x v="1469"/>
    <x v="1"/>
    <x v="100"/>
    <d v="2012-12-29T00:00:00"/>
    <s v="Standard Class"/>
    <s v="KT-16465"/>
    <s v="Kean Takahito"/>
    <x v="0"/>
    <x v="0"/>
    <s v="Los Angeles"/>
    <x v="1"/>
    <n v="90032"/>
    <x v="1"/>
    <s v="OFF-BI-10001097"/>
    <x v="1"/>
    <x v="8"/>
    <s v="Avery Hole Reinforcements"/>
    <n v="19.936000000000003"/>
    <n v="4"/>
    <n v="0.2"/>
    <n v="7.2267999999999999"/>
  </r>
  <r>
    <n v="2960"/>
    <x v="1469"/>
    <x v="1"/>
    <x v="100"/>
    <d v="2012-12-29T00:00:00"/>
    <s v="Standard Class"/>
    <s v="KT-16465"/>
    <s v="Kean Takahito"/>
    <x v="0"/>
    <x v="0"/>
    <s v="Los Angeles"/>
    <x v="1"/>
    <n v="90032"/>
    <x v="1"/>
    <s v="OFF-FA-10004854"/>
    <x v="1"/>
    <x v="13"/>
    <s v="Vinyl Coated Wire Paper Clips in Organizer Box, 800/Box"/>
    <n v="45.92"/>
    <n v="4"/>
    <n v="0"/>
    <n v="21.5824"/>
  </r>
  <r>
    <n v="2961"/>
    <x v="1470"/>
    <x v="3"/>
    <x v="466"/>
    <d v="2014-05-02T00:00:00"/>
    <s v="Standard Class"/>
    <s v="PO-19180"/>
    <s v="Philisse Overcash"/>
    <x v="2"/>
    <x v="0"/>
    <s v="Seattle"/>
    <x v="4"/>
    <n v="98115"/>
    <x v="1"/>
    <s v="OFF-PA-10003673"/>
    <x v="1"/>
    <x v="10"/>
    <s v="Strathmore Photo Mount Cards"/>
    <n v="20.34"/>
    <n v="3"/>
    <n v="0"/>
    <n v="9.3563999999999989"/>
  </r>
  <r>
    <n v="2962"/>
    <x v="1470"/>
    <x v="3"/>
    <x v="466"/>
    <d v="2014-05-02T00:00:00"/>
    <s v="Standard Class"/>
    <s v="PO-19180"/>
    <s v="Philisse Overcash"/>
    <x v="2"/>
    <x v="0"/>
    <s v="Seattle"/>
    <x v="4"/>
    <n v="98115"/>
    <x v="1"/>
    <s v="OFF-LA-10002034"/>
    <x v="1"/>
    <x v="2"/>
    <s v="Avery 478"/>
    <n v="39.28"/>
    <n v="8"/>
    <n v="0"/>
    <n v="19.247199999999999"/>
  </r>
  <r>
    <n v="2963"/>
    <x v="1471"/>
    <x v="3"/>
    <x v="819"/>
    <d v="2014-12-22T00:00:00"/>
    <s v="Second Class"/>
    <s v="AY-10555"/>
    <s v="Andy Yotov"/>
    <x v="1"/>
    <x v="0"/>
    <s v="Oceanside"/>
    <x v="1"/>
    <n v="92054"/>
    <x v="1"/>
    <s v="FUR-CH-10002774"/>
    <x v="0"/>
    <x v="1"/>
    <s v="Global Deluxe Stacking Chair, Gray"/>
    <n v="81.567999999999998"/>
    <n v="2"/>
    <n v="0.2"/>
    <n v="9.1763999999999974"/>
  </r>
  <r>
    <n v="2964"/>
    <x v="1471"/>
    <x v="3"/>
    <x v="819"/>
    <d v="2014-12-22T00:00:00"/>
    <s v="Second Class"/>
    <s v="AY-10555"/>
    <s v="Andy Yotov"/>
    <x v="1"/>
    <x v="0"/>
    <s v="Oceanside"/>
    <x v="1"/>
    <n v="92054"/>
    <x v="1"/>
    <s v="FUR-CH-10003817"/>
    <x v="0"/>
    <x v="1"/>
    <s v="Global Value Steno Chair, Gray"/>
    <n v="97.184000000000012"/>
    <n v="2"/>
    <n v="0.2"/>
    <n v="6.0740000000000016"/>
  </r>
  <r>
    <n v="2965"/>
    <x v="1471"/>
    <x v="3"/>
    <x v="819"/>
    <d v="2014-12-22T00:00:00"/>
    <s v="Second Class"/>
    <s v="AY-10555"/>
    <s v="Andy Yotov"/>
    <x v="1"/>
    <x v="0"/>
    <s v="Oceanside"/>
    <x v="1"/>
    <n v="92054"/>
    <x v="1"/>
    <s v="OFF-BI-10002949"/>
    <x v="1"/>
    <x v="8"/>
    <s v="Prestige Round Ring Binders"/>
    <n v="24.320000000000004"/>
    <n v="5"/>
    <n v="0.2"/>
    <n v="8.2079999999999984"/>
  </r>
  <r>
    <n v="2966"/>
    <x v="1471"/>
    <x v="3"/>
    <x v="819"/>
    <d v="2014-12-22T00:00:00"/>
    <s v="Second Class"/>
    <s v="AY-10555"/>
    <s v="Andy Yotov"/>
    <x v="1"/>
    <x v="0"/>
    <s v="Oceanside"/>
    <x v="1"/>
    <n v="92054"/>
    <x v="1"/>
    <s v="FUR-FU-10002445"/>
    <x v="0"/>
    <x v="5"/>
    <s v="DAX Two-Tone Rosewood/Black Document Frame, Desktop, 5 x 7"/>
    <n v="18.96"/>
    <n v="2"/>
    <n v="0"/>
    <n v="7.5840000000000014"/>
  </r>
  <r>
    <n v="2967"/>
    <x v="1472"/>
    <x v="2"/>
    <x v="422"/>
    <d v="2011-12-31T00:00:00"/>
    <s v="Standard Class"/>
    <s v="Co-12640"/>
    <s v="Corey-Lock"/>
    <x v="0"/>
    <x v="0"/>
    <s v="Skokie"/>
    <x v="10"/>
    <n v="60076"/>
    <x v="2"/>
    <s v="FUR-FU-10001473"/>
    <x v="0"/>
    <x v="5"/>
    <s v="DAX Wood Document Frame"/>
    <n v="32.952000000000005"/>
    <n v="6"/>
    <n v="0.6"/>
    <n v="-19.771199999999997"/>
  </r>
  <r>
    <n v="2968"/>
    <x v="1472"/>
    <x v="2"/>
    <x v="422"/>
    <d v="2011-12-31T00:00:00"/>
    <s v="Standard Class"/>
    <s v="Co-12640"/>
    <s v="Corey-Lock"/>
    <x v="0"/>
    <x v="0"/>
    <s v="Skokie"/>
    <x v="10"/>
    <n v="60076"/>
    <x v="2"/>
    <s v="OFF-ST-10002562"/>
    <x v="1"/>
    <x v="4"/>
    <s v="Staples"/>
    <n v="30.016000000000005"/>
    <n v="4"/>
    <n v="0.2"/>
    <n v="3.0015999999999998"/>
  </r>
  <r>
    <n v="2969"/>
    <x v="1473"/>
    <x v="3"/>
    <x v="44"/>
    <d v="2014-11-10T00:00:00"/>
    <s v="Second Class"/>
    <s v="JF-15565"/>
    <s v="Jill Fjeld"/>
    <x v="0"/>
    <x v="0"/>
    <s v="Fayetteville"/>
    <x v="3"/>
    <n v="28314"/>
    <x v="0"/>
    <s v="OFF-AP-10002118"/>
    <x v="1"/>
    <x v="9"/>
    <s v="1.7 Cubic Foot Compact &quot;Cube&quot; Office Refrigerators"/>
    <n v="499.58400000000006"/>
    <n v="3"/>
    <n v="0.2"/>
    <n v="43.713600000000014"/>
  </r>
  <r>
    <n v="2970"/>
    <x v="1473"/>
    <x v="3"/>
    <x v="44"/>
    <d v="2014-11-10T00:00:00"/>
    <s v="Second Class"/>
    <s v="JF-15565"/>
    <s v="Jill Fjeld"/>
    <x v="0"/>
    <x v="0"/>
    <s v="Fayetteville"/>
    <x v="3"/>
    <n v="28314"/>
    <x v="0"/>
    <s v="OFF-PA-10001800"/>
    <x v="1"/>
    <x v="10"/>
    <s v="Xerox 220"/>
    <n v="31.104000000000006"/>
    <n v="6"/>
    <n v="0.2"/>
    <n v="10.8864"/>
  </r>
  <r>
    <n v="2971"/>
    <x v="1473"/>
    <x v="3"/>
    <x v="44"/>
    <d v="2014-11-10T00:00:00"/>
    <s v="Second Class"/>
    <s v="JF-15565"/>
    <s v="Jill Fjeld"/>
    <x v="0"/>
    <x v="0"/>
    <s v="Fayetteville"/>
    <x v="3"/>
    <n v="28314"/>
    <x v="0"/>
    <s v="OFF-BI-10002827"/>
    <x v="1"/>
    <x v="8"/>
    <s v="Avery Durable Poly Binders"/>
    <n v="13.272000000000002"/>
    <n v="8"/>
    <n v="0.7"/>
    <n v="-10.617599999999999"/>
  </r>
  <r>
    <n v="2972"/>
    <x v="1473"/>
    <x v="3"/>
    <x v="44"/>
    <d v="2014-11-10T00:00:00"/>
    <s v="Second Class"/>
    <s v="JF-15565"/>
    <s v="Jill Fjeld"/>
    <x v="0"/>
    <x v="0"/>
    <s v="Fayetteville"/>
    <x v="3"/>
    <n v="28314"/>
    <x v="0"/>
    <s v="FUR-FU-10004671"/>
    <x v="0"/>
    <x v="5"/>
    <s v="Executive Impressions 12&quot; Wall Clock"/>
    <n v="28.272000000000006"/>
    <n v="2"/>
    <n v="0.2"/>
    <n v="6.3612000000000002"/>
  </r>
  <r>
    <n v="2973"/>
    <x v="1473"/>
    <x v="3"/>
    <x v="44"/>
    <d v="2014-11-10T00:00:00"/>
    <s v="Second Class"/>
    <s v="JF-15565"/>
    <s v="Jill Fjeld"/>
    <x v="0"/>
    <x v="0"/>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x v="0"/>
    <s v="Tulsa"/>
    <x v="26"/>
    <n v="74133"/>
    <x v="2"/>
    <s v="OFF-BI-10004656"/>
    <x v="1"/>
    <x v="8"/>
    <s v="Peel &amp; Stick Add-On Corner Pockets"/>
    <n v="10.8"/>
    <n v="5"/>
    <n v="0"/>
    <n v="5.1839999999999993"/>
  </r>
  <r>
    <n v="2975"/>
    <x v="1475"/>
    <x v="1"/>
    <x v="820"/>
    <d v="2012-05-12T00:00:00"/>
    <s v="Standard Class"/>
    <s v="AG-10675"/>
    <s v="Anna Gayman"/>
    <x v="0"/>
    <x v="0"/>
    <s v="Allen"/>
    <x v="5"/>
    <n v="75002"/>
    <x v="2"/>
    <s v="FUR-TA-10001095"/>
    <x v="0"/>
    <x v="3"/>
    <s v="Chromcraft Round Conference Tables"/>
    <n v="244.00599999999997"/>
    <n v="2"/>
    <n v="0.3"/>
    <n v="-31.372200000000007"/>
  </r>
  <r>
    <n v="2976"/>
    <x v="1475"/>
    <x v="1"/>
    <x v="820"/>
    <d v="2012-05-12T00:00:00"/>
    <s v="Standard Class"/>
    <s v="AG-10675"/>
    <s v="Anna Gayman"/>
    <x v="0"/>
    <x v="0"/>
    <s v="Allen"/>
    <x v="5"/>
    <n v="75002"/>
    <x v="2"/>
    <s v="OFF-PA-10000213"/>
    <x v="1"/>
    <x v="10"/>
    <s v="Xerox 198"/>
    <n v="15.936000000000002"/>
    <n v="4"/>
    <n v="0.2"/>
    <n v="5.378400000000001"/>
  </r>
  <r>
    <n v="2977"/>
    <x v="1476"/>
    <x v="3"/>
    <x v="769"/>
    <d v="2014-12-05T00:00:00"/>
    <s v="Same Day"/>
    <s v="DV-13045"/>
    <s v="Darrin Van Huff"/>
    <x v="1"/>
    <x v="0"/>
    <s v="Philadelphia"/>
    <x v="9"/>
    <n v="19143"/>
    <x v="3"/>
    <s v="FUR-CH-10001797"/>
    <x v="0"/>
    <x v="1"/>
    <s v="Safco Chair Connectors, 6/Carton"/>
    <n v="188.55199999999996"/>
    <n v="7"/>
    <n v="0.3"/>
    <n v="-2.693600000000032"/>
  </r>
  <r>
    <n v="2978"/>
    <x v="1477"/>
    <x v="3"/>
    <x v="621"/>
    <d v="2014-10-09T00:00:00"/>
    <s v="Second Class"/>
    <s v="HL-15040"/>
    <s v="Hunter Lopez"/>
    <x v="0"/>
    <x v="0"/>
    <s v="Rochester"/>
    <x v="15"/>
    <n v="14609"/>
    <x v="3"/>
    <s v="OFF-ST-10002214"/>
    <x v="1"/>
    <x v="4"/>
    <s v="X-Rack File for Hanging Folders"/>
    <n v="22.58"/>
    <n v="2"/>
    <n v="0"/>
    <n v="5.8707999999999991"/>
  </r>
  <r>
    <n v="2979"/>
    <x v="1478"/>
    <x v="2"/>
    <x v="286"/>
    <d v="2011-01-17T00:00:00"/>
    <s v="Second Class"/>
    <s v="ND-18370"/>
    <s v="Natalie DeCherney"/>
    <x v="0"/>
    <x v="0"/>
    <s v="Mount Pleasant"/>
    <x v="20"/>
    <n v="29464"/>
    <x v="0"/>
    <s v="FUR-CH-10000422"/>
    <x v="0"/>
    <x v="1"/>
    <s v="Global Highback Leather Tilter in Burgundy"/>
    <n v="545.93999999999994"/>
    <n v="6"/>
    <n v="0"/>
    <n v="87.350400000000036"/>
  </r>
  <r>
    <n v="2980"/>
    <x v="1479"/>
    <x v="1"/>
    <x v="821"/>
    <d v="2012-06-17T00:00:00"/>
    <s v="Standard Class"/>
    <s v="GB-14575"/>
    <s v="Giulietta Baptist"/>
    <x v="0"/>
    <x v="0"/>
    <s v="Philadelphia"/>
    <x v="9"/>
    <n v="19134"/>
    <x v="3"/>
    <s v="OFF-PA-10003848"/>
    <x v="1"/>
    <x v="10"/>
    <s v="Xerox 1997"/>
    <n v="20.736000000000004"/>
    <n v="4"/>
    <n v="0.2"/>
    <n v="7.2576000000000001"/>
  </r>
  <r>
    <n v="2981"/>
    <x v="1479"/>
    <x v="1"/>
    <x v="821"/>
    <d v="2012-06-17T00:00:00"/>
    <s v="Standard Class"/>
    <s v="GB-14575"/>
    <s v="Giulietta Baptist"/>
    <x v="0"/>
    <x v="0"/>
    <s v="Philadelphia"/>
    <x v="9"/>
    <n v="19134"/>
    <x v="3"/>
    <s v="FUR-FU-10003623"/>
    <x v="0"/>
    <x v="5"/>
    <s v="DataProducts Ampli Magnifier Task Lamp, Black,"/>
    <n v="43.295999999999999"/>
    <n v="2"/>
    <n v="0.2"/>
    <n v="4.3295999999999975"/>
  </r>
  <r>
    <n v="2982"/>
    <x v="1480"/>
    <x v="2"/>
    <x v="136"/>
    <d v="2011-07-18T00:00:00"/>
    <s v="Standard Class"/>
    <s v="CL-12565"/>
    <s v="Clay Ludtke"/>
    <x v="0"/>
    <x v="0"/>
    <s v="Seattle"/>
    <x v="4"/>
    <n v="98115"/>
    <x v="1"/>
    <s v="FUR-CH-10001797"/>
    <x v="0"/>
    <x v="1"/>
    <s v="Safco Chair Connectors, 6/Carton"/>
    <n v="123.136"/>
    <n v="4"/>
    <n v="0.2"/>
    <n v="13.852799999999981"/>
  </r>
  <r>
    <n v="2983"/>
    <x v="1480"/>
    <x v="2"/>
    <x v="136"/>
    <d v="2011-07-18T00:00:00"/>
    <s v="Standard Class"/>
    <s v="CL-12565"/>
    <s v="Clay Ludtke"/>
    <x v="0"/>
    <x v="0"/>
    <s v="Seattle"/>
    <x v="4"/>
    <n v="98115"/>
    <x v="1"/>
    <s v="OFF-BI-10003094"/>
    <x v="1"/>
    <x v="8"/>
    <s v="Self-Adhesive Ring Binder Labels"/>
    <n v="11.264000000000001"/>
    <n v="4"/>
    <n v="0.2"/>
    <n v="3.8015999999999992"/>
  </r>
  <r>
    <n v="2984"/>
    <x v="1481"/>
    <x v="2"/>
    <x v="776"/>
    <d v="2011-12-11T00:00:00"/>
    <s v="Second Class"/>
    <s v="RC-19960"/>
    <s v="Ryan Crowe"/>
    <x v="0"/>
    <x v="0"/>
    <s v="Springfield"/>
    <x v="21"/>
    <n v="97477"/>
    <x v="1"/>
    <s v="OFF-ST-10002205"/>
    <x v="1"/>
    <x v="4"/>
    <s v="File Shuttle I and Handi-File"/>
    <n v="53.424000000000007"/>
    <n v="3"/>
    <n v="0.2"/>
    <n v="4.6746000000000016"/>
  </r>
  <r>
    <n v="2985"/>
    <x v="1481"/>
    <x v="2"/>
    <x v="776"/>
    <d v="2011-12-11T00:00:00"/>
    <s v="Second Class"/>
    <s v="RC-19960"/>
    <s v="Ryan Crowe"/>
    <x v="0"/>
    <x v="0"/>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x v="0"/>
    <s v="Columbus"/>
    <x v="32"/>
    <n v="31907"/>
    <x v="0"/>
    <s v="FUR-FU-10000755"/>
    <x v="0"/>
    <x v="5"/>
    <s v="Eldon Expressions Mahogany Wood Desk Collection"/>
    <n v="24.96"/>
    <n v="4"/>
    <n v="0"/>
    <n v="6.240000000000002"/>
  </r>
  <r>
    <n v="2987"/>
    <x v="1482"/>
    <x v="0"/>
    <x v="822"/>
    <d v="2013-05-31T00:00:00"/>
    <s v="Standard Class"/>
    <s v="JB-16045"/>
    <s v="Julia Barnett"/>
    <x v="2"/>
    <x v="0"/>
    <s v="Columbus"/>
    <x v="32"/>
    <n v="31907"/>
    <x v="0"/>
    <s v="OFF-PA-10002893"/>
    <x v="1"/>
    <x v="10"/>
    <s v="Wirebound Service Call Books, 5 1/2&quot; x 4&quot;"/>
    <n v="19.36"/>
    <n v="2"/>
    <n v="0"/>
    <n v="9.2927999999999997"/>
  </r>
  <r>
    <n v="2988"/>
    <x v="1482"/>
    <x v="0"/>
    <x v="822"/>
    <d v="2013-05-31T00:00:00"/>
    <s v="Standard Class"/>
    <s v="JB-16045"/>
    <s v="Julia Barnett"/>
    <x v="2"/>
    <x v="0"/>
    <s v="Columbus"/>
    <x v="32"/>
    <n v="31907"/>
    <x v="0"/>
    <s v="OFF-ST-10000689"/>
    <x v="1"/>
    <x v="4"/>
    <s v="Fellowes Strictly Business Drawer File, Letter/Legal Size"/>
    <n v="1267.6499999999999"/>
    <n v="9"/>
    <n v="0"/>
    <n v="152.11799999999999"/>
  </r>
  <r>
    <n v="2989"/>
    <x v="1483"/>
    <x v="0"/>
    <x v="823"/>
    <d v="2013-02-26T00:00:00"/>
    <s v="Second Class"/>
    <s v="MC-17635"/>
    <s v="Matthew Clasen"/>
    <x v="1"/>
    <x v="0"/>
    <s v="Los Angeles"/>
    <x v="1"/>
    <n v="90032"/>
    <x v="1"/>
    <s v="TEC-AC-10004227"/>
    <x v="2"/>
    <x v="11"/>
    <s v="SanDisk Ultra 16 GB MicroSDHC Class 10 Memory Card"/>
    <n v="12.99"/>
    <n v="1"/>
    <n v="0"/>
    <n v="0.77939999999999898"/>
  </r>
  <r>
    <n v="2990"/>
    <x v="1483"/>
    <x v="0"/>
    <x v="823"/>
    <d v="2013-02-26T00:00:00"/>
    <s v="Second Class"/>
    <s v="MC-17635"/>
    <s v="Matthew Clasen"/>
    <x v="1"/>
    <x v="0"/>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x v="0"/>
    <s v="Los Angeles"/>
    <x v="1"/>
    <n v="90032"/>
    <x v="1"/>
    <s v="OFF-ST-10001809"/>
    <x v="1"/>
    <x v="4"/>
    <s v="Fellowes Officeware Wire Shelving"/>
    <n v="449.15"/>
    <n v="5"/>
    <n v="0"/>
    <n v="8.9829999999999899"/>
  </r>
  <r>
    <n v="2992"/>
    <x v="1483"/>
    <x v="0"/>
    <x v="823"/>
    <d v="2013-02-26T00:00:00"/>
    <s v="Second Class"/>
    <s v="MC-17635"/>
    <s v="Matthew Clasen"/>
    <x v="1"/>
    <x v="0"/>
    <s v="Los Angeles"/>
    <x v="1"/>
    <n v="90032"/>
    <x v="1"/>
    <s v="OFF-BI-10002309"/>
    <x v="1"/>
    <x v="8"/>
    <s v="Avery Heavy-Duty EZD  Binder With Locking Rings"/>
    <n v="31.248000000000005"/>
    <n v="7"/>
    <n v="0.2"/>
    <n v="10.936799999999998"/>
  </r>
  <r>
    <n v="2993"/>
    <x v="1484"/>
    <x v="0"/>
    <x v="824"/>
    <d v="2013-10-07T00:00:00"/>
    <s v="Standard Class"/>
    <s v="TT-21265"/>
    <s v="Tim Taslimi"/>
    <x v="1"/>
    <x v="0"/>
    <s v="New York City"/>
    <x v="15"/>
    <n v="10024"/>
    <x v="3"/>
    <s v="OFF-AP-10004532"/>
    <x v="1"/>
    <x v="9"/>
    <s v="Kensington 6 Outlet Guardian Standard Surge Protector"/>
    <n v="61.44"/>
    <n v="3"/>
    <n v="0"/>
    <n v="16.588799999999999"/>
  </r>
  <r>
    <n v="2994"/>
    <x v="1485"/>
    <x v="3"/>
    <x v="825"/>
    <d v="2014-03-18T00:00:00"/>
    <s v="Standard Class"/>
    <s v="MJ-17740"/>
    <s v="Max Jones"/>
    <x v="0"/>
    <x v="0"/>
    <s v="Detroit"/>
    <x v="12"/>
    <n v="48227"/>
    <x v="2"/>
    <s v="OFF-BI-10003091"/>
    <x v="1"/>
    <x v="8"/>
    <s v="GBC DocuBind TL200 Manual Binding Machine"/>
    <n v="895.92"/>
    <n v="4"/>
    <n v="0"/>
    <n v="421.08239999999995"/>
  </r>
  <r>
    <n v="2995"/>
    <x v="1486"/>
    <x v="0"/>
    <x v="369"/>
    <d v="2013-09-14T00:00:00"/>
    <s v="Second Class"/>
    <s v="AT-10735"/>
    <s v="Annie Thurman"/>
    <x v="0"/>
    <x v="0"/>
    <s v="Stockton"/>
    <x v="1"/>
    <n v="95207"/>
    <x v="1"/>
    <s v="OFF-BI-10004654"/>
    <x v="1"/>
    <x v="8"/>
    <s v="VariCap6 Expandable Binder"/>
    <n v="55.360000000000007"/>
    <n v="4"/>
    <n v="0.2"/>
    <n v="18.683999999999997"/>
  </r>
  <r>
    <n v="2996"/>
    <x v="1487"/>
    <x v="2"/>
    <x v="686"/>
    <d v="2011-07-21T00:00:00"/>
    <s v="Standard Class"/>
    <s v="PB-19150"/>
    <s v="Philip Brown"/>
    <x v="0"/>
    <x v="0"/>
    <s v="Phoenix"/>
    <x v="16"/>
    <n v="85023"/>
    <x v="1"/>
    <s v="OFF-ST-10000760"/>
    <x v="1"/>
    <x v="4"/>
    <s v="Eldon Fold 'N Roll Cart System"/>
    <n v="55.92"/>
    <n v="5"/>
    <n v="0.2"/>
    <n v="6.2910000000000004"/>
  </r>
  <r>
    <n v="2997"/>
    <x v="1488"/>
    <x v="2"/>
    <x v="261"/>
    <d v="2011-06-25T00:00:00"/>
    <s v="Standard Class"/>
    <s v="NW-18400"/>
    <s v="Natalie Webber"/>
    <x v="0"/>
    <x v="0"/>
    <s v="Philadelphia"/>
    <x v="9"/>
    <n v="19120"/>
    <x v="3"/>
    <s v="OFF-EN-10001539"/>
    <x v="1"/>
    <x v="12"/>
    <s v="Staples"/>
    <n v="24.896000000000001"/>
    <n v="4"/>
    <n v="0.2"/>
    <n v="8.4024000000000001"/>
  </r>
  <r>
    <n v="2998"/>
    <x v="1488"/>
    <x v="2"/>
    <x v="261"/>
    <d v="2011-06-25T00:00:00"/>
    <s v="Standard Class"/>
    <s v="NW-18400"/>
    <s v="Natalie Webber"/>
    <x v="0"/>
    <x v="0"/>
    <s v="Philadelphia"/>
    <x v="9"/>
    <n v="19120"/>
    <x v="3"/>
    <s v="FUR-FU-10000550"/>
    <x v="0"/>
    <x v="5"/>
    <s v="Stacking Trays by OIC"/>
    <n v="3.9840000000000004"/>
    <n v="1"/>
    <n v="0.2"/>
    <n v="0.64739999999999964"/>
  </r>
  <r>
    <n v="2999"/>
    <x v="1488"/>
    <x v="2"/>
    <x v="261"/>
    <d v="2011-06-25T00:00:00"/>
    <s v="Standard Class"/>
    <s v="NW-18400"/>
    <s v="Natalie Webber"/>
    <x v="0"/>
    <x v="0"/>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x v="0"/>
    <s v="Philadelphia"/>
    <x v="9"/>
    <n v="19120"/>
    <x v="3"/>
    <s v="TEC-MA-10004521"/>
    <x v="2"/>
    <x v="15"/>
    <s v="Epson Perfection V600 Photo Scanner"/>
    <n v="206.99100000000004"/>
    <n v="3"/>
    <n v="0.7"/>
    <n v="-172.49250000000001"/>
  </r>
  <r>
    <n v="3001"/>
    <x v="1488"/>
    <x v="2"/>
    <x v="261"/>
    <d v="2011-06-25T00:00:00"/>
    <s v="Standard Class"/>
    <s v="NW-18400"/>
    <s v="Natalie Webber"/>
    <x v="0"/>
    <x v="0"/>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x v="0"/>
    <s v="Philadelphia"/>
    <x v="9"/>
    <n v="19120"/>
    <x v="3"/>
    <s v="OFF-BI-10000069"/>
    <x v="1"/>
    <x v="8"/>
    <s v="GBC Prepunched Paper, 19-Hole, for Binding Systems, 24-lb"/>
    <n v="9.006000000000002"/>
    <n v="2"/>
    <n v="0.7"/>
    <n v="-7.2048000000000023"/>
  </r>
  <r>
    <n v="3003"/>
    <x v="1489"/>
    <x v="1"/>
    <x v="761"/>
    <d v="2012-07-10T00:00:00"/>
    <s v="Standard Class"/>
    <s v="VP-21730"/>
    <s v="Victor Preis"/>
    <x v="2"/>
    <x v="0"/>
    <s v="Sterling Heights"/>
    <x v="12"/>
    <n v="48310"/>
    <x v="2"/>
    <s v="OFF-BI-10003655"/>
    <x v="1"/>
    <x v="8"/>
    <s v="Durable Pressboard Binders"/>
    <n v="19"/>
    <n v="5"/>
    <n v="0"/>
    <n v="8.93"/>
  </r>
  <r>
    <n v="3004"/>
    <x v="1490"/>
    <x v="3"/>
    <x v="819"/>
    <d v="2014-12-24T00:00:00"/>
    <s v="Standard Class"/>
    <s v="RD-19810"/>
    <s v="Ross DeVincentis"/>
    <x v="2"/>
    <x v="0"/>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x v="0"/>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x v="0"/>
    <s v="Eau Claire"/>
    <x v="6"/>
    <n v="54703"/>
    <x v="2"/>
    <s v="OFF-BI-10000666"/>
    <x v="1"/>
    <x v="8"/>
    <s v="Surelock Post Binders"/>
    <n v="91.679999999999993"/>
    <n v="3"/>
    <n v="0"/>
    <n v="45.839999999999996"/>
  </r>
  <r>
    <n v="3007"/>
    <x v="1493"/>
    <x v="3"/>
    <x v="119"/>
    <d v="2014-10-16T00:00:00"/>
    <s v="First Class"/>
    <s v="CR-12730"/>
    <s v="Craig Reiter"/>
    <x v="0"/>
    <x v="0"/>
    <s v="New York City"/>
    <x v="15"/>
    <n v="10009"/>
    <x v="3"/>
    <s v="OFF-AP-10000828"/>
    <x v="1"/>
    <x v="9"/>
    <s v="Avanti 4.4 Cu. Ft. Refrigerator"/>
    <n v="904.9"/>
    <n v="5"/>
    <n v="0"/>
    <n v="253.37199999999996"/>
  </r>
  <r>
    <n v="3008"/>
    <x v="1494"/>
    <x v="2"/>
    <x v="745"/>
    <d v="2011-10-29T00:00:00"/>
    <s v="Standard Class"/>
    <s v="AA-10375"/>
    <s v="Allen Armold"/>
    <x v="0"/>
    <x v="0"/>
    <s v="Rancho Cucamonga"/>
    <x v="1"/>
    <n v="91730"/>
    <x v="1"/>
    <s v="OFF-BI-10002706"/>
    <x v="1"/>
    <x v="8"/>
    <s v="Avery Premier Heavy-Duty Binder with Round Locking Rings"/>
    <n v="34.271999999999998"/>
    <n v="3"/>
    <n v="0.2"/>
    <n v="11.138399999999999"/>
  </r>
  <r>
    <n v="3009"/>
    <x v="1495"/>
    <x v="0"/>
    <x v="5"/>
    <d v="2013-12-07T00:00:00"/>
    <s v="First Class"/>
    <s v="JG-15160"/>
    <s v="James Galang"/>
    <x v="0"/>
    <x v="0"/>
    <s v="Murray"/>
    <x v="0"/>
    <n v="42071"/>
    <x v="0"/>
    <s v="FUR-FU-10004748"/>
    <x v="0"/>
    <x v="5"/>
    <s v="Howard Miller 16&quot; Diameter Gallery Wall Clock"/>
    <n v="191.82"/>
    <n v="3"/>
    <n v="0"/>
    <n v="74.809799999999996"/>
  </r>
  <r>
    <n v="3010"/>
    <x v="1496"/>
    <x v="0"/>
    <x v="197"/>
    <d v="2013-07-30T00:00:00"/>
    <s v="Standard Class"/>
    <s v="RR-19525"/>
    <s v="Rick Reed"/>
    <x v="1"/>
    <x v="0"/>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x v="0"/>
    <s v="Louisville"/>
    <x v="22"/>
    <n v="80027"/>
    <x v="1"/>
    <s v="OFF-BI-10000773"/>
    <x v="1"/>
    <x v="8"/>
    <s v="Insertable Tab Post Binder Dividers"/>
    <n v="12.030000000000001"/>
    <n v="5"/>
    <n v="0.7"/>
    <n v="-9.222999999999999"/>
  </r>
  <r>
    <n v="3012"/>
    <x v="1497"/>
    <x v="3"/>
    <x v="827"/>
    <d v="2014-04-24T00:00:00"/>
    <s v="Standard Class"/>
    <s v="SR-20425"/>
    <s v="Sharelle Roach"/>
    <x v="2"/>
    <x v="0"/>
    <s v="Louisville"/>
    <x v="22"/>
    <n v="80027"/>
    <x v="1"/>
    <s v="TEC-MA-10000822"/>
    <x v="2"/>
    <x v="15"/>
    <s v="Lexmark MX611dhe Monochrome Laser Printer"/>
    <n v="2549.9850000000006"/>
    <n v="5"/>
    <n v="0.7"/>
    <n v="-3399.9800000000009"/>
  </r>
  <r>
    <n v="3013"/>
    <x v="1497"/>
    <x v="3"/>
    <x v="827"/>
    <d v="2014-04-24T00:00:00"/>
    <s v="Standard Class"/>
    <s v="SR-20425"/>
    <s v="Sharelle Roach"/>
    <x v="2"/>
    <x v="0"/>
    <s v="Louisville"/>
    <x v="22"/>
    <n v="80027"/>
    <x v="1"/>
    <s v="OFF-BI-10001543"/>
    <x v="1"/>
    <x v="8"/>
    <s v="GBC VeloBinder Manual Binding System"/>
    <n v="21.594000000000005"/>
    <n v="2"/>
    <n v="0.7"/>
    <n v="-15.835599999999999"/>
  </r>
  <r>
    <n v="3014"/>
    <x v="1497"/>
    <x v="3"/>
    <x v="827"/>
    <d v="2014-04-24T00:00:00"/>
    <s v="Standard Class"/>
    <s v="SR-20425"/>
    <s v="Sharelle Roach"/>
    <x v="2"/>
    <x v="0"/>
    <s v="Louisville"/>
    <x v="22"/>
    <n v="80027"/>
    <x v="1"/>
    <s v="OFF-BI-10003355"/>
    <x v="1"/>
    <x v="8"/>
    <s v="Cardinal Holdit Business Card Pockets"/>
    <n v="8.9640000000000022"/>
    <n v="6"/>
    <n v="0.7"/>
    <n v="-6.573599999999999"/>
  </r>
  <r>
    <n v="3015"/>
    <x v="1497"/>
    <x v="3"/>
    <x v="827"/>
    <d v="2014-04-24T00:00:00"/>
    <s v="Standard Class"/>
    <s v="SR-20425"/>
    <s v="Sharelle Roach"/>
    <x v="2"/>
    <x v="0"/>
    <s v="Louisville"/>
    <x v="22"/>
    <n v="80027"/>
    <x v="1"/>
    <s v="OFF-PA-10002005"/>
    <x v="1"/>
    <x v="10"/>
    <s v="Xerox 225"/>
    <n v="20.736000000000004"/>
    <n v="4"/>
    <n v="0.2"/>
    <n v="7.2576000000000001"/>
  </r>
  <r>
    <n v="3016"/>
    <x v="1498"/>
    <x v="1"/>
    <x v="14"/>
    <d v="2012-09-21T00:00:00"/>
    <s v="Standard Class"/>
    <s v="LS-16975"/>
    <s v="Lindsay Shagiari"/>
    <x v="2"/>
    <x v="0"/>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x v="0"/>
    <s v="Pharr"/>
    <x v="5"/>
    <n v="78577"/>
    <x v="2"/>
    <s v="OFF-ST-10002743"/>
    <x v="1"/>
    <x v="4"/>
    <s v="SAFCO Boltless Steel Shelving"/>
    <n v="727.29600000000005"/>
    <n v="8"/>
    <n v="0.2"/>
    <n v="-172.73280000000005"/>
  </r>
  <r>
    <n v="3018"/>
    <x v="1499"/>
    <x v="0"/>
    <x v="828"/>
    <d v="2013-08-31T00:00:00"/>
    <s v="Standard Class"/>
    <s v="MH-18115"/>
    <s v="Mick Hernandez"/>
    <x v="2"/>
    <x v="0"/>
    <s v="Pharr"/>
    <x v="5"/>
    <n v="78577"/>
    <x v="2"/>
    <s v="FUR-FU-10004973"/>
    <x v="0"/>
    <x v="5"/>
    <s v="Flat Face Poster Frame"/>
    <n v="22.608000000000001"/>
    <n v="3"/>
    <n v="0.6"/>
    <n v="-10.173599999999997"/>
  </r>
  <r>
    <n v="3019"/>
    <x v="1499"/>
    <x v="0"/>
    <x v="828"/>
    <d v="2013-08-31T00:00:00"/>
    <s v="Standard Class"/>
    <s v="MH-18115"/>
    <s v="Mick Hernandez"/>
    <x v="2"/>
    <x v="0"/>
    <s v="Pharr"/>
    <x v="5"/>
    <n v="78577"/>
    <x v="2"/>
    <s v="TEC-AC-10002842"/>
    <x v="2"/>
    <x v="11"/>
    <s v="WD My Passport Ultra 2TB Portable External Hard Drive"/>
    <n v="666.4"/>
    <n v="7"/>
    <n v="0.2"/>
    <n v="-33.319999999999965"/>
  </r>
  <r>
    <n v="3020"/>
    <x v="1500"/>
    <x v="1"/>
    <x v="627"/>
    <d v="2012-11-14T00:00:00"/>
    <s v="Standard Class"/>
    <s v="SC-20095"/>
    <s v="Sanjit Chand"/>
    <x v="0"/>
    <x v="0"/>
    <s v="West Jordan"/>
    <x v="7"/>
    <n v="84084"/>
    <x v="1"/>
    <s v="OFF-FA-10002701"/>
    <x v="1"/>
    <x v="13"/>
    <s v="Alliance Rubber Bands"/>
    <n v="5.04"/>
    <n v="3"/>
    <n v="0"/>
    <n v="0.20159999999999978"/>
  </r>
  <r>
    <n v="3021"/>
    <x v="1500"/>
    <x v="1"/>
    <x v="627"/>
    <d v="2012-11-14T00:00:00"/>
    <s v="Standard Class"/>
    <s v="SC-20095"/>
    <s v="Sanjit Chand"/>
    <x v="0"/>
    <x v="0"/>
    <s v="West Jordan"/>
    <x v="7"/>
    <n v="84084"/>
    <x v="1"/>
    <s v="OFF-PA-10001125"/>
    <x v="1"/>
    <x v="10"/>
    <s v="Xerox 1988"/>
    <n v="92.94"/>
    <n v="3"/>
    <n v="0"/>
    <n v="41.822999999999993"/>
  </r>
  <r>
    <n v="3022"/>
    <x v="1500"/>
    <x v="1"/>
    <x v="627"/>
    <d v="2012-11-14T00:00:00"/>
    <s v="Standard Class"/>
    <s v="SC-20095"/>
    <s v="Sanjit Chand"/>
    <x v="0"/>
    <x v="0"/>
    <s v="West Jordan"/>
    <x v="7"/>
    <n v="84084"/>
    <x v="1"/>
    <s v="FUR-FU-10004090"/>
    <x v="0"/>
    <x v="5"/>
    <s v="Executive Impressions 14&quot; Contract Wall Clock"/>
    <n v="66.69"/>
    <n v="3"/>
    <n v="0"/>
    <n v="22.007699999999996"/>
  </r>
  <r>
    <n v="3023"/>
    <x v="1500"/>
    <x v="1"/>
    <x v="627"/>
    <d v="2012-11-14T00:00:00"/>
    <s v="Standard Class"/>
    <s v="SC-20095"/>
    <s v="Sanjit Chand"/>
    <x v="0"/>
    <x v="0"/>
    <s v="West Jordan"/>
    <x v="7"/>
    <n v="84084"/>
    <x v="1"/>
    <s v="OFF-BI-10001510"/>
    <x v="1"/>
    <x v="8"/>
    <s v="Deluxe Heavy-Duty Vinyl Round Ring Binder"/>
    <n v="91.68"/>
    <n v="5"/>
    <n v="0.2"/>
    <n v="28.65"/>
  </r>
  <r>
    <n v="3024"/>
    <x v="1501"/>
    <x v="3"/>
    <x v="701"/>
    <d v="2014-11-24T00:00:00"/>
    <s v="Standard Class"/>
    <s v="JB-16000"/>
    <s v="Joy Bell-"/>
    <x v="0"/>
    <x v="0"/>
    <s v="Brownsville"/>
    <x v="5"/>
    <n v="78521"/>
    <x v="2"/>
    <s v="FUR-BO-10002202"/>
    <x v="0"/>
    <x v="0"/>
    <s v="Atlantic Metals Mobile 2-Shelf Bookcases, Custom Colors"/>
    <n v="327.73279999999994"/>
    <n v="2"/>
    <n v="0.32"/>
    <n v="-14.458800000000025"/>
  </r>
  <r>
    <n v="3025"/>
    <x v="1502"/>
    <x v="1"/>
    <x v="627"/>
    <d v="2012-11-13T00:00:00"/>
    <s v="Standard Class"/>
    <s v="AC-10450"/>
    <s v="Amy Cox"/>
    <x v="0"/>
    <x v="0"/>
    <s v="New York City"/>
    <x v="15"/>
    <n v="10011"/>
    <x v="3"/>
    <s v="OFF-BI-10001922"/>
    <x v="1"/>
    <x v="8"/>
    <s v="Storex Dura Pro Binders"/>
    <n v="52.272000000000006"/>
    <n v="11"/>
    <n v="0.2"/>
    <n v="17.641799999999996"/>
  </r>
  <r>
    <n v="3026"/>
    <x v="1502"/>
    <x v="1"/>
    <x v="627"/>
    <d v="2012-11-13T00:00:00"/>
    <s v="Standard Class"/>
    <s v="AC-10450"/>
    <s v="Amy Cox"/>
    <x v="0"/>
    <x v="0"/>
    <s v="New York City"/>
    <x v="15"/>
    <n v="10011"/>
    <x v="3"/>
    <s v="OFF-PA-10001667"/>
    <x v="1"/>
    <x v="10"/>
    <s v="Great White Multi-Use Recycled Paper (20Lb. and 84 Bright)"/>
    <n v="17.940000000000001"/>
    <n v="3"/>
    <n v="0"/>
    <n v="8.0730000000000004"/>
  </r>
  <r>
    <n v="3027"/>
    <x v="1503"/>
    <x v="3"/>
    <x v="300"/>
    <d v="2014-04-27T00:00:00"/>
    <s v="Standard Class"/>
    <s v="MO-17800"/>
    <s v="Meg O'Connel"/>
    <x v="2"/>
    <x v="0"/>
    <s v="Philadelphia"/>
    <x v="9"/>
    <n v="19140"/>
    <x v="3"/>
    <s v="FUR-FU-10001488"/>
    <x v="0"/>
    <x v="5"/>
    <s v="Tenex 46&quot; x 60&quot; Computer Anti-Static Chairmat, Rectangular Shaped"/>
    <n v="254.35200000000003"/>
    <n v="3"/>
    <n v="0.2"/>
    <n v="0"/>
  </r>
  <r>
    <n v="3028"/>
    <x v="1504"/>
    <x v="2"/>
    <x v="829"/>
    <d v="2011-08-24T00:00:00"/>
    <s v="Same Day"/>
    <s v="RB-19645"/>
    <s v="Robert Barroso"/>
    <x v="1"/>
    <x v="0"/>
    <s v="Billings"/>
    <x v="37"/>
    <n v="59102"/>
    <x v="1"/>
    <s v="OFF-BI-10002799"/>
    <x v="1"/>
    <x v="8"/>
    <s v="SlimView Poly Binder, 3/8&quot;"/>
    <n v="8.2880000000000003"/>
    <n v="2"/>
    <n v="0.2"/>
    <n v="2.6935999999999991"/>
  </r>
  <r>
    <n v="3029"/>
    <x v="1505"/>
    <x v="3"/>
    <x v="94"/>
    <d v="2014-12-22T00:00:00"/>
    <s v="Standard Class"/>
    <s v="AI-10855"/>
    <s v="Arianne Irving"/>
    <x v="0"/>
    <x v="0"/>
    <s v="Chesapeake"/>
    <x v="17"/>
    <n v="23320"/>
    <x v="0"/>
    <s v="FUR-CH-10003846"/>
    <x v="0"/>
    <x v="1"/>
    <s v="Hon Valutask Swivel Chairs"/>
    <n v="504.90000000000003"/>
    <n v="5"/>
    <n v="0"/>
    <n v="80.78400000000002"/>
  </r>
  <r>
    <n v="3030"/>
    <x v="1506"/>
    <x v="0"/>
    <x v="830"/>
    <d v="2013-03-29T00:00:00"/>
    <s v="Standard Class"/>
    <s v="DR-12880"/>
    <s v="Dan Reichenbach"/>
    <x v="1"/>
    <x v="0"/>
    <s v="Gresham"/>
    <x v="21"/>
    <n v="97030"/>
    <x v="1"/>
    <s v="TEC-PH-10003691"/>
    <x v="2"/>
    <x v="7"/>
    <s v="BlackBerry Q10"/>
    <n v="403.16800000000001"/>
    <n v="4"/>
    <n v="0.2"/>
    <n v="25.198000000000008"/>
  </r>
  <r>
    <n v="3031"/>
    <x v="1507"/>
    <x v="1"/>
    <x v="481"/>
    <d v="2012-09-27T00:00:00"/>
    <s v="Standard Class"/>
    <s v="DM-12955"/>
    <s v="Dario Medina"/>
    <x v="1"/>
    <x v="0"/>
    <s v="Lincoln Park"/>
    <x v="12"/>
    <n v="48146"/>
    <x v="2"/>
    <s v="FUR-BO-10000468"/>
    <x v="0"/>
    <x v="0"/>
    <s v="O'Sullivan 2-Shelf Heavy-Duty Bookcases"/>
    <n v="194.32"/>
    <n v="4"/>
    <n v="0"/>
    <n v="31.091200000000015"/>
  </r>
  <r>
    <n v="3032"/>
    <x v="1507"/>
    <x v="1"/>
    <x v="481"/>
    <d v="2012-09-27T00:00:00"/>
    <s v="Standard Class"/>
    <s v="DM-12955"/>
    <s v="Dario Medina"/>
    <x v="1"/>
    <x v="0"/>
    <s v="Lincoln Park"/>
    <x v="12"/>
    <n v="48146"/>
    <x v="2"/>
    <s v="OFF-AR-10001044"/>
    <x v="1"/>
    <x v="6"/>
    <s v="BOSTON Ranger #55 Pencil Sharpener, Black"/>
    <n v="25.99"/>
    <n v="1"/>
    <n v="0"/>
    <n v="7.5370999999999988"/>
  </r>
  <r>
    <n v="3033"/>
    <x v="1508"/>
    <x v="0"/>
    <x v="831"/>
    <d v="2013-11-27T00:00:00"/>
    <s v="Standard Class"/>
    <s v="JH-16180"/>
    <s v="Justin Hirsh"/>
    <x v="0"/>
    <x v="0"/>
    <s v="Gresham"/>
    <x v="21"/>
    <n v="97030"/>
    <x v="1"/>
    <s v="FUR-CH-10003833"/>
    <x v="0"/>
    <x v="1"/>
    <s v="Novimex Fabric Task Chair"/>
    <n v="195.136"/>
    <n v="4"/>
    <n v="0.2"/>
    <n v="-12.196000000000005"/>
  </r>
  <r>
    <n v="3034"/>
    <x v="1509"/>
    <x v="3"/>
    <x v="118"/>
    <d v="2014-09-22T00:00:00"/>
    <s v="Standard Class"/>
    <s v="AB-10060"/>
    <s v="Adam Bellavance"/>
    <x v="2"/>
    <x v="0"/>
    <s v="Philadelphia"/>
    <x v="9"/>
    <n v="19143"/>
    <x v="3"/>
    <s v="OFF-PA-10004355"/>
    <x v="1"/>
    <x v="10"/>
    <s v="Xerox 231"/>
    <n v="20.736000000000004"/>
    <n v="4"/>
    <n v="0.2"/>
    <n v="7.2576000000000001"/>
  </r>
  <r>
    <n v="3035"/>
    <x v="1510"/>
    <x v="1"/>
    <x v="832"/>
    <d v="2012-06-16T00:00:00"/>
    <s v="Standard Class"/>
    <s v="BD-11605"/>
    <s v="Brian Dahlen"/>
    <x v="0"/>
    <x v="0"/>
    <s v="Monroe"/>
    <x v="28"/>
    <n v="71203"/>
    <x v="0"/>
    <s v="TEC-AC-10003038"/>
    <x v="2"/>
    <x v="11"/>
    <s v="Kingston Digital DataTraveler 16GB USB 2.0"/>
    <n v="53.699999999999996"/>
    <n v="6"/>
    <n v="0"/>
    <n v="10.202999999999994"/>
  </r>
  <r>
    <n v="3036"/>
    <x v="1510"/>
    <x v="1"/>
    <x v="832"/>
    <d v="2012-06-16T00:00:00"/>
    <s v="Standard Class"/>
    <s v="BD-11605"/>
    <s v="Brian Dahlen"/>
    <x v="0"/>
    <x v="0"/>
    <s v="Monroe"/>
    <x v="28"/>
    <n v="71203"/>
    <x v="0"/>
    <s v="OFF-BI-10002799"/>
    <x v="1"/>
    <x v="8"/>
    <s v="SlimView Poly Binder, 3/8&quot;"/>
    <n v="36.26"/>
    <n v="7"/>
    <n v="0"/>
    <n v="16.679599999999997"/>
  </r>
  <r>
    <n v="3037"/>
    <x v="1510"/>
    <x v="1"/>
    <x v="832"/>
    <d v="2012-06-16T00:00:00"/>
    <s v="Standard Class"/>
    <s v="BD-11605"/>
    <s v="Brian Dahlen"/>
    <x v="0"/>
    <x v="0"/>
    <s v="Monroe"/>
    <x v="28"/>
    <n v="71203"/>
    <x v="0"/>
    <s v="OFF-AR-10003582"/>
    <x v="1"/>
    <x v="6"/>
    <s v="Boston Electric Pencil Sharpener, Model 1818, Charcoal Black"/>
    <n v="56.3"/>
    <n v="2"/>
    <n v="0"/>
    <n v="15.764000000000003"/>
  </r>
  <r>
    <n v="3038"/>
    <x v="1510"/>
    <x v="1"/>
    <x v="832"/>
    <d v="2012-06-16T00:00:00"/>
    <s v="Standard Class"/>
    <s v="BD-11605"/>
    <s v="Brian Dahlen"/>
    <x v="0"/>
    <x v="0"/>
    <s v="Monroe"/>
    <x v="28"/>
    <n v="71203"/>
    <x v="0"/>
    <s v="OFF-PA-10004451"/>
    <x v="1"/>
    <x v="10"/>
    <s v="Xerox 222"/>
    <n v="32.400000000000006"/>
    <n v="5"/>
    <n v="0"/>
    <n v="15.552000000000001"/>
  </r>
  <r>
    <n v="3039"/>
    <x v="1510"/>
    <x v="1"/>
    <x v="832"/>
    <d v="2012-06-16T00:00:00"/>
    <s v="Standard Class"/>
    <s v="BD-11605"/>
    <s v="Brian Dahlen"/>
    <x v="0"/>
    <x v="0"/>
    <s v="Monroe"/>
    <x v="28"/>
    <n v="71203"/>
    <x v="0"/>
    <s v="FUR-FU-10004666"/>
    <x v="0"/>
    <x v="5"/>
    <s v="DAX Clear Channel Poster Frame"/>
    <n v="29.16"/>
    <n v="2"/>
    <n v="0"/>
    <n v="10.789200000000001"/>
  </r>
  <r>
    <n v="3040"/>
    <x v="1511"/>
    <x v="3"/>
    <x v="621"/>
    <d v="2014-10-09T00:00:00"/>
    <s v="Standard Class"/>
    <s v="AS-10045"/>
    <s v="Aaron Smayling"/>
    <x v="1"/>
    <x v="0"/>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x v="0"/>
    <s v="Chattanooga"/>
    <x v="18"/>
    <n v="37421"/>
    <x v="0"/>
    <s v="FUR-FU-10004270"/>
    <x v="0"/>
    <x v="5"/>
    <s v="Eldon Image Series Desk Accessories, Burgundy"/>
    <n v="16.72"/>
    <n v="5"/>
    <n v="0.2"/>
    <n v="3.3439999999999994"/>
  </r>
  <r>
    <n v="3042"/>
    <x v="1513"/>
    <x v="3"/>
    <x v="220"/>
    <d v="2014-09-13T00:00:00"/>
    <s v="Same Day"/>
    <s v="KF-16285"/>
    <s v="Karen Ferguson"/>
    <x v="2"/>
    <x v="0"/>
    <s v="Long Beach"/>
    <x v="1"/>
    <n v="90805"/>
    <x v="1"/>
    <s v="OFF-PA-10003172"/>
    <x v="1"/>
    <x v="10"/>
    <s v="Xerox 1996"/>
    <n v="12.96"/>
    <n v="2"/>
    <n v="0"/>
    <n v="6.2208000000000006"/>
  </r>
  <r>
    <n v="3043"/>
    <x v="1513"/>
    <x v="3"/>
    <x v="220"/>
    <d v="2014-09-13T00:00:00"/>
    <s v="Same Day"/>
    <s v="KF-16285"/>
    <s v="Karen Ferguson"/>
    <x v="2"/>
    <x v="0"/>
    <s v="Long Beach"/>
    <x v="1"/>
    <n v="90805"/>
    <x v="1"/>
    <s v="OFF-EN-10002312"/>
    <x v="1"/>
    <x v="12"/>
    <s v="#10 Self-Seal White Envelopes"/>
    <n v="22.18"/>
    <n v="2"/>
    <n v="0"/>
    <n v="10.8682"/>
  </r>
  <r>
    <n v="3044"/>
    <x v="1513"/>
    <x v="3"/>
    <x v="220"/>
    <d v="2014-09-13T00:00:00"/>
    <s v="Same Day"/>
    <s v="KF-16285"/>
    <s v="Karen Ferguson"/>
    <x v="2"/>
    <x v="0"/>
    <s v="Long Beach"/>
    <x v="1"/>
    <n v="90805"/>
    <x v="1"/>
    <s v="FUR-CH-10002320"/>
    <x v="0"/>
    <x v="1"/>
    <s v="Hon Pagoda Stacking Chairs"/>
    <n v="2054.2720000000004"/>
    <n v="8"/>
    <n v="0.2"/>
    <n v="256.78399999999976"/>
  </r>
  <r>
    <n v="3045"/>
    <x v="1514"/>
    <x v="1"/>
    <x v="28"/>
    <d v="2012-05-02T00:00:00"/>
    <s v="Second Class"/>
    <s v="BP-11230"/>
    <s v="Benjamin Patterson"/>
    <x v="0"/>
    <x v="0"/>
    <s v="Troy"/>
    <x v="24"/>
    <n v="45373"/>
    <x v="3"/>
    <s v="TEC-PH-10001530"/>
    <x v="2"/>
    <x v="7"/>
    <s v="Cisco Unified IP Phone 7945G VoIP phone"/>
    <n v="1022.97"/>
    <n v="5"/>
    <n v="0.4"/>
    <n v="-255.74250000000001"/>
  </r>
  <r>
    <n v="3046"/>
    <x v="1515"/>
    <x v="3"/>
    <x v="44"/>
    <d v="2014-11-11T00:00:00"/>
    <s v="Second Class"/>
    <s v="CC-12430"/>
    <s v="Chuck Clark"/>
    <x v="2"/>
    <x v="0"/>
    <s v="Minneapolis"/>
    <x v="11"/>
    <n v="55407"/>
    <x v="2"/>
    <s v="OFF-AR-10001216"/>
    <x v="1"/>
    <x v="6"/>
    <s v="Newell 339"/>
    <n v="13.899999999999999"/>
    <n v="5"/>
    <n v="0"/>
    <n v="3.6139999999999994"/>
  </r>
  <r>
    <n v="3047"/>
    <x v="1515"/>
    <x v="3"/>
    <x v="44"/>
    <d v="2014-11-11T00:00:00"/>
    <s v="Second Class"/>
    <s v="CC-12430"/>
    <s v="Chuck Clark"/>
    <x v="2"/>
    <x v="0"/>
    <s v="Minneapolis"/>
    <x v="11"/>
    <n v="55407"/>
    <x v="2"/>
    <s v="OFF-PA-10003127"/>
    <x v="1"/>
    <x v="10"/>
    <s v="Staples"/>
    <n v="26.38"/>
    <n v="1"/>
    <n v="0"/>
    <n v="12.134799999999998"/>
  </r>
  <r>
    <n v="3048"/>
    <x v="1516"/>
    <x v="2"/>
    <x v="587"/>
    <d v="2011-10-04T00:00:00"/>
    <s v="Standard Class"/>
    <s v="DB-13615"/>
    <s v="Doug Bickford"/>
    <x v="0"/>
    <x v="0"/>
    <s v="Seattle"/>
    <x v="4"/>
    <n v="98105"/>
    <x v="1"/>
    <s v="OFF-BI-10003910"/>
    <x v="1"/>
    <x v="8"/>
    <s v="DXL Angle-View Binders with Locking Rings by Samsill"/>
    <n v="43.176000000000002"/>
    <n v="7"/>
    <n v="0.2"/>
    <n v="13.4925"/>
  </r>
  <r>
    <n v="3049"/>
    <x v="1517"/>
    <x v="3"/>
    <x v="459"/>
    <d v="2014-04-05T00:00:00"/>
    <s v="First Class"/>
    <s v="TC-21475"/>
    <s v="Tony Chapman"/>
    <x v="2"/>
    <x v="0"/>
    <s v="Columbus"/>
    <x v="32"/>
    <n v="31907"/>
    <x v="0"/>
    <s v="FUR-TA-10004534"/>
    <x v="0"/>
    <x v="3"/>
    <s v="Bevis 44 x 96 Conference Tables"/>
    <n v="411.8"/>
    <n v="2"/>
    <n v="0"/>
    <n v="70.005999999999972"/>
  </r>
  <r>
    <n v="3050"/>
    <x v="1517"/>
    <x v="3"/>
    <x v="459"/>
    <d v="2014-04-05T00:00:00"/>
    <s v="First Class"/>
    <s v="TC-21475"/>
    <s v="Tony Chapman"/>
    <x v="2"/>
    <x v="0"/>
    <s v="Columbus"/>
    <x v="32"/>
    <n v="31907"/>
    <x v="0"/>
    <s v="TEC-AC-10000892"/>
    <x v="2"/>
    <x v="11"/>
    <s v="NETGEAR N750 Dual Band Wi-Fi Gigabit Router"/>
    <n v="360"/>
    <n v="4"/>
    <n v="0"/>
    <n v="129.6"/>
  </r>
  <r>
    <n v="3051"/>
    <x v="1518"/>
    <x v="3"/>
    <x v="833"/>
    <d v="2014-10-12T00:00:00"/>
    <s v="Standard Class"/>
    <s v="NZ-18565"/>
    <s v="Nick Zandusky"/>
    <x v="2"/>
    <x v="0"/>
    <s v="Meridian"/>
    <x v="45"/>
    <n v="83642"/>
    <x v="1"/>
    <s v="FUR-FU-10003247"/>
    <x v="0"/>
    <x v="5"/>
    <s v="36X48 HARDFLOOR CHAIRMAT"/>
    <n v="41.96"/>
    <n v="2"/>
    <n v="0"/>
    <n v="2.9371999999999971"/>
  </r>
  <r>
    <n v="3052"/>
    <x v="1518"/>
    <x v="3"/>
    <x v="833"/>
    <d v="2014-10-12T00:00:00"/>
    <s v="Standard Class"/>
    <s v="NZ-18565"/>
    <s v="Nick Zandusky"/>
    <x v="2"/>
    <x v="0"/>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x v="0"/>
    <s v="Meridian"/>
    <x v="45"/>
    <n v="83642"/>
    <x v="1"/>
    <s v="OFF-PA-10001295"/>
    <x v="1"/>
    <x v="10"/>
    <s v="Computer Printout Paper with Letter-Trim Perforations"/>
    <n v="37.94"/>
    <n v="2"/>
    <n v="0"/>
    <n v="18.211199999999998"/>
  </r>
  <r>
    <n v="3054"/>
    <x v="1519"/>
    <x v="0"/>
    <x v="526"/>
    <d v="2013-04-15T00:00:00"/>
    <s v="Second Class"/>
    <s v="SW-20350"/>
    <s v="Sean Wendt"/>
    <x v="2"/>
    <x v="0"/>
    <s v="Detroit"/>
    <x v="12"/>
    <n v="48227"/>
    <x v="2"/>
    <s v="TEC-PH-10002555"/>
    <x v="2"/>
    <x v="7"/>
    <s v="Nortel Meridian M5316 Digital phone"/>
    <n v="517.9"/>
    <n v="2"/>
    <n v="0"/>
    <n v="134.654"/>
  </r>
  <r>
    <n v="3055"/>
    <x v="1519"/>
    <x v="0"/>
    <x v="526"/>
    <d v="2013-04-15T00:00:00"/>
    <s v="Second Class"/>
    <s v="SW-20350"/>
    <s v="Sean Wendt"/>
    <x v="2"/>
    <x v="0"/>
    <s v="Detroit"/>
    <x v="12"/>
    <n v="48227"/>
    <x v="2"/>
    <s v="OFF-BI-10000831"/>
    <x v="1"/>
    <x v="8"/>
    <s v="Storex Flexible Poly Binders with Double Pockets"/>
    <n v="5.28"/>
    <n v="2"/>
    <n v="0"/>
    <n v="2.4287999999999998"/>
  </r>
  <r>
    <n v="3056"/>
    <x v="1520"/>
    <x v="1"/>
    <x v="834"/>
    <d v="2012-09-01T00:00:00"/>
    <s v="Standard Class"/>
    <s v="TS-21370"/>
    <s v="Todd Sumrall"/>
    <x v="1"/>
    <x v="0"/>
    <s v="Chicago"/>
    <x v="10"/>
    <n v="60623"/>
    <x v="2"/>
    <s v="TEC-CO-10001046"/>
    <x v="2"/>
    <x v="16"/>
    <s v="Canon Imageclass D680 Copier / Fax"/>
    <n v="2799.9600000000005"/>
    <n v="5"/>
    <n v="0.2"/>
    <n v="874.98749999999984"/>
  </r>
  <r>
    <n v="3057"/>
    <x v="1521"/>
    <x v="3"/>
    <x v="15"/>
    <d v="2014-10-25T00:00:00"/>
    <s v="Second Class"/>
    <s v="HH-15010"/>
    <s v="Hilary Holden"/>
    <x v="1"/>
    <x v="0"/>
    <s v="San Francisco"/>
    <x v="1"/>
    <n v="94110"/>
    <x v="1"/>
    <s v="OFF-EN-10002973"/>
    <x v="1"/>
    <x v="12"/>
    <s v="Ampad #10 Peel &amp; Seel Holiday Envelopes"/>
    <n v="8.9600000000000009"/>
    <n v="2"/>
    <n v="0"/>
    <n v="4.3008000000000006"/>
  </r>
  <r>
    <n v="3058"/>
    <x v="1521"/>
    <x v="3"/>
    <x v="15"/>
    <d v="2014-10-25T00:00:00"/>
    <s v="Second Class"/>
    <s v="HH-15010"/>
    <s v="Hilary Holden"/>
    <x v="1"/>
    <x v="0"/>
    <s v="San Francisco"/>
    <x v="1"/>
    <n v="94110"/>
    <x v="1"/>
    <s v="OFF-LA-10001641"/>
    <x v="1"/>
    <x v="2"/>
    <s v="Avery 518"/>
    <n v="31.5"/>
    <n v="10"/>
    <n v="0"/>
    <n v="15.120000000000001"/>
  </r>
  <r>
    <n v="3059"/>
    <x v="1521"/>
    <x v="3"/>
    <x v="15"/>
    <d v="2014-10-25T00:00:00"/>
    <s v="Second Class"/>
    <s v="HH-15010"/>
    <s v="Hilary Holden"/>
    <x v="1"/>
    <x v="0"/>
    <s v="San Francisco"/>
    <x v="1"/>
    <n v="94110"/>
    <x v="1"/>
    <s v="FUR-FU-10003878"/>
    <x v="0"/>
    <x v="5"/>
    <s v="Linden 10&quot; Round Wall Clock, Black"/>
    <n v="30.56"/>
    <n v="2"/>
    <n v="0"/>
    <n v="10.3904"/>
  </r>
  <r>
    <n v="3060"/>
    <x v="1521"/>
    <x v="3"/>
    <x v="15"/>
    <d v="2014-10-25T00:00:00"/>
    <s v="Second Class"/>
    <s v="HH-15010"/>
    <s v="Hilary Holden"/>
    <x v="1"/>
    <x v="0"/>
    <s v="San Francisco"/>
    <x v="1"/>
    <n v="94110"/>
    <x v="1"/>
    <s v="FUR-TA-10003837"/>
    <x v="0"/>
    <x v="3"/>
    <s v="Anderson Hickey Conga Table Tops &amp; Accessories"/>
    <n v="24.368000000000002"/>
    <n v="2"/>
    <n v="0.2"/>
    <n v="-3.3506000000000018"/>
  </r>
  <r>
    <n v="3061"/>
    <x v="1522"/>
    <x v="0"/>
    <x v="77"/>
    <d v="2013-11-13T00:00:00"/>
    <s v="Standard Class"/>
    <s v="DM-13345"/>
    <s v="Denise Monton"/>
    <x v="1"/>
    <x v="0"/>
    <s v="Newark"/>
    <x v="24"/>
    <n v="43055"/>
    <x v="3"/>
    <s v="TEC-AC-10002800"/>
    <x v="2"/>
    <x v="11"/>
    <s v="Plantronics Audio 478 Stereo USB Headset"/>
    <n v="119.97600000000001"/>
    <n v="3"/>
    <n v="0.2"/>
    <n v="22.495499999999989"/>
  </r>
  <r>
    <n v="3062"/>
    <x v="1523"/>
    <x v="3"/>
    <x v="448"/>
    <d v="2014-03-08T00:00:00"/>
    <s v="Standard Class"/>
    <s v="RE-19450"/>
    <s v="Richard Eichhorn"/>
    <x v="0"/>
    <x v="0"/>
    <s v="Dallas"/>
    <x v="5"/>
    <n v="75081"/>
    <x v="2"/>
    <s v="OFF-PA-10001307"/>
    <x v="1"/>
    <x v="10"/>
    <s v="Important Message Pads, 50 4-1/4 x 5-1/2 Forms per Pad"/>
    <n v="26.880000000000003"/>
    <n v="8"/>
    <n v="0.2"/>
    <n v="9.743999999999998"/>
  </r>
  <r>
    <n v="3063"/>
    <x v="1524"/>
    <x v="1"/>
    <x v="154"/>
    <d v="2012-11-29T00:00:00"/>
    <s v="First Class"/>
    <s v="JD-16150"/>
    <s v="Justin Deggeller"/>
    <x v="1"/>
    <x v="0"/>
    <s v="Newark"/>
    <x v="13"/>
    <n v="19711"/>
    <x v="3"/>
    <s v="TEC-PH-10002350"/>
    <x v="2"/>
    <x v="7"/>
    <s v="Apple EarPods with Remote and Mic"/>
    <n v="83.97"/>
    <n v="3"/>
    <n v="0"/>
    <n v="23.511599999999998"/>
  </r>
  <r>
    <n v="3064"/>
    <x v="1524"/>
    <x v="1"/>
    <x v="154"/>
    <d v="2012-11-29T00:00:00"/>
    <s v="First Class"/>
    <s v="JD-16150"/>
    <s v="Justin Deggeller"/>
    <x v="1"/>
    <x v="0"/>
    <s v="Newark"/>
    <x v="13"/>
    <n v="19711"/>
    <x v="3"/>
    <s v="TEC-AC-10000397"/>
    <x v="2"/>
    <x v="11"/>
    <s v="Perixx PERIBOARD-512B, Ergonomic Split Keyboard"/>
    <n v="104.97"/>
    <n v="3"/>
    <n v="0"/>
    <n v="7.3479000000000028"/>
  </r>
  <r>
    <n v="3065"/>
    <x v="1525"/>
    <x v="3"/>
    <x v="677"/>
    <d v="2014-03-19T00:00:00"/>
    <s v="Second Class"/>
    <s v="BF-11215"/>
    <s v="Benjamin Farhat"/>
    <x v="2"/>
    <x v="0"/>
    <s v="Albuquerque"/>
    <x v="27"/>
    <n v="87105"/>
    <x v="1"/>
    <s v="OFF-ST-10000615"/>
    <x v="1"/>
    <x v="4"/>
    <s v="SimpliFile Personal File, Black Granite, 15w x 6-15/16d x 11-1/4h"/>
    <n v="90.8"/>
    <n v="8"/>
    <n v="0"/>
    <n v="25.424000000000007"/>
  </r>
  <r>
    <n v="3066"/>
    <x v="1525"/>
    <x v="3"/>
    <x v="677"/>
    <d v="2014-03-19T00:00:00"/>
    <s v="Second Class"/>
    <s v="BF-11215"/>
    <s v="Benjamin Farhat"/>
    <x v="2"/>
    <x v="0"/>
    <s v="Albuquerque"/>
    <x v="27"/>
    <n v="87105"/>
    <x v="1"/>
    <s v="TEC-PH-10004531"/>
    <x v="2"/>
    <x v="7"/>
    <s v="OtterBox Commuter Series Case - iPhone 5 &amp; 5s"/>
    <n v="140.73599999999999"/>
    <n v="8"/>
    <n v="0.2"/>
    <n v="49.257599999999996"/>
  </r>
  <r>
    <n v="3067"/>
    <x v="1525"/>
    <x v="3"/>
    <x v="677"/>
    <d v="2014-03-19T00:00:00"/>
    <s v="Second Class"/>
    <s v="BF-11215"/>
    <s v="Benjamin Farhat"/>
    <x v="2"/>
    <x v="0"/>
    <s v="Albuquerque"/>
    <x v="27"/>
    <n v="87105"/>
    <x v="1"/>
    <s v="TEC-AC-10004001"/>
    <x v="2"/>
    <x v="11"/>
    <s v="Logitech Wireless Headset H600 Over-The-Head Design"/>
    <n v="214.95000000000002"/>
    <n v="5"/>
    <n v="0"/>
    <n v="88.129500000000007"/>
  </r>
  <r>
    <n v="3068"/>
    <x v="1525"/>
    <x v="3"/>
    <x v="677"/>
    <d v="2014-03-19T00:00:00"/>
    <s v="Second Class"/>
    <s v="BF-11215"/>
    <s v="Benjamin Farhat"/>
    <x v="2"/>
    <x v="0"/>
    <s v="Albuquerque"/>
    <x v="27"/>
    <n v="87105"/>
    <x v="1"/>
    <s v="OFF-PA-10001534"/>
    <x v="1"/>
    <x v="10"/>
    <s v="Xerox 230"/>
    <n v="45.36"/>
    <n v="7"/>
    <n v="0"/>
    <n v="21.772800000000004"/>
  </r>
  <r>
    <n v="3069"/>
    <x v="1525"/>
    <x v="3"/>
    <x v="677"/>
    <d v="2014-03-19T00:00:00"/>
    <s v="Second Class"/>
    <s v="BF-11215"/>
    <s v="Benjamin Farhat"/>
    <x v="2"/>
    <x v="0"/>
    <s v="Albuquerque"/>
    <x v="27"/>
    <n v="87105"/>
    <x v="1"/>
    <s v="OFF-PA-10001815"/>
    <x v="1"/>
    <x v="10"/>
    <s v="Xerox 1885"/>
    <n v="288.24"/>
    <n v="6"/>
    <n v="0"/>
    <n v="138.35519999999997"/>
  </r>
  <r>
    <n v="3070"/>
    <x v="1526"/>
    <x v="3"/>
    <x v="329"/>
    <d v="2014-12-01T00:00:00"/>
    <s v="Same Day"/>
    <s v="ML-17755"/>
    <s v="Max Ludwig"/>
    <x v="2"/>
    <x v="0"/>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x v="0"/>
    <s v="Newark"/>
    <x v="13"/>
    <n v="19711"/>
    <x v="3"/>
    <s v="OFF-ST-10002011"/>
    <x v="1"/>
    <x v="4"/>
    <s v="Smead Adjustable Mobile File Trolley with Lockable Top"/>
    <n v="2934.33"/>
    <n v="7"/>
    <n v="0"/>
    <n v="792.26910000000021"/>
  </r>
  <r>
    <n v="3072"/>
    <x v="1527"/>
    <x v="2"/>
    <x v="664"/>
    <d v="2011-11-22T00:00:00"/>
    <s v="Standard Class"/>
    <s v="YC-21895"/>
    <s v="Yoseph Carroll"/>
    <x v="1"/>
    <x v="0"/>
    <s v="Newark"/>
    <x v="13"/>
    <n v="19711"/>
    <x v="3"/>
    <s v="FUR-FU-10002379"/>
    <x v="0"/>
    <x v="5"/>
    <s v="Eldon Econocleat Chair Mats for Low Pile Carpets"/>
    <n v="124.41"/>
    <n v="3"/>
    <n v="0"/>
    <n v="14.929199999999994"/>
  </r>
  <r>
    <n v="3073"/>
    <x v="1527"/>
    <x v="2"/>
    <x v="664"/>
    <d v="2011-11-22T00:00:00"/>
    <s v="Standard Class"/>
    <s v="YC-21895"/>
    <s v="Yoseph Carroll"/>
    <x v="1"/>
    <x v="0"/>
    <s v="Newark"/>
    <x v="13"/>
    <n v="19711"/>
    <x v="3"/>
    <s v="OFF-AR-10003752"/>
    <x v="1"/>
    <x v="6"/>
    <s v="Deluxe Chalkboard Eraser Cleaner"/>
    <n v="57.75"/>
    <n v="5"/>
    <n v="0"/>
    <n v="26.564999999999998"/>
  </r>
  <r>
    <n v="3074"/>
    <x v="1528"/>
    <x v="0"/>
    <x v="835"/>
    <d v="2013-01-05T00:00:00"/>
    <s v="First Class"/>
    <s v="LR-16915"/>
    <s v="Lena Radford"/>
    <x v="0"/>
    <x v="0"/>
    <s v="Los Angeles"/>
    <x v="1"/>
    <n v="90045"/>
    <x v="1"/>
    <s v="OFF-ST-10003692"/>
    <x v="1"/>
    <x v="4"/>
    <s v="Recycled Steel Personal File for Hanging File Folders"/>
    <n v="114.46"/>
    <n v="2"/>
    <n v="0"/>
    <n v="28.614999999999995"/>
  </r>
  <r>
    <n v="3075"/>
    <x v="1529"/>
    <x v="1"/>
    <x v="292"/>
    <d v="2012-10-08T00:00:00"/>
    <s v="Standard Class"/>
    <s v="BS-11755"/>
    <s v="Bruce Stewart"/>
    <x v="0"/>
    <x v="0"/>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x v="0"/>
    <s v="Dallas"/>
    <x v="5"/>
    <n v="75217"/>
    <x v="2"/>
    <s v="OFF-ST-10003306"/>
    <x v="1"/>
    <x v="4"/>
    <s v="Letter Size Cart"/>
    <n v="342.86400000000003"/>
    <n v="3"/>
    <n v="0.2"/>
    <n v="38.572199999999953"/>
  </r>
  <r>
    <n v="3077"/>
    <x v="1530"/>
    <x v="2"/>
    <x v="836"/>
    <d v="2011-07-24T00:00:00"/>
    <s v="Standard Class"/>
    <s v="KM-16375"/>
    <s v="Katherine Murray"/>
    <x v="2"/>
    <x v="0"/>
    <s v="Dallas"/>
    <x v="5"/>
    <n v="75217"/>
    <x v="2"/>
    <s v="FUR-FU-10003724"/>
    <x v="0"/>
    <x v="5"/>
    <s v="Westinghouse Clip-On Gooseneck Lamps"/>
    <n v="16.739999999999998"/>
    <n v="5"/>
    <n v="0.6"/>
    <n v="-14.228999999999997"/>
  </r>
  <r>
    <n v="3078"/>
    <x v="1530"/>
    <x v="2"/>
    <x v="836"/>
    <d v="2011-07-24T00:00:00"/>
    <s v="Standard Class"/>
    <s v="KM-16375"/>
    <s v="Katherine Murray"/>
    <x v="2"/>
    <x v="0"/>
    <s v="Dallas"/>
    <x v="5"/>
    <n v="75217"/>
    <x v="2"/>
    <s v="FUR-CH-10002024"/>
    <x v="0"/>
    <x v="1"/>
    <s v="HON 5400 Series Task Chairs for Big and Tall"/>
    <n v="981.37199999999996"/>
    <n v="2"/>
    <n v="0.3"/>
    <n v="-140.19599999999997"/>
  </r>
  <r>
    <n v="3079"/>
    <x v="1531"/>
    <x v="2"/>
    <x v="371"/>
    <d v="2011-05-25T00:00:00"/>
    <s v="Standard Class"/>
    <s v="BT-11530"/>
    <s v="Bradley Talbott"/>
    <x v="2"/>
    <x v="0"/>
    <s v="San Diego"/>
    <x v="1"/>
    <n v="92037"/>
    <x v="1"/>
    <s v="OFF-AR-10003514"/>
    <x v="1"/>
    <x v="6"/>
    <s v="4009 Highlighters by Sanford"/>
    <n v="31.84"/>
    <n v="8"/>
    <n v="0"/>
    <n v="10.507199999999997"/>
  </r>
  <r>
    <n v="3080"/>
    <x v="1532"/>
    <x v="3"/>
    <x v="507"/>
    <d v="2014-09-06T00:00:00"/>
    <s v="First Class"/>
    <s v="KB-16405"/>
    <s v="Katrina Bavinger"/>
    <x v="2"/>
    <x v="0"/>
    <s v="Apple Valley"/>
    <x v="1"/>
    <n v="92307"/>
    <x v="1"/>
    <s v="OFF-PA-10001800"/>
    <x v="1"/>
    <x v="10"/>
    <s v="Xerox 220"/>
    <n v="12.96"/>
    <n v="2"/>
    <n v="0"/>
    <n v="6.2208000000000006"/>
  </r>
  <r>
    <n v="3081"/>
    <x v="1532"/>
    <x v="3"/>
    <x v="507"/>
    <d v="2014-09-06T00:00:00"/>
    <s v="First Class"/>
    <s v="KB-16405"/>
    <s v="Katrina Bavinger"/>
    <x v="2"/>
    <x v="0"/>
    <s v="Apple Valley"/>
    <x v="1"/>
    <n v="92307"/>
    <x v="1"/>
    <s v="TEC-PH-10003589"/>
    <x v="2"/>
    <x v="7"/>
    <s v="invisibleSHIELD by ZAGG Smudge-Free Screen Protector"/>
    <n v="43.176000000000002"/>
    <n v="3"/>
    <n v="0.2"/>
    <n v="15.111599999999999"/>
  </r>
  <r>
    <n v="3082"/>
    <x v="1533"/>
    <x v="3"/>
    <x v="837"/>
    <d v="2014-06-03T00:00:00"/>
    <s v="Standard Class"/>
    <s v="DW-13480"/>
    <s v="Dianna Wilson"/>
    <x v="2"/>
    <x v="0"/>
    <s v="Louisville"/>
    <x v="0"/>
    <n v="40214"/>
    <x v="0"/>
    <s v="OFF-BI-10003364"/>
    <x v="1"/>
    <x v="8"/>
    <s v="Binding Machine Supplies"/>
    <n v="58.34"/>
    <n v="2"/>
    <n v="0"/>
    <n v="28.0032"/>
  </r>
  <r>
    <n v="3083"/>
    <x v="1533"/>
    <x v="3"/>
    <x v="837"/>
    <d v="2014-06-03T00:00:00"/>
    <s v="Standard Class"/>
    <s v="DW-13480"/>
    <s v="Dianna Wilson"/>
    <x v="2"/>
    <x v="0"/>
    <s v="Louisville"/>
    <x v="0"/>
    <n v="40214"/>
    <x v="0"/>
    <s v="TEC-PH-10002834"/>
    <x v="2"/>
    <x v="7"/>
    <s v="Google Nexus 5"/>
    <n v="539.97"/>
    <n v="3"/>
    <n v="0"/>
    <n v="134.99250000000001"/>
  </r>
  <r>
    <n v="3084"/>
    <x v="1534"/>
    <x v="2"/>
    <x v="838"/>
    <d v="2011-02-04T00:00:00"/>
    <s v="Standard Class"/>
    <s v="JC-15340"/>
    <s v="Jasper Cacioppo"/>
    <x v="0"/>
    <x v="0"/>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x v="0"/>
    <s v="Houston"/>
    <x v="5"/>
    <n v="77070"/>
    <x v="2"/>
    <s v="OFF-BI-10004584"/>
    <x v="1"/>
    <x v="8"/>
    <s v="GBC ProClick 150 Presentation Binding System"/>
    <n v="252.78399999999996"/>
    <n v="4"/>
    <n v="0.8"/>
    <n v="-417.09360000000004"/>
  </r>
  <r>
    <n v="3086"/>
    <x v="1535"/>
    <x v="3"/>
    <x v="839"/>
    <d v="2014-02-15T00:00:00"/>
    <s v="Standard Class"/>
    <s v="TP-21415"/>
    <s v="Tom Prescott"/>
    <x v="0"/>
    <x v="0"/>
    <s v="Houston"/>
    <x v="5"/>
    <n v="77070"/>
    <x v="2"/>
    <s v="TEC-AC-10002402"/>
    <x v="2"/>
    <x v="11"/>
    <s v="Razer Kraken PRO Over Ear PC and Music Headset"/>
    <n v="127.98399999999999"/>
    <n v="2"/>
    <n v="0.2"/>
    <n v="15.997999999999987"/>
  </r>
  <r>
    <n v="3087"/>
    <x v="1535"/>
    <x v="3"/>
    <x v="839"/>
    <d v="2014-02-15T00:00:00"/>
    <s v="Standard Class"/>
    <s v="TP-21415"/>
    <s v="Tom Prescott"/>
    <x v="0"/>
    <x v="0"/>
    <s v="Houston"/>
    <x v="5"/>
    <n v="77070"/>
    <x v="2"/>
    <s v="FUR-FU-10000550"/>
    <x v="0"/>
    <x v="5"/>
    <s v="Stacking Trays by OIC"/>
    <n v="3.9840000000000004"/>
    <n v="2"/>
    <n v="0.6"/>
    <n v="-2.6892000000000005"/>
  </r>
  <r>
    <n v="3088"/>
    <x v="1535"/>
    <x v="3"/>
    <x v="839"/>
    <d v="2014-02-15T00:00:00"/>
    <s v="Standard Class"/>
    <s v="TP-21415"/>
    <s v="Tom Prescott"/>
    <x v="0"/>
    <x v="0"/>
    <s v="Houston"/>
    <x v="5"/>
    <n v="77070"/>
    <x v="2"/>
    <s v="OFF-AP-10000055"/>
    <x v="1"/>
    <x v="9"/>
    <s v="Belkin F9S820V06 8 Outlet Surge"/>
    <n v="12.991999999999996"/>
    <n v="2"/>
    <n v="0.8"/>
    <n v="-32.480000000000004"/>
  </r>
  <r>
    <n v="3089"/>
    <x v="1536"/>
    <x v="3"/>
    <x v="185"/>
    <d v="2014-04-03T00:00:00"/>
    <s v="Second Class"/>
    <s v="DB-12910"/>
    <s v="Daniel Byrd"/>
    <x v="2"/>
    <x v="0"/>
    <s v="Henderson"/>
    <x v="0"/>
    <n v="42420"/>
    <x v="0"/>
    <s v="FUR-FU-10001591"/>
    <x v="0"/>
    <x v="5"/>
    <s v="Advantus Panel Wall Certificate Holder - 8.5x11"/>
    <n v="61"/>
    <n v="5"/>
    <n v="0"/>
    <n v="25.620000000000005"/>
  </r>
  <r>
    <n v="3090"/>
    <x v="1536"/>
    <x v="3"/>
    <x v="185"/>
    <d v="2014-04-03T00:00:00"/>
    <s v="Second Class"/>
    <s v="DB-12910"/>
    <s v="Daniel Byrd"/>
    <x v="2"/>
    <x v="0"/>
    <s v="Henderson"/>
    <x v="0"/>
    <n v="42420"/>
    <x v="0"/>
    <s v="TEC-PH-10000526"/>
    <x v="2"/>
    <x v="7"/>
    <s v="Vtech CS6719"/>
    <n v="671.93"/>
    <n v="7"/>
    <n v="0"/>
    <n v="188.1404"/>
  </r>
  <r>
    <n v="3091"/>
    <x v="1537"/>
    <x v="0"/>
    <x v="840"/>
    <d v="2013-03-09T00:00:00"/>
    <s v="Standard Class"/>
    <s v="BH-11710"/>
    <s v="Brosina Hoffman"/>
    <x v="0"/>
    <x v="0"/>
    <s v="Newark"/>
    <x v="13"/>
    <n v="19711"/>
    <x v="3"/>
    <s v="OFF-BI-10001071"/>
    <x v="1"/>
    <x v="8"/>
    <s v="GBC ProClick Punch Binding System"/>
    <n v="447.85999999999996"/>
    <n v="7"/>
    <n v="0"/>
    <n v="219.45140000000001"/>
  </r>
  <r>
    <n v="3092"/>
    <x v="1537"/>
    <x v="0"/>
    <x v="840"/>
    <d v="2013-03-09T00:00:00"/>
    <s v="Standard Class"/>
    <s v="BH-11710"/>
    <s v="Brosina Hoffman"/>
    <x v="0"/>
    <x v="0"/>
    <s v="Newark"/>
    <x v="13"/>
    <n v="19711"/>
    <x v="3"/>
    <s v="TEC-PH-10001557"/>
    <x v="2"/>
    <x v="7"/>
    <s v="Pyle PMP37LED"/>
    <n v="479.95"/>
    <n v="5"/>
    <n v="0"/>
    <n v="129.5865"/>
  </r>
  <r>
    <n v="3093"/>
    <x v="1537"/>
    <x v="0"/>
    <x v="840"/>
    <d v="2013-03-09T00:00:00"/>
    <s v="Standard Class"/>
    <s v="BH-11710"/>
    <s v="Brosina Hoffman"/>
    <x v="0"/>
    <x v="0"/>
    <s v="Newark"/>
    <x v="13"/>
    <n v="19711"/>
    <x v="3"/>
    <s v="OFF-PA-10001977"/>
    <x v="1"/>
    <x v="10"/>
    <s v="Xerox 194"/>
    <n v="166.44"/>
    <n v="3"/>
    <n v="0"/>
    <n v="79.891199999999998"/>
  </r>
  <r>
    <n v="3094"/>
    <x v="1538"/>
    <x v="1"/>
    <x v="841"/>
    <d v="2012-08-23T00:00:00"/>
    <s v="Same Day"/>
    <s v="TD-20995"/>
    <s v="Tamara Dahlen"/>
    <x v="0"/>
    <x v="0"/>
    <s v="Bolingbrook"/>
    <x v="10"/>
    <n v="60440"/>
    <x v="2"/>
    <s v="OFF-SU-10004231"/>
    <x v="1"/>
    <x v="14"/>
    <s v="Acme Tagit Stainless Steel Antibacterial Scissors"/>
    <n v="31.680000000000003"/>
    <n v="4"/>
    <n v="0.2"/>
    <n v="2.7719999999999994"/>
  </r>
  <r>
    <n v="3095"/>
    <x v="1538"/>
    <x v="1"/>
    <x v="841"/>
    <d v="2012-08-23T00:00:00"/>
    <s v="Same Day"/>
    <s v="TD-20995"/>
    <s v="Tamara Dahlen"/>
    <x v="0"/>
    <x v="0"/>
    <s v="Bolingbrook"/>
    <x v="10"/>
    <n v="60440"/>
    <x v="2"/>
    <s v="OFF-PA-10000809"/>
    <x v="1"/>
    <x v="10"/>
    <s v="Xerox 206"/>
    <n v="10.368000000000002"/>
    <n v="2"/>
    <n v="0.2"/>
    <n v="3.6288"/>
  </r>
  <r>
    <n v="3096"/>
    <x v="1538"/>
    <x v="1"/>
    <x v="841"/>
    <d v="2012-08-23T00:00:00"/>
    <s v="Same Day"/>
    <s v="TD-20995"/>
    <s v="Tamara Dahlen"/>
    <x v="0"/>
    <x v="0"/>
    <s v="Bolingbrook"/>
    <x v="10"/>
    <n v="60440"/>
    <x v="2"/>
    <s v="OFF-FA-10003021"/>
    <x v="1"/>
    <x v="13"/>
    <s v="Staples"/>
    <n v="12.032"/>
    <n v="8"/>
    <n v="0.2"/>
    <n v="2.2559999999999993"/>
  </r>
  <r>
    <n v="3097"/>
    <x v="1538"/>
    <x v="1"/>
    <x v="841"/>
    <d v="2012-08-23T00:00:00"/>
    <s v="Same Day"/>
    <s v="TD-20995"/>
    <s v="Tamara Dahlen"/>
    <x v="0"/>
    <x v="0"/>
    <s v="Bolingbrook"/>
    <x v="10"/>
    <n v="60440"/>
    <x v="2"/>
    <s v="OFF-AP-10000696"/>
    <x v="1"/>
    <x v="9"/>
    <s v="Holmes Odor Grabber"/>
    <n v="5.7679999999999989"/>
    <n v="2"/>
    <n v="0.8"/>
    <n v="-13.554800000000004"/>
  </r>
  <r>
    <n v="3098"/>
    <x v="1539"/>
    <x v="3"/>
    <x v="842"/>
    <d v="2014-05-02T00:00:00"/>
    <s v="Standard Class"/>
    <s v="CV-12805"/>
    <s v="Cynthia Voltz"/>
    <x v="1"/>
    <x v="0"/>
    <s v="Fort Worth"/>
    <x v="5"/>
    <n v="76106"/>
    <x v="2"/>
    <s v="OFF-LA-10001158"/>
    <x v="1"/>
    <x v="2"/>
    <s v="Avery Address/Shipping Labels for Typewriters, 4&quot; x 2&quot;"/>
    <n v="33.119999999999997"/>
    <n v="4"/>
    <n v="0.2"/>
    <n v="11.592000000000001"/>
  </r>
  <r>
    <n v="3099"/>
    <x v="1539"/>
    <x v="3"/>
    <x v="842"/>
    <d v="2014-05-02T00:00:00"/>
    <s v="Standard Class"/>
    <s v="CV-12805"/>
    <s v="Cynthia Voltz"/>
    <x v="1"/>
    <x v="0"/>
    <s v="Fort Worth"/>
    <x v="5"/>
    <n v="76106"/>
    <x v="2"/>
    <s v="FUR-BO-10002268"/>
    <x v="0"/>
    <x v="0"/>
    <s v="Sauder Barrister Bookcases"/>
    <n v="220.26559999999998"/>
    <n v="4"/>
    <n v="0.32"/>
    <n v="-42.1096"/>
  </r>
  <r>
    <n v="3100"/>
    <x v="1540"/>
    <x v="3"/>
    <x v="349"/>
    <d v="2014-04-20T00:00:00"/>
    <s v="Standard Class"/>
    <s v="CS-12355"/>
    <s v="Christine Sundaresam"/>
    <x v="0"/>
    <x v="0"/>
    <s v="New York City"/>
    <x v="15"/>
    <n v="10024"/>
    <x v="3"/>
    <s v="OFF-BI-10000829"/>
    <x v="1"/>
    <x v="8"/>
    <s v="Avery Non-Stick Binders"/>
    <n v="10.776000000000002"/>
    <n v="3"/>
    <n v="0.2"/>
    <n v="3.5021999999999989"/>
  </r>
  <r>
    <n v="3101"/>
    <x v="1540"/>
    <x v="3"/>
    <x v="349"/>
    <d v="2014-04-20T00:00:00"/>
    <s v="Standard Class"/>
    <s v="CS-12355"/>
    <s v="Christine Sundaresam"/>
    <x v="0"/>
    <x v="0"/>
    <s v="New York City"/>
    <x v="15"/>
    <n v="10024"/>
    <x v="3"/>
    <s v="FUR-BO-10003441"/>
    <x v="0"/>
    <x v="0"/>
    <s v="Bush Westfield Collection Bookcases, Fully Assembled"/>
    <n v="242.35200000000003"/>
    <n v="3"/>
    <n v="0.2"/>
    <n v="9.0881999999999721"/>
  </r>
  <r>
    <n v="3102"/>
    <x v="1541"/>
    <x v="3"/>
    <x v="66"/>
    <d v="2014-12-28T00:00:00"/>
    <s v="Second Class"/>
    <s v="JG-15310"/>
    <s v="Jason Gross"/>
    <x v="1"/>
    <x v="0"/>
    <s v="Providence"/>
    <x v="34"/>
    <n v="2908"/>
    <x v="3"/>
    <s v="OFF-SU-10003505"/>
    <x v="1"/>
    <x v="14"/>
    <s v="Premier Electric Letter Opener"/>
    <n v="695.16"/>
    <n v="6"/>
    <n v="0"/>
    <n v="34.757999999999953"/>
  </r>
  <r>
    <n v="3103"/>
    <x v="1541"/>
    <x v="3"/>
    <x v="66"/>
    <d v="2014-12-28T00:00:00"/>
    <s v="Second Class"/>
    <s v="JG-15310"/>
    <s v="Jason Gross"/>
    <x v="1"/>
    <x v="0"/>
    <s v="Providence"/>
    <x v="34"/>
    <n v="2908"/>
    <x v="3"/>
    <s v="FUR-BO-10003660"/>
    <x v="0"/>
    <x v="0"/>
    <s v="Bush Cubix Collection Bookcases, Fully Assembled"/>
    <n v="220.98"/>
    <n v="1"/>
    <n v="0"/>
    <n v="50.825400000000002"/>
  </r>
  <r>
    <n v="3104"/>
    <x v="1542"/>
    <x v="0"/>
    <x v="16"/>
    <d v="2013-12-13T00:00:00"/>
    <s v="Standard Class"/>
    <s v="JP-16135"/>
    <s v="Julie Prescott"/>
    <x v="2"/>
    <x v="0"/>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x v="0"/>
    <s v="New York City"/>
    <x v="15"/>
    <n v="10024"/>
    <x v="3"/>
    <s v="OFF-PA-10002741"/>
    <x v="1"/>
    <x v="10"/>
    <s v="Xerox 1980"/>
    <n v="25.68"/>
    <n v="6"/>
    <n v="0"/>
    <n v="11.555999999999997"/>
  </r>
  <r>
    <n v="3106"/>
    <x v="1544"/>
    <x v="0"/>
    <x v="197"/>
    <d v="2013-07-30T00:00:00"/>
    <s v="Standard Class"/>
    <s v="KH-16630"/>
    <s v="Ken Heidel"/>
    <x v="1"/>
    <x v="0"/>
    <s v="Houston"/>
    <x v="5"/>
    <n v="77070"/>
    <x v="2"/>
    <s v="OFF-LA-10004345"/>
    <x v="1"/>
    <x v="2"/>
    <s v="Avery 493"/>
    <n v="15.712000000000002"/>
    <n v="4"/>
    <n v="0.2"/>
    <n v="5.6955999999999989"/>
  </r>
  <r>
    <n v="3107"/>
    <x v="1545"/>
    <x v="3"/>
    <x v="815"/>
    <d v="2014-07-15T00:00:00"/>
    <s v="Standard Class"/>
    <s v="FG-14260"/>
    <s v="Frank Gastineau"/>
    <x v="2"/>
    <x v="0"/>
    <s v="Aurora"/>
    <x v="10"/>
    <n v="60505"/>
    <x v="2"/>
    <s v="OFF-ST-10004340"/>
    <x v="1"/>
    <x v="4"/>
    <s v="Fellowes Mobile File Cart, Black"/>
    <n v="298.464"/>
    <n v="6"/>
    <n v="0.2"/>
    <n v="26.115600000000015"/>
  </r>
  <r>
    <n v="3108"/>
    <x v="1546"/>
    <x v="0"/>
    <x v="19"/>
    <d v="2013-07-23T00:00:00"/>
    <s v="Standard Class"/>
    <s v="AA-10480"/>
    <s v="Andrew Allen"/>
    <x v="0"/>
    <x v="0"/>
    <s v="Springfield"/>
    <x v="25"/>
    <n v="65807"/>
    <x v="2"/>
    <s v="OFF-PA-10001471"/>
    <x v="1"/>
    <x v="10"/>
    <s v="Strathmore Photo Frame Cards"/>
    <n v="21.93"/>
    <n v="3"/>
    <n v="0"/>
    <n v="10.087799999999998"/>
  </r>
  <r>
    <n v="3109"/>
    <x v="1546"/>
    <x v="0"/>
    <x v="19"/>
    <d v="2013-07-23T00:00:00"/>
    <s v="Standard Class"/>
    <s v="AA-10480"/>
    <s v="Andrew Allen"/>
    <x v="0"/>
    <x v="0"/>
    <s v="Springfield"/>
    <x v="25"/>
    <n v="65807"/>
    <x v="2"/>
    <s v="OFF-ST-10002344"/>
    <x v="1"/>
    <x v="4"/>
    <s v="Carina 42&quot;Hx23 3/4&quot;W Media Storage Unit"/>
    <n v="242.94"/>
    <n v="3"/>
    <n v="0"/>
    <n v="4.8588000000000164"/>
  </r>
  <r>
    <n v="3110"/>
    <x v="1546"/>
    <x v="0"/>
    <x v="19"/>
    <d v="2013-07-23T00:00:00"/>
    <s v="Standard Class"/>
    <s v="AA-10480"/>
    <s v="Andrew Allen"/>
    <x v="0"/>
    <x v="0"/>
    <s v="Springfield"/>
    <x v="25"/>
    <n v="65807"/>
    <x v="2"/>
    <s v="OFF-PA-10001892"/>
    <x v="1"/>
    <x v="10"/>
    <s v="Rediform Wirebound &quot;Phone Memo&quot; Message Book, 11 x 5-3/4"/>
    <n v="7.64"/>
    <n v="1"/>
    <n v="0"/>
    <n v="3.7435999999999998"/>
  </r>
  <r>
    <n v="3111"/>
    <x v="1546"/>
    <x v="0"/>
    <x v="19"/>
    <d v="2013-07-23T00:00:00"/>
    <s v="Standard Class"/>
    <s v="AA-10480"/>
    <s v="Andrew Allen"/>
    <x v="0"/>
    <x v="0"/>
    <s v="Springfield"/>
    <x v="25"/>
    <n v="65807"/>
    <x v="2"/>
    <s v="OFF-PA-10001934"/>
    <x v="1"/>
    <x v="10"/>
    <s v="Xerox 1993"/>
    <n v="51.84"/>
    <n v="8"/>
    <n v="0"/>
    <n v="25.401600000000002"/>
  </r>
  <r>
    <n v="3112"/>
    <x v="1546"/>
    <x v="0"/>
    <x v="19"/>
    <d v="2013-07-23T00:00:00"/>
    <s v="Standard Class"/>
    <s v="AA-10480"/>
    <s v="Andrew Allen"/>
    <x v="0"/>
    <x v="0"/>
    <s v="Springfield"/>
    <x v="25"/>
    <n v="65807"/>
    <x v="2"/>
    <s v="OFF-ST-10000078"/>
    <x v="1"/>
    <x v="4"/>
    <s v="Tennsco 6- and 18-Compartment Lockers"/>
    <n v="265.17"/>
    <n v="1"/>
    <n v="0"/>
    <n v="47.730599999999981"/>
  </r>
  <r>
    <n v="3113"/>
    <x v="1547"/>
    <x v="0"/>
    <x v="828"/>
    <d v="2013-08-31T00:00:00"/>
    <s v="Standard Class"/>
    <s v="MS-17770"/>
    <s v="Maxwell Schwartz"/>
    <x v="0"/>
    <x v="0"/>
    <s v="Seattle"/>
    <x v="4"/>
    <n v="98105"/>
    <x v="1"/>
    <s v="TEC-MA-10001972"/>
    <x v="2"/>
    <x v="15"/>
    <s v="Okidata C331dn Printer"/>
    <n v="837.59999999999991"/>
    <n v="3"/>
    <n v="0.2"/>
    <n v="62.82000000000005"/>
  </r>
  <r>
    <n v="3114"/>
    <x v="1547"/>
    <x v="0"/>
    <x v="828"/>
    <d v="2013-08-31T00:00:00"/>
    <s v="Standard Class"/>
    <s v="MS-17770"/>
    <s v="Maxwell Schwartz"/>
    <x v="0"/>
    <x v="0"/>
    <s v="Seattle"/>
    <x v="4"/>
    <n v="98105"/>
    <x v="1"/>
    <s v="OFF-EN-10002504"/>
    <x v="1"/>
    <x v="12"/>
    <s v="Tyvek  Top-Opening Peel &amp; Seel Envelopes, Plain White"/>
    <n v="135.9"/>
    <n v="5"/>
    <n v="0"/>
    <n v="63.872999999999998"/>
  </r>
  <r>
    <n v="3115"/>
    <x v="1547"/>
    <x v="0"/>
    <x v="828"/>
    <d v="2013-08-31T00:00:00"/>
    <s v="Standard Class"/>
    <s v="MS-17770"/>
    <s v="Maxwell Schwartz"/>
    <x v="0"/>
    <x v="0"/>
    <s v="Seattle"/>
    <x v="4"/>
    <n v="98105"/>
    <x v="1"/>
    <s v="OFF-PA-10002160"/>
    <x v="1"/>
    <x v="10"/>
    <s v="Xerox 1978"/>
    <n v="34.68"/>
    <n v="6"/>
    <n v="0"/>
    <n v="16.993200000000002"/>
  </r>
  <r>
    <n v="3116"/>
    <x v="1547"/>
    <x v="0"/>
    <x v="828"/>
    <d v="2013-08-31T00:00:00"/>
    <s v="Standard Class"/>
    <s v="MS-17770"/>
    <s v="Maxwell Schwartz"/>
    <x v="0"/>
    <x v="0"/>
    <s v="Seattle"/>
    <x v="4"/>
    <n v="98105"/>
    <x v="1"/>
    <s v="FUR-CH-10001973"/>
    <x v="0"/>
    <x v="1"/>
    <s v="Office Star Flex Back Scooter Chair with White Frame"/>
    <n v="532.70400000000006"/>
    <n v="6"/>
    <n v="0.2"/>
    <n v="-39.952800000000025"/>
  </r>
  <r>
    <n v="3117"/>
    <x v="1547"/>
    <x v="0"/>
    <x v="828"/>
    <d v="2013-08-31T00:00:00"/>
    <s v="Standard Class"/>
    <s v="MS-17770"/>
    <s v="Maxwell Schwartz"/>
    <x v="0"/>
    <x v="0"/>
    <s v="Seattle"/>
    <x v="4"/>
    <n v="98105"/>
    <x v="1"/>
    <s v="OFF-AP-10001492"/>
    <x v="1"/>
    <x v="9"/>
    <s v="Acco Six-Outlet Power Strip, 4' Cord Length"/>
    <n v="43.099999999999994"/>
    <n v="5"/>
    <n v="0"/>
    <n v="11.206"/>
  </r>
  <r>
    <n v="3118"/>
    <x v="1547"/>
    <x v="0"/>
    <x v="828"/>
    <d v="2013-08-31T00:00:00"/>
    <s v="Standard Class"/>
    <s v="MS-17770"/>
    <s v="Maxwell Schwartz"/>
    <x v="0"/>
    <x v="0"/>
    <s v="Seattle"/>
    <x v="4"/>
    <n v="98105"/>
    <x v="1"/>
    <s v="OFF-SU-10002189"/>
    <x v="1"/>
    <x v="14"/>
    <s v="Acme Rosewood Handle Letter Opener"/>
    <n v="15.88"/>
    <n v="4"/>
    <n v="0"/>
    <n v="0.15879999999999939"/>
  </r>
  <r>
    <n v="3119"/>
    <x v="1548"/>
    <x v="1"/>
    <x v="832"/>
    <d v="2012-06-12T00:00:00"/>
    <s v="First Class"/>
    <s v="JE-15610"/>
    <s v="Jim Epp"/>
    <x v="1"/>
    <x v="0"/>
    <s v="Lakeland"/>
    <x v="2"/>
    <n v="33801"/>
    <x v="0"/>
    <s v="FUR-CH-10003312"/>
    <x v="0"/>
    <x v="1"/>
    <s v="Hon 2090 “Pillow Soft” Series Mid Back Swivel/Tilt Chairs"/>
    <n v="1123.92"/>
    <n v="5"/>
    <n v="0.2"/>
    <n v="-182.63700000000017"/>
  </r>
  <r>
    <n v="3120"/>
    <x v="1548"/>
    <x v="1"/>
    <x v="832"/>
    <d v="2012-06-12T00:00:00"/>
    <s v="First Class"/>
    <s v="JE-15610"/>
    <s v="Jim Epp"/>
    <x v="1"/>
    <x v="0"/>
    <s v="Lakeland"/>
    <x v="2"/>
    <n v="33801"/>
    <x v="0"/>
    <s v="TEC-PH-10002496"/>
    <x v="2"/>
    <x v="7"/>
    <s v="Cisco SPA301"/>
    <n v="249.58400000000003"/>
    <n v="2"/>
    <n v="0.2"/>
    <n v="31.197999999999986"/>
  </r>
  <r>
    <n v="3121"/>
    <x v="1548"/>
    <x v="1"/>
    <x v="832"/>
    <d v="2012-06-12T00:00:00"/>
    <s v="First Class"/>
    <s v="JE-15610"/>
    <s v="Jim Epp"/>
    <x v="1"/>
    <x v="0"/>
    <s v="Lakeland"/>
    <x v="2"/>
    <n v="33801"/>
    <x v="0"/>
    <s v="FUR-FU-10003464"/>
    <x v="0"/>
    <x v="5"/>
    <s v="Seth Thomas 8 1/2&quot; Cubicle Clock"/>
    <n v="48.671999999999997"/>
    <n v="3"/>
    <n v="0.2"/>
    <n v="7.3007999999999988"/>
  </r>
  <r>
    <n v="3122"/>
    <x v="1548"/>
    <x v="1"/>
    <x v="832"/>
    <d v="2012-06-12T00:00:00"/>
    <s v="First Class"/>
    <s v="JE-15610"/>
    <s v="Jim Epp"/>
    <x v="1"/>
    <x v="0"/>
    <s v="Lakeland"/>
    <x v="2"/>
    <n v="33801"/>
    <x v="0"/>
    <s v="OFF-AR-10000380"/>
    <x v="1"/>
    <x v="6"/>
    <s v="Hunt PowerHouse Electric Pencil Sharpener, Blue"/>
    <n v="60.768000000000001"/>
    <n v="2"/>
    <n v="0.2"/>
    <n v="7.5959999999999894"/>
  </r>
  <r>
    <n v="3123"/>
    <x v="1548"/>
    <x v="1"/>
    <x v="832"/>
    <d v="2012-06-12T00:00:00"/>
    <s v="First Class"/>
    <s v="JE-15610"/>
    <s v="Jim Epp"/>
    <x v="1"/>
    <x v="0"/>
    <s v="Lakeland"/>
    <x v="2"/>
    <n v="33801"/>
    <x v="0"/>
    <s v="OFF-BI-10004593"/>
    <x v="1"/>
    <x v="8"/>
    <s v="Ibico Laser Imprintable Binding System Covers"/>
    <n v="78.600000000000009"/>
    <n v="5"/>
    <n v="0.7"/>
    <n v="-62.88000000000001"/>
  </r>
  <r>
    <n v="3124"/>
    <x v="1548"/>
    <x v="1"/>
    <x v="832"/>
    <d v="2012-06-12T00:00:00"/>
    <s v="First Class"/>
    <s v="JE-15610"/>
    <s v="Jim Epp"/>
    <x v="1"/>
    <x v="0"/>
    <s v="Lakeland"/>
    <x v="2"/>
    <n v="33801"/>
    <x v="0"/>
    <s v="OFF-BI-10001308"/>
    <x v="1"/>
    <x v="8"/>
    <s v="GBC Standard Plastic Binding Systems' Combs"/>
    <n v="3.7680000000000007"/>
    <n v="2"/>
    <n v="0.7"/>
    <n v="-3.1400000000000006"/>
  </r>
  <r>
    <n v="3125"/>
    <x v="1548"/>
    <x v="1"/>
    <x v="832"/>
    <d v="2012-06-12T00:00:00"/>
    <s v="First Class"/>
    <s v="JE-15610"/>
    <s v="Jim Epp"/>
    <x v="1"/>
    <x v="0"/>
    <s v="Lakeland"/>
    <x v="2"/>
    <n v="33801"/>
    <x v="0"/>
    <s v="OFF-ST-10001780"/>
    <x v="1"/>
    <x v="4"/>
    <s v="Tennsco 16-Compartment Lockers with Coat Rack"/>
    <n v="1036.624"/>
    <n v="2"/>
    <n v="0.2"/>
    <n v="51.831200000000024"/>
  </r>
  <r>
    <n v="3126"/>
    <x v="1548"/>
    <x v="1"/>
    <x v="832"/>
    <d v="2012-06-12T00:00:00"/>
    <s v="First Class"/>
    <s v="JE-15610"/>
    <s v="Jim Epp"/>
    <x v="1"/>
    <x v="0"/>
    <s v="Lakeland"/>
    <x v="2"/>
    <n v="33801"/>
    <x v="0"/>
    <s v="OFF-ST-10003816"/>
    <x v="1"/>
    <x v="4"/>
    <s v="Fellowes High-Stak Drawer Files"/>
    <n v="563.80799999999999"/>
    <n v="4"/>
    <n v="0.2"/>
    <n v="21.142799999999966"/>
  </r>
  <r>
    <n v="3127"/>
    <x v="1549"/>
    <x v="3"/>
    <x v="565"/>
    <d v="2014-09-13T00:00:00"/>
    <s v="Standard Class"/>
    <s v="EB-14110"/>
    <s v="Eugene Barchas"/>
    <x v="0"/>
    <x v="0"/>
    <s v="Philadelphia"/>
    <x v="9"/>
    <n v="19134"/>
    <x v="3"/>
    <s v="TEC-PH-10002200"/>
    <x v="2"/>
    <x v="7"/>
    <s v="Aastra 6757i CT Wireless VoIP phone"/>
    <n v="258.52799999999996"/>
    <n v="2"/>
    <n v="0.4"/>
    <n v="-47.396800000000013"/>
  </r>
  <r>
    <n v="3128"/>
    <x v="1550"/>
    <x v="3"/>
    <x v="280"/>
    <d v="2014-10-07T00:00:00"/>
    <s v="Standard Class"/>
    <s v="BP-11155"/>
    <s v="Becky Pak"/>
    <x v="0"/>
    <x v="0"/>
    <s v="New York City"/>
    <x v="15"/>
    <n v="10011"/>
    <x v="3"/>
    <s v="OFF-PA-10004438"/>
    <x v="1"/>
    <x v="10"/>
    <s v="Xerox 1907"/>
    <n v="49.12"/>
    <n v="4"/>
    <n v="0"/>
    <n v="23.086399999999998"/>
  </r>
  <r>
    <n v="3129"/>
    <x v="1551"/>
    <x v="2"/>
    <x v="757"/>
    <d v="2011-12-17T00:00:00"/>
    <s v="First Class"/>
    <s v="CC-12100"/>
    <s v="Chad Cunningham"/>
    <x v="2"/>
    <x v="0"/>
    <s v="Los Angeles"/>
    <x v="1"/>
    <n v="90049"/>
    <x v="1"/>
    <s v="FUR-FU-10004090"/>
    <x v="0"/>
    <x v="5"/>
    <s v="Executive Impressions 14&quot; Contract Wall Clock"/>
    <n v="44.46"/>
    <n v="2"/>
    <n v="0"/>
    <n v="14.671799999999998"/>
  </r>
  <r>
    <n v="3130"/>
    <x v="1551"/>
    <x v="2"/>
    <x v="757"/>
    <d v="2011-12-17T00:00:00"/>
    <s v="First Class"/>
    <s v="CC-12100"/>
    <s v="Chad Cunningham"/>
    <x v="2"/>
    <x v="0"/>
    <s v="Los Angeles"/>
    <x v="1"/>
    <n v="90049"/>
    <x v="1"/>
    <s v="FUR-CH-10002602"/>
    <x v="0"/>
    <x v="1"/>
    <s v="DMI Arturo Collection Mission-style Design Wood Chair"/>
    <n v="241.56799999999998"/>
    <n v="2"/>
    <n v="0.2"/>
    <n v="18.11760000000001"/>
  </r>
  <r>
    <n v="3131"/>
    <x v="1551"/>
    <x v="2"/>
    <x v="757"/>
    <d v="2011-12-17T00:00:00"/>
    <s v="First Class"/>
    <s v="CC-12100"/>
    <s v="Chad Cunningham"/>
    <x v="2"/>
    <x v="0"/>
    <s v="Los Angeles"/>
    <x v="1"/>
    <n v="90049"/>
    <x v="1"/>
    <s v="TEC-AC-10001142"/>
    <x v="2"/>
    <x v="11"/>
    <s v="First Data FD10 PIN Pad"/>
    <n v="395"/>
    <n v="5"/>
    <n v="0"/>
    <n v="39.499999999999957"/>
  </r>
  <r>
    <n v="3132"/>
    <x v="1551"/>
    <x v="2"/>
    <x v="757"/>
    <d v="2011-12-17T00:00:00"/>
    <s v="First Class"/>
    <s v="CC-12100"/>
    <s v="Chad Cunningham"/>
    <x v="2"/>
    <x v="0"/>
    <s v="Los Angeles"/>
    <x v="1"/>
    <n v="90049"/>
    <x v="1"/>
    <s v="TEC-PH-10004977"/>
    <x v="2"/>
    <x v="7"/>
    <s v="GE 30524EE4"/>
    <n v="627.16800000000012"/>
    <n v="4"/>
    <n v="0.2"/>
    <n v="70.55639999999994"/>
  </r>
  <r>
    <n v="3133"/>
    <x v="1552"/>
    <x v="2"/>
    <x v="829"/>
    <d v="2011-08-26T00:00:00"/>
    <s v="First Class"/>
    <s v="JP-15460"/>
    <s v="Jennifer Patt"/>
    <x v="1"/>
    <x v="0"/>
    <s v="Oceanside"/>
    <x v="15"/>
    <n v="11572"/>
    <x v="3"/>
    <s v="FUR-FU-10004586"/>
    <x v="0"/>
    <x v="5"/>
    <s v="G.E. Longer-Life Indoor Recessed Floodlight Bulbs"/>
    <n v="13.28"/>
    <n v="2"/>
    <n v="0"/>
    <n v="6.3743999999999996"/>
  </r>
  <r>
    <n v="3134"/>
    <x v="1552"/>
    <x v="2"/>
    <x v="829"/>
    <d v="2011-08-26T00:00:00"/>
    <s v="First Class"/>
    <s v="JP-15460"/>
    <s v="Jennifer Patt"/>
    <x v="1"/>
    <x v="0"/>
    <s v="Oceanside"/>
    <x v="15"/>
    <n v="11572"/>
    <x v="3"/>
    <s v="OFF-BI-10001116"/>
    <x v="1"/>
    <x v="8"/>
    <s v="Wilson Jones 1&quot; Hanging DublLock Ring Binders"/>
    <n v="12.672000000000001"/>
    <n v="3"/>
    <n v="0.2"/>
    <n v="4.4352000000000009"/>
  </r>
  <r>
    <n v="3135"/>
    <x v="1553"/>
    <x v="3"/>
    <x v="105"/>
    <d v="2014-11-19T00:00:00"/>
    <s v="Standard Class"/>
    <s v="LS-16975"/>
    <s v="Lindsay Shagiari"/>
    <x v="2"/>
    <x v="0"/>
    <s v="Dallas"/>
    <x v="5"/>
    <n v="75081"/>
    <x v="2"/>
    <s v="OFF-BI-10000666"/>
    <x v="1"/>
    <x v="8"/>
    <s v="Surelock Post Binders"/>
    <n v="30.559999999999992"/>
    <n v="5"/>
    <n v="0.8"/>
    <n v="-45.840000000000018"/>
  </r>
  <r>
    <n v="3136"/>
    <x v="1553"/>
    <x v="3"/>
    <x v="105"/>
    <d v="2014-11-19T00:00:00"/>
    <s v="Standard Class"/>
    <s v="LS-16975"/>
    <s v="Lindsay Shagiari"/>
    <x v="2"/>
    <x v="0"/>
    <s v="Dallas"/>
    <x v="5"/>
    <n v="75081"/>
    <x v="2"/>
    <s v="OFF-ST-10002583"/>
    <x v="1"/>
    <x v="4"/>
    <s v="Fellowes Neat Ideas Storage Cubes"/>
    <n v="77.951999999999998"/>
    <n v="3"/>
    <n v="0.2"/>
    <n v="-15.590400000000002"/>
  </r>
  <r>
    <n v="3137"/>
    <x v="1553"/>
    <x v="3"/>
    <x v="105"/>
    <d v="2014-11-19T00:00:00"/>
    <s v="Standard Class"/>
    <s v="LS-16975"/>
    <s v="Lindsay Shagiari"/>
    <x v="2"/>
    <x v="0"/>
    <s v="Dallas"/>
    <x v="5"/>
    <n v="75081"/>
    <x v="2"/>
    <s v="TEC-PH-10004908"/>
    <x v="2"/>
    <x v="7"/>
    <s v="Panasonic KX TS3282W Corded phone"/>
    <n v="67.992000000000004"/>
    <n v="1"/>
    <n v="0.2"/>
    <n v="8.4989999999999917"/>
  </r>
  <r>
    <n v="3138"/>
    <x v="1553"/>
    <x v="3"/>
    <x v="105"/>
    <d v="2014-11-19T00:00:00"/>
    <s v="Standard Class"/>
    <s v="LS-16975"/>
    <s v="Lindsay Shagiari"/>
    <x v="2"/>
    <x v="0"/>
    <s v="Dallas"/>
    <x v="5"/>
    <n v="75081"/>
    <x v="2"/>
    <s v="OFF-EN-10001219"/>
    <x v="1"/>
    <x v="12"/>
    <s v="#10- 4 1/8&quot; x 9 1/2&quot; Security-Tint Envelopes"/>
    <n v="12.224"/>
    <n v="2"/>
    <n v="0.2"/>
    <n v="4.4311999999999996"/>
  </r>
  <r>
    <n v="3139"/>
    <x v="1553"/>
    <x v="3"/>
    <x v="105"/>
    <d v="2014-11-19T00:00:00"/>
    <s v="Standard Class"/>
    <s v="LS-16975"/>
    <s v="Lindsay Shagiari"/>
    <x v="2"/>
    <x v="0"/>
    <s v="Dallas"/>
    <x v="5"/>
    <n v="75081"/>
    <x v="2"/>
    <s v="TEC-AC-10004568"/>
    <x v="2"/>
    <x v="11"/>
    <s v="Maxell LTO Ultrium - 800 GB"/>
    <n v="44.783999999999999"/>
    <n v="2"/>
    <n v="0.2"/>
    <n v="-0.55980000000000452"/>
  </r>
  <r>
    <n v="3140"/>
    <x v="1553"/>
    <x v="3"/>
    <x v="105"/>
    <d v="2014-11-19T00:00:00"/>
    <s v="Standard Class"/>
    <s v="LS-16975"/>
    <s v="Lindsay Shagiari"/>
    <x v="2"/>
    <x v="0"/>
    <s v="Dallas"/>
    <x v="5"/>
    <n v="75081"/>
    <x v="2"/>
    <s v="FUR-FU-10001756"/>
    <x v="0"/>
    <x v="5"/>
    <s v="Eldon Expressions Desk Accessory, Wood Photo Frame, Mahogany"/>
    <n v="22.847999999999999"/>
    <n v="3"/>
    <n v="0.6"/>
    <n v="-17.707200000000007"/>
  </r>
  <r>
    <n v="3141"/>
    <x v="1554"/>
    <x v="1"/>
    <x v="334"/>
    <d v="2012-04-28T00:00:00"/>
    <s v="First Class"/>
    <s v="JL-15850"/>
    <s v="John Lucas"/>
    <x v="0"/>
    <x v="0"/>
    <s v="New York City"/>
    <x v="15"/>
    <n v="10035"/>
    <x v="3"/>
    <s v="OFF-AP-10002311"/>
    <x v="1"/>
    <x v="9"/>
    <s v="Holmes Replacement Filter for HEPA Air Cleaner, Very Large Room, HEPA Filter"/>
    <n v="206.43"/>
    <n v="3"/>
    <n v="0"/>
    <n v="90.829200000000014"/>
  </r>
  <r>
    <n v="3142"/>
    <x v="1555"/>
    <x v="2"/>
    <x v="432"/>
    <d v="2011-12-12T00:00:00"/>
    <s v="Same Day"/>
    <s v="CY-12745"/>
    <s v="Craig Yedwab"/>
    <x v="1"/>
    <x v="0"/>
    <s v="San Antonio"/>
    <x v="5"/>
    <n v="78207"/>
    <x v="2"/>
    <s v="OFF-BI-10003650"/>
    <x v="1"/>
    <x v="8"/>
    <s v="GBC DocuBind 300 Electric Binding Machine"/>
    <n v="210.39199999999997"/>
    <n v="2"/>
    <n v="0.8"/>
    <n v="-336.62720000000013"/>
  </r>
  <r>
    <n v="3143"/>
    <x v="1556"/>
    <x v="3"/>
    <x v="145"/>
    <d v="2014-09-28T00:00:00"/>
    <s v="Second Class"/>
    <s v="RB-19360"/>
    <s v="Raymond Buch"/>
    <x v="0"/>
    <x v="0"/>
    <s v="Cincinnati"/>
    <x v="24"/>
    <n v="45231"/>
    <x v="3"/>
    <s v="TEC-AC-10003628"/>
    <x v="2"/>
    <x v="11"/>
    <s v="Logitech 910-002974 M325 Wireless Mouse for Web Scrolling"/>
    <n v="119.96000000000001"/>
    <n v="5"/>
    <n v="0.2"/>
    <n v="35.988000000000007"/>
  </r>
  <r>
    <n v="3144"/>
    <x v="1556"/>
    <x v="3"/>
    <x v="145"/>
    <d v="2014-09-28T00:00:00"/>
    <s v="Second Class"/>
    <s v="RB-19360"/>
    <s v="Raymond Buch"/>
    <x v="0"/>
    <x v="0"/>
    <s v="Cincinnati"/>
    <x v="24"/>
    <n v="45231"/>
    <x v="3"/>
    <s v="OFF-AR-10001547"/>
    <x v="1"/>
    <x v="6"/>
    <s v="Newell 311"/>
    <n v="10.608000000000001"/>
    <n v="6"/>
    <n v="0.2"/>
    <n v="0.92819999999999991"/>
  </r>
  <r>
    <n v="3145"/>
    <x v="1557"/>
    <x v="0"/>
    <x v="64"/>
    <d v="2013-09-12T00:00:00"/>
    <s v="Standard Class"/>
    <s v="AR-10825"/>
    <s v="Anthony Rawles"/>
    <x v="1"/>
    <x v="0"/>
    <s v="Austin"/>
    <x v="5"/>
    <n v="78745"/>
    <x v="2"/>
    <s v="FUR-CH-10002647"/>
    <x v="0"/>
    <x v="1"/>
    <s v="Situations Contoured Folding Chairs, 4/Set"/>
    <n v="347.80200000000002"/>
    <n v="7"/>
    <n v="0.3"/>
    <n v="-24.842999999999961"/>
  </r>
  <r>
    <n v="3146"/>
    <x v="1558"/>
    <x v="3"/>
    <x v="512"/>
    <d v="2014-02-14T00:00:00"/>
    <s v="Second Class"/>
    <s v="CS-11845"/>
    <s v="Cari Sayre"/>
    <x v="1"/>
    <x v="0"/>
    <s v="Seattle"/>
    <x v="4"/>
    <n v="98105"/>
    <x v="1"/>
    <s v="FUR-CH-10004495"/>
    <x v="0"/>
    <x v="1"/>
    <s v="Global Leather and Oak Executive Chair, Black"/>
    <n v="963.13600000000008"/>
    <n v="4"/>
    <n v="0.2"/>
    <n v="108.35279999999986"/>
  </r>
  <r>
    <n v="3147"/>
    <x v="1558"/>
    <x v="3"/>
    <x v="512"/>
    <d v="2014-02-14T00:00:00"/>
    <s v="Second Class"/>
    <s v="CS-11845"/>
    <s v="Cari Sayre"/>
    <x v="1"/>
    <x v="0"/>
    <s v="Seattle"/>
    <x v="4"/>
    <n v="98105"/>
    <x v="1"/>
    <s v="TEC-PH-10002923"/>
    <x v="2"/>
    <x v="7"/>
    <s v="Logitech B530 USB Headset - headset - Full size, Binaural"/>
    <n v="88.77600000000001"/>
    <n v="3"/>
    <n v="0.2"/>
    <n v="7.7679000000000009"/>
  </r>
  <r>
    <n v="3148"/>
    <x v="1559"/>
    <x v="2"/>
    <x v="479"/>
    <d v="2011-07-03T00:00:00"/>
    <s v="Second Class"/>
    <s v="AR-10825"/>
    <s v="Anthony Rawles"/>
    <x v="1"/>
    <x v="0"/>
    <s v="Los Angeles"/>
    <x v="1"/>
    <n v="90004"/>
    <x v="1"/>
    <s v="OFF-AR-10001374"/>
    <x v="1"/>
    <x v="6"/>
    <s v="BIC Brite Liner Highlighters, Chisel Tip"/>
    <n v="32.400000000000006"/>
    <n v="5"/>
    <n v="0"/>
    <n v="10.367999999999999"/>
  </r>
  <r>
    <n v="3149"/>
    <x v="1560"/>
    <x v="0"/>
    <x v="843"/>
    <d v="2013-06-11T00:00:00"/>
    <s v="First Class"/>
    <s v="RD-19810"/>
    <s v="Ross DeVincentis"/>
    <x v="2"/>
    <x v="0"/>
    <s v="New York City"/>
    <x v="15"/>
    <n v="10035"/>
    <x v="3"/>
    <s v="OFF-PA-10003441"/>
    <x v="1"/>
    <x v="10"/>
    <s v="Xerox 226"/>
    <n v="32.400000000000006"/>
    <n v="5"/>
    <n v="0"/>
    <n v="15.552000000000001"/>
  </r>
  <r>
    <n v="3150"/>
    <x v="1561"/>
    <x v="2"/>
    <x v="414"/>
    <d v="2011-12-25T00:00:00"/>
    <s v="Standard Class"/>
    <s v="KH-16510"/>
    <s v="Keith Herrera"/>
    <x v="0"/>
    <x v="0"/>
    <s v="Seattle"/>
    <x v="4"/>
    <n v="98103"/>
    <x v="1"/>
    <s v="OFF-LA-10002043"/>
    <x v="1"/>
    <x v="2"/>
    <s v="Avery 489"/>
    <n v="31.049999999999997"/>
    <n v="3"/>
    <n v="0"/>
    <n v="14.904"/>
  </r>
  <r>
    <n v="3151"/>
    <x v="1562"/>
    <x v="1"/>
    <x v="83"/>
    <d v="2012-12-18T00:00:00"/>
    <s v="First Class"/>
    <s v="NF-18385"/>
    <s v="Natalie Fritzler"/>
    <x v="0"/>
    <x v="0"/>
    <s v="Newark"/>
    <x v="24"/>
    <n v="43055"/>
    <x v="3"/>
    <s v="TEC-AC-10002049"/>
    <x v="2"/>
    <x v="11"/>
    <s v="Plantronics Savi W720 Multi-Device Wireless Headset System"/>
    <n v="2025.3600000000001"/>
    <n v="6"/>
    <n v="0.2"/>
    <n v="607.60800000000006"/>
  </r>
  <r>
    <n v="3152"/>
    <x v="1562"/>
    <x v="1"/>
    <x v="83"/>
    <d v="2012-12-18T00:00:00"/>
    <s v="First Class"/>
    <s v="NF-18385"/>
    <s v="Natalie Fritzler"/>
    <x v="0"/>
    <x v="0"/>
    <s v="Newark"/>
    <x v="24"/>
    <n v="43055"/>
    <x v="3"/>
    <s v="TEC-MA-10000418"/>
    <x v="2"/>
    <x v="15"/>
    <s v="Cubify CubeX 3D Printer Double Head Print"/>
    <n v="1799.9940000000001"/>
    <n v="2"/>
    <n v="0.7"/>
    <n v="-2639.9912000000004"/>
  </r>
  <r>
    <n v="3153"/>
    <x v="1562"/>
    <x v="1"/>
    <x v="83"/>
    <d v="2012-12-18T00:00:00"/>
    <s v="First Class"/>
    <s v="NF-18385"/>
    <s v="Natalie Fritzler"/>
    <x v="0"/>
    <x v="0"/>
    <s v="Newark"/>
    <x v="24"/>
    <n v="43055"/>
    <x v="3"/>
    <s v="TEC-PH-10004908"/>
    <x v="2"/>
    <x v="7"/>
    <s v="Panasonic KX TS3282W Corded phone"/>
    <n v="101.98799999999999"/>
    <n v="2"/>
    <n v="0.4"/>
    <n v="-16.998000000000019"/>
  </r>
  <r>
    <n v="3154"/>
    <x v="1562"/>
    <x v="1"/>
    <x v="83"/>
    <d v="2012-12-18T00:00:00"/>
    <s v="First Class"/>
    <s v="NF-18385"/>
    <s v="Natalie Fritzler"/>
    <x v="0"/>
    <x v="0"/>
    <s v="Newark"/>
    <x v="24"/>
    <n v="43055"/>
    <x v="3"/>
    <s v="FUR-FU-10004091"/>
    <x v="0"/>
    <x v="5"/>
    <s v="Howard Miller 13&quot; Diameter Goldtone Round Wall Clock"/>
    <n v="262.86399999999998"/>
    <n v="7"/>
    <n v="0.2"/>
    <n v="69.001800000000017"/>
  </r>
  <r>
    <n v="3155"/>
    <x v="1563"/>
    <x v="3"/>
    <x v="228"/>
    <d v="2014-07-25T00:00:00"/>
    <s v="Standard Class"/>
    <s v="SM-20950"/>
    <s v="Suzanne McNair"/>
    <x v="1"/>
    <x v="0"/>
    <s v="Maple Grove"/>
    <x v="11"/>
    <n v="55369"/>
    <x v="2"/>
    <s v="OFF-BI-10004600"/>
    <x v="1"/>
    <x v="8"/>
    <s v="Ibico Ibimaster 300 Manual Binding System"/>
    <n v="735.98"/>
    <n v="2"/>
    <n v="0"/>
    <n v="331.19099999999997"/>
  </r>
  <r>
    <n v="3156"/>
    <x v="1564"/>
    <x v="2"/>
    <x v="93"/>
    <d v="2011-08-05T00:00:00"/>
    <s v="Second Class"/>
    <s v="GH-14410"/>
    <s v="Gary Hansen"/>
    <x v="2"/>
    <x v="0"/>
    <s v="Glendale"/>
    <x v="16"/>
    <n v="85301"/>
    <x v="1"/>
    <s v="OFF-PA-10001289"/>
    <x v="1"/>
    <x v="10"/>
    <s v="White Computer Printout Paper by Universal"/>
    <n v="93.024000000000001"/>
    <n v="3"/>
    <n v="0.2"/>
    <n v="33.721199999999996"/>
  </r>
  <r>
    <n v="3157"/>
    <x v="1565"/>
    <x v="1"/>
    <x v="252"/>
    <d v="2012-08-28T00:00:00"/>
    <s v="Standard Class"/>
    <s v="EM-13810"/>
    <s v="Eleni McCrary"/>
    <x v="1"/>
    <x v="0"/>
    <s v="New York City"/>
    <x v="15"/>
    <n v="10009"/>
    <x v="3"/>
    <s v="FUR-TA-10001539"/>
    <x v="0"/>
    <x v="3"/>
    <s v="Chromcraft Rectangular Conference Tables"/>
    <n v="284.36399999999998"/>
    <n v="2"/>
    <n v="0.4"/>
    <n v="-75.830400000000054"/>
  </r>
  <r>
    <n v="3158"/>
    <x v="1565"/>
    <x v="1"/>
    <x v="252"/>
    <d v="2012-08-28T00:00:00"/>
    <s v="Standard Class"/>
    <s v="EM-13810"/>
    <s v="Eleni McCrary"/>
    <x v="1"/>
    <x v="0"/>
    <s v="New York City"/>
    <x v="15"/>
    <n v="10009"/>
    <x v="3"/>
    <s v="TEC-AC-10001266"/>
    <x v="2"/>
    <x v="11"/>
    <s v="Memorex Micro Travel Drive 8 GB"/>
    <n v="26"/>
    <n v="2"/>
    <n v="0"/>
    <n v="11.7"/>
  </r>
  <r>
    <n v="3159"/>
    <x v="1566"/>
    <x v="0"/>
    <x v="253"/>
    <d v="2013-03-28T00:00:00"/>
    <s v="First Class"/>
    <s v="DB-13210"/>
    <s v="Dean Braden"/>
    <x v="0"/>
    <x v="0"/>
    <s v="Jacksonville"/>
    <x v="3"/>
    <n v="28540"/>
    <x v="0"/>
    <s v="OFF-ST-10001291"/>
    <x v="1"/>
    <x v="4"/>
    <s v="Tenex Personal Self-Stacking Standard File Box, Black/Gray"/>
    <n v="67.64"/>
    <n v="5"/>
    <n v="0.2"/>
    <n v="5.9184999999999981"/>
  </r>
  <r>
    <n v="3160"/>
    <x v="1566"/>
    <x v="0"/>
    <x v="253"/>
    <d v="2013-03-28T00:00:00"/>
    <s v="First Class"/>
    <s v="DB-13210"/>
    <s v="Dean Braden"/>
    <x v="0"/>
    <x v="0"/>
    <s v="Jacksonville"/>
    <x v="3"/>
    <n v="28540"/>
    <x v="0"/>
    <s v="TEC-AC-10001314"/>
    <x v="2"/>
    <x v="11"/>
    <s v="Case Logic 2.4GHz Wireless Keyboard"/>
    <n v="119.97600000000001"/>
    <n v="3"/>
    <n v="0.2"/>
    <n v="-17.996400000000019"/>
  </r>
  <r>
    <n v="3161"/>
    <x v="1567"/>
    <x v="2"/>
    <x v="171"/>
    <d v="2011-09-16T00:00:00"/>
    <s v="Second Class"/>
    <s v="PT-19090"/>
    <s v="Pete Takahito"/>
    <x v="0"/>
    <x v="0"/>
    <s v="Houston"/>
    <x v="5"/>
    <n v="77070"/>
    <x v="2"/>
    <s v="OFF-BI-10004040"/>
    <x v="1"/>
    <x v="8"/>
    <s v="Wilson Jones Impact Binders"/>
    <n v="5.1799999999999988"/>
    <n v="5"/>
    <n v="0.8"/>
    <n v="-8.0289999999999999"/>
  </r>
  <r>
    <n v="3162"/>
    <x v="1568"/>
    <x v="2"/>
    <x v="158"/>
    <d v="2011-09-25T00:00:00"/>
    <s v="Standard Class"/>
    <s v="HF-14995"/>
    <s v="Herbert Flentye"/>
    <x v="0"/>
    <x v="0"/>
    <s v="San Francisco"/>
    <x v="1"/>
    <n v="94109"/>
    <x v="1"/>
    <s v="OFF-EN-10001539"/>
    <x v="1"/>
    <x v="12"/>
    <s v="Staples"/>
    <n v="15.56"/>
    <n v="2"/>
    <n v="0"/>
    <n v="7.3132000000000001"/>
  </r>
  <r>
    <n v="3163"/>
    <x v="1568"/>
    <x v="2"/>
    <x v="158"/>
    <d v="2011-09-25T00:00:00"/>
    <s v="Standard Class"/>
    <s v="HF-14995"/>
    <s v="Herbert Flentye"/>
    <x v="0"/>
    <x v="0"/>
    <s v="San Francisco"/>
    <x v="1"/>
    <n v="94109"/>
    <x v="1"/>
    <s v="OFF-EN-10004483"/>
    <x v="1"/>
    <x v="12"/>
    <s v="#10 White Business Envelopes,4 1/8 x 9 1/2"/>
    <n v="78.349999999999994"/>
    <n v="5"/>
    <n v="0"/>
    <n v="36.824499999999993"/>
  </r>
  <r>
    <n v="3164"/>
    <x v="1568"/>
    <x v="2"/>
    <x v="158"/>
    <d v="2011-09-25T00:00:00"/>
    <s v="Standard Class"/>
    <s v="HF-14995"/>
    <s v="Herbert Flentye"/>
    <x v="0"/>
    <x v="0"/>
    <s v="San Francisco"/>
    <x v="1"/>
    <n v="94109"/>
    <x v="1"/>
    <s v="OFF-AR-10001615"/>
    <x v="1"/>
    <x v="6"/>
    <s v="Newell 34"/>
    <n v="59.519999999999996"/>
    <n v="3"/>
    <n v="0"/>
    <n v="15.475200000000001"/>
  </r>
  <r>
    <n v="3165"/>
    <x v="1568"/>
    <x v="2"/>
    <x v="158"/>
    <d v="2011-09-25T00:00:00"/>
    <s v="Standard Class"/>
    <s v="HF-14995"/>
    <s v="Herbert Flentye"/>
    <x v="0"/>
    <x v="0"/>
    <s v="San Francisco"/>
    <x v="1"/>
    <n v="94109"/>
    <x v="1"/>
    <s v="OFF-PA-10000327"/>
    <x v="1"/>
    <x v="10"/>
    <s v="Xerox 1971"/>
    <n v="38.520000000000003"/>
    <n v="9"/>
    <n v="0"/>
    <n v="17.333999999999996"/>
  </r>
  <r>
    <n v="3166"/>
    <x v="1568"/>
    <x v="2"/>
    <x v="158"/>
    <d v="2011-09-25T00:00:00"/>
    <s v="Standard Class"/>
    <s v="HF-14995"/>
    <s v="Herbert Flentye"/>
    <x v="0"/>
    <x v="0"/>
    <s v="San Francisco"/>
    <x v="1"/>
    <n v="94109"/>
    <x v="1"/>
    <s v="TEC-PH-10001299"/>
    <x v="2"/>
    <x v="7"/>
    <s v="Polycom CX300 Desktop Phone USB VoIP phone"/>
    <n v="239.98400000000004"/>
    <n v="2"/>
    <n v="0.2"/>
    <n v="23.998400000000004"/>
  </r>
  <r>
    <n v="3167"/>
    <x v="1568"/>
    <x v="2"/>
    <x v="158"/>
    <d v="2011-09-25T00:00:00"/>
    <s v="Standard Class"/>
    <s v="HF-14995"/>
    <s v="Herbert Flentye"/>
    <x v="0"/>
    <x v="0"/>
    <s v="San Francisco"/>
    <x v="1"/>
    <n v="94109"/>
    <x v="1"/>
    <s v="OFF-PA-10002246"/>
    <x v="1"/>
    <x v="10"/>
    <s v="Wirebound Four 2-3/4 x 5 Forms per Page, 400 Sets per Book"/>
    <n v="19.350000000000001"/>
    <n v="3"/>
    <n v="0"/>
    <n v="9.4815000000000005"/>
  </r>
  <r>
    <n v="3168"/>
    <x v="1569"/>
    <x v="0"/>
    <x v="517"/>
    <d v="2013-11-01T00:00:00"/>
    <s v="First Class"/>
    <s v="KW-16435"/>
    <s v="Katrina Willman"/>
    <x v="0"/>
    <x v="0"/>
    <s v="Lansing"/>
    <x v="12"/>
    <n v="48911"/>
    <x v="2"/>
    <s v="FUR-FU-10002671"/>
    <x v="0"/>
    <x v="5"/>
    <s v="Electrix 20W Halogen Replacement Bulb for Zoom-In Desk Lamp"/>
    <n v="67"/>
    <n v="5"/>
    <n v="0"/>
    <n v="32.159999999999997"/>
  </r>
  <r>
    <n v="3169"/>
    <x v="1570"/>
    <x v="0"/>
    <x v="316"/>
    <d v="2013-06-04T00:00:00"/>
    <s v="Standard Class"/>
    <s v="KC-16675"/>
    <s v="Kimberly Carter"/>
    <x v="1"/>
    <x v="0"/>
    <s v="Tallahassee"/>
    <x v="2"/>
    <n v="32303"/>
    <x v="0"/>
    <s v="FUR-CH-10003833"/>
    <x v="0"/>
    <x v="1"/>
    <s v="Novimex Fabric Task Chair"/>
    <n v="390.27199999999999"/>
    <n v="8"/>
    <n v="0.2"/>
    <n v="-24.39200000000001"/>
  </r>
  <r>
    <n v="3170"/>
    <x v="1570"/>
    <x v="0"/>
    <x v="316"/>
    <d v="2013-06-04T00:00:00"/>
    <s v="Standard Class"/>
    <s v="KC-16675"/>
    <s v="Kimberly Carter"/>
    <x v="1"/>
    <x v="0"/>
    <s v="Tallahassee"/>
    <x v="2"/>
    <n v="32303"/>
    <x v="0"/>
    <s v="OFF-PA-10001667"/>
    <x v="1"/>
    <x v="10"/>
    <s v="Great White Multi-Use Recycled Paper (20Lb. and 84 Bright)"/>
    <n v="62.192000000000007"/>
    <n v="13"/>
    <n v="0.2"/>
    <n v="19.434999999999995"/>
  </r>
  <r>
    <n v="3171"/>
    <x v="1571"/>
    <x v="3"/>
    <x v="202"/>
    <d v="2014-12-27T00:00:00"/>
    <s v="Second Class"/>
    <s v="PK-19075"/>
    <s v="Pete Kriz"/>
    <x v="0"/>
    <x v="0"/>
    <s v="Columbia"/>
    <x v="20"/>
    <n v="29203"/>
    <x v="0"/>
    <s v="OFF-BI-10002003"/>
    <x v="1"/>
    <x v="8"/>
    <s v="Ibico Presentation Index for Binding Systems"/>
    <n v="23.88"/>
    <n v="6"/>
    <n v="0"/>
    <n v="11.223600000000001"/>
  </r>
  <r>
    <n v="3172"/>
    <x v="1572"/>
    <x v="0"/>
    <x v="844"/>
    <d v="2013-03-29T00:00:00"/>
    <s v="Standard Class"/>
    <s v="KT-16465"/>
    <s v="Kean Takahito"/>
    <x v="0"/>
    <x v="0"/>
    <s v="Chicago"/>
    <x v="10"/>
    <n v="60623"/>
    <x v="2"/>
    <s v="OFF-BI-10004465"/>
    <x v="1"/>
    <x v="8"/>
    <s v="Avery Durable Slant Ring Binders"/>
    <n v="3.1679999999999993"/>
    <n v="2"/>
    <n v="0.8"/>
    <n v="-4.7520000000000007"/>
  </r>
  <r>
    <n v="3173"/>
    <x v="1572"/>
    <x v="0"/>
    <x v="844"/>
    <d v="2013-03-29T00:00:00"/>
    <s v="Standard Class"/>
    <s v="KT-16465"/>
    <s v="Kean Takahito"/>
    <x v="0"/>
    <x v="0"/>
    <s v="Chicago"/>
    <x v="10"/>
    <n v="60623"/>
    <x v="2"/>
    <s v="FUR-CH-10000665"/>
    <x v="0"/>
    <x v="1"/>
    <s v="Global Airflow Leather Mesh Back Chair, Black"/>
    <n v="528.42999999999995"/>
    <n v="5"/>
    <n v="0.3"/>
    <n v="0"/>
  </r>
  <r>
    <n v="3174"/>
    <x v="1572"/>
    <x v="0"/>
    <x v="844"/>
    <d v="2013-03-29T00:00:00"/>
    <s v="Standard Class"/>
    <s v="KT-16465"/>
    <s v="Kean Takahito"/>
    <x v="0"/>
    <x v="0"/>
    <s v="Chicago"/>
    <x v="10"/>
    <n v="60623"/>
    <x v="2"/>
    <s v="OFF-AR-10004956"/>
    <x v="1"/>
    <x v="6"/>
    <s v="Newell 33"/>
    <n v="13.392000000000001"/>
    <n v="3"/>
    <n v="0.2"/>
    <n v="1.5065999999999975"/>
  </r>
  <r>
    <n v="3175"/>
    <x v="1573"/>
    <x v="3"/>
    <x v="343"/>
    <d v="2014-11-19T00:00:00"/>
    <s v="Standard Class"/>
    <s v="EP-13915"/>
    <s v="Emily Phan"/>
    <x v="0"/>
    <x v="0"/>
    <s v="Detroit"/>
    <x v="12"/>
    <n v="48227"/>
    <x v="2"/>
    <s v="OFF-AR-10004260"/>
    <x v="1"/>
    <x v="6"/>
    <s v="Boston 1799 Powerhouse Electric Pencil Sharpener"/>
    <n v="181.86"/>
    <n v="7"/>
    <n v="0"/>
    <n v="50.9208"/>
  </r>
  <r>
    <n v="3176"/>
    <x v="1574"/>
    <x v="3"/>
    <x v="397"/>
    <d v="2014-09-30T00:00:00"/>
    <s v="Standard Class"/>
    <s v="AP-10915"/>
    <s v="Arthur Prichep"/>
    <x v="0"/>
    <x v="0"/>
    <s v="Fort Collins"/>
    <x v="22"/>
    <n v="80525"/>
    <x v="1"/>
    <s v="FUR-BO-10001811"/>
    <x v="0"/>
    <x v="0"/>
    <s v="Atlantic Metals Mobile 5-Shelf Bookcases, Custom Colors"/>
    <n v="180.58800000000005"/>
    <n v="2"/>
    <n v="0.7"/>
    <n v="-240.78400000000005"/>
  </r>
  <r>
    <n v="3177"/>
    <x v="1574"/>
    <x v="3"/>
    <x v="397"/>
    <d v="2014-09-30T00:00:00"/>
    <s v="Standard Class"/>
    <s v="AP-10915"/>
    <s v="Arthur Prichep"/>
    <x v="0"/>
    <x v="0"/>
    <s v="Fort Collins"/>
    <x v="22"/>
    <n v="80525"/>
    <x v="1"/>
    <s v="TEC-AC-10003280"/>
    <x v="2"/>
    <x v="11"/>
    <s v="Belkin F8E887 USB Wired Ergonomic Keyboard"/>
    <n v="47.984000000000002"/>
    <n v="2"/>
    <n v="0.2"/>
    <n v="0.59979999999999656"/>
  </r>
  <r>
    <n v="3178"/>
    <x v="1575"/>
    <x v="3"/>
    <x v="18"/>
    <d v="2014-09-11T00:00:00"/>
    <s v="Same Day"/>
    <s v="SH-20395"/>
    <s v="Shahid Hopkins"/>
    <x v="0"/>
    <x v="0"/>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x v="0"/>
    <s v="New York City"/>
    <x v="15"/>
    <n v="10011"/>
    <x v="3"/>
    <s v="FUR-FU-10001487"/>
    <x v="0"/>
    <x v="5"/>
    <s v="Eldon Expressions Wood and Plastic Desk Accessories, Cherry Wood"/>
    <n v="20.94"/>
    <n v="3"/>
    <n v="0"/>
    <n v="6.0725999999999987"/>
  </r>
  <r>
    <n v="3180"/>
    <x v="1576"/>
    <x v="3"/>
    <x v="256"/>
    <d v="2014-12-12T00:00:00"/>
    <s v="Standard Class"/>
    <s v="SM-20950"/>
    <s v="Suzanne McNair"/>
    <x v="1"/>
    <x v="0"/>
    <s v="New York City"/>
    <x v="15"/>
    <n v="10011"/>
    <x v="3"/>
    <s v="FUR-FU-10000521"/>
    <x v="0"/>
    <x v="5"/>
    <s v="Seth Thomas 14&quot; Putty-Colored Wall Clock"/>
    <n v="58.68"/>
    <n v="2"/>
    <n v="0"/>
    <n v="18.190799999999996"/>
  </r>
  <r>
    <n v="3181"/>
    <x v="1576"/>
    <x v="3"/>
    <x v="256"/>
    <d v="2014-12-12T00:00:00"/>
    <s v="Standard Class"/>
    <s v="SM-20950"/>
    <s v="Suzanne McNair"/>
    <x v="1"/>
    <x v="0"/>
    <s v="New York City"/>
    <x v="15"/>
    <n v="10011"/>
    <x v="3"/>
    <s v="OFF-AP-10001271"/>
    <x v="1"/>
    <x v="9"/>
    <s v="Eureka The Boss Cordless Rechargeable Stick Vac"/>
    <n v="254.89999999999998"/>
    <n v="5"/>
    <n v="0"/>
    <n v="68.823000000000008"/>
  </r>
  <r>
    <n v="3182"/>
    <x v="1577"/>
    <x v="3"/>
    <x v="45"/>
    <d v="2014-11-13T00:00:00"/>
    <s v="Second Class"/>
    <s v="BM-11650"/>
    <s v="Brian Moss"/>
    <x v="1"/>
    <x v="0"/>
    <s v="Columbia"/>
    <x v="39"/>
    <n v="21044"/>
    <x v="3"/>
    <s v="OFF-BI-10004728"/>
    <x v="1"/>
    <x v="8"/>
    <s v="Wilson Jones Turn Tabs Binder Tool for Ring Binders"/>
    <n v="9.64"/>
    <n v="2"/>
    <n v="0"/>
    <n v="4.4344000000000001"/>
  </r>
  <r>
    <n v="3183"/>
    <x v="1577"/>
    <x v="3"/>
    <x v="45"/>
    <d v="2014-11-13T00:00:00"/>
    <s v="Second Class"/>
    <s v="BM-11650"/>
    <s v="Brian Moss"/>
    <x v="1"/>
    <x v="0"/>
    <s v="Columbia"/>
    <x v="39"/>
    <n v="21044"/>
    <x v="3"/>
    <s v="TEC-AC-10004666"/>
    <x v="2"/>
    <x v="11"/>
    <s v="Maxell iVDR EX 500GB Cartridge"/>
    <n v="826.62000000000012"/>
    <n v="3"/>
    <n v="0"/>
    <n v="355.4466000000001"/>
  </r>
  <r>
    <n v="3184"/>
    <x v="1577"/>
    <x v="3"/>
    <x v="45"/>
    <d v="2014-11-13T00:00:00"/>
    <s v="Second Class"/>
    <s v="BM-11650"/>
    <s v="Brian Moss"/>
    <x v="1"/>
    <x v="0"/>
    <s v="Columbia"/>
    <x v="39"/>
    <n v="21044"/>
    <x v="3"/>
    <s v="OFF-ST-10003208"/>
    <x v="1"/>
    <x v="4"/>
    <s v="Adjustable Depth Letter/Legal Cart"/>
    <n v="1633.14"/>
    <n v="9"/>
    <n v="0"/>
    <n v="473.61059999999975"/>
  </r>
  <r>
    <n v="3185"/>
    <x v="1577"/>
    <x v="3"/>
    <x v="45"/>
    <d v="2014-11-13T00:00:00"/>
    <s v="Second Class"/>
    <s v="BM-11650"/>
    <s v="Brian Moss"/>
    <x v="1"/>
    <x v="0"/>
    <s v="Columbia"/>
    <x v="39"/>
    <n v="21044"/>
    <x v="3"/>
    <s v="OFF-ST-10003208"/>
    <x v="1"/>
    <x v="4"/>
    <s v="Adjustable Depth Letter/Legal Cart"/>
    <n v="544.38"/>
    <n v="3"/>
    <n v="0"/>
    <n v="157.87019999999993"/>
  </r>
  <r>
    <n v="3186"/>
    <x v="1578"/>
    <x v="2"/>
    <x v="845"/>
    <d v="2011-11-09T00:00:00"/>
    <s v="First Class"/>
    <s v="TC-20980"/>
    <s v="Tamara Chand"/>
    <x v="1"/>
    <x v="0"/>
    <s v="Houston"/>
    <x v="5"/>
    <n v="77041"/>
    <x v="2"/>
    <s v="OFF-BI-10000632"/>
    <x v="1"/>
    <x v="8"/>
    <s v="Satellite Sectional Post Binders"/>
    <n v="26.045999999999992"/>
    <n v="3"/>
    <n v="0.8"/>
    <n v="-44.278199999999998"/>
  </r>
  <r>
    <n v="3187"/>
    <x v="1578"/>
    <x v="2"/>
    <x v="845"/>
    <d v="2011-11-09T00:00:00"/>
    <s v="First Class"/>
    <s v="TC-20980"/>
    <s v="Tamara Chand"/>
    <x v="1"/>
    <x v="0"/>
    <s v="Houston"/>
    <x v="5"/>
    <n v="77041"/>
    <x v="2"/>
    <s v="OFF-EN-10004773"/>
    <x v="1"/>
    <x v="12"/>
    <s v="Staples"/>
    <n v="74.352000000000004"/>
    <n v="3"/>
    <n v="0.2"/>
    <n v="26.952599999999997"/>
  </r>
  <r>
    <n v="3188"/>
    <x v="1579"/>
    <x v="3"/>
    <x v="846"/>
    <d v="2014-03-18T00:00:00"/>
    <s v="Standard Class"/>
    <s v="KB-16585"/>
    <s v="Ken Black"/>
    <x v="1"/>
    <x v="0"/>
    <s v="Lowell"/>
    <x v="31"/>
    <n v="1852"/>
    <x v="3"/>
    <s v="TEC-PH-10004700"/>
    <x v="2"/>
    <x v="7"/>
    <s v="PowerGen Dual USB Car Charger"/>
    <n v="69.930000000000007"/>
    <n v="7"/>
    <n v="0"/>
    <n v="32.1678"/>
  </r>
  <r>
    <n v="3189"/>
    <x v="1580"/>
    <x v="3"/>
    <x v="179"/>
    <d v="2014-10-23T00:00:00"/>
    <s v="Second Class"/>
    <s v="JE-16165"/>
    <s v="Justin Ellison"/>
    <x v="1"/>
    <x v="0"/>
    <s v="Woodland"/>
    <x v="1"/>
    <n v="95695"/>
    <x v="1"/>
    <s v="OFF-LA-10003714"/>
    <x v="1"/>
    <x v="2"/>
    <s v="Avery 510"/>
    <n v="3.75"/>
    <n v="1"/>
    <n v="0"/>
    <n v="1.7999999999999998"/>
  </r>
  <r>
    <n v="3190"/>
    <x v="1580"/>
    <x v="3"/>
    <x v="179"/>
    <d v="2014-10-23T00:00:00"/>
    <s v="Second Class"/>
    <s v="JE-16165"/>
    <s v="Justin Ellison"/>
    <x v="1"/>
    <x v="0"/>
    <s v="Woodland"/>
    <x v="1"/>
    <n v="95695"/>
    <x v="1"/>
    <s v="OFF-BI-10001787"/>
    <x v="1"/>
    <x v="8"/>
    <s v="Wilson Jones Four-Pocket Poly Binders"/>
    <n v="20.928000000000001"/>
    <n v="4"/>
    <n v="0.2"/>
    <n v="7.5864000000000003"/>
  </r>
  <r>
    <n v="3191"/>
    <x v="1581"/>
    <x v="1"/>
    <x v="17"/>
    <d v="2013-01-01T00:00:00"/>
    <s v="Standard Class"/>
    <s v="DR-12940"/>
    <s v="Daniel Raglin"/>
    <x v="2"/>
    <x v="0"/>
    <s v="Chicago"/>
    <x v="10"/>
    <n v="60610"/>
    <x v="2"/>
    <s v="OFF-ST-10002957"/>
    <x v="1"/>
    <x v="4"/>
    <s v="Sterilite Show Offs Storage Containers"/>
    <n v="12.672000000000001"/>
    <n v="3"/>
    <n v="0.2"/>
    <n v="-3.1680000000000001"/>
  </r>
  <r>
    <n v="3192"/>
    <x v="1582"/>
    <x v="3"/>
    <x v="280"/>
    <d v="2014-10-09T00:00:00"/>
    <s v="Standard Class"/>
    <s v="RW-19630"/>
    <s v="Rob Williams"/>
    <x v="1"/>
    <x v="0"/>
    <s v="New York City"/>
    <x v="15"/>
    <n v="10035"/>
    <x v="3"/>
    <s v="TEC-PH-10002115"/>
    <x v="2"/>
    <x v="7"/>
    <s v="Plantronics 81402"/>
    <n v="65.989999999999995"/>
    <n v="1"/>
    <n v="0"/>
    <n v="17.157400000000003"/>
  </r>
  <r>
    <n v="3193"/>
    <x v="1583"/>
    <x v="3"/>
    <x v="400"/>
    <d v="2014-06-09T00:00:00"/>
    <s v="Standard Class"/>
    <s v="ML-18040"/>
    <s v="Michelle Lonsdale"/>
    <x v="1"/>
    <x v="0"/>
    <s v="Missouri City"/>
    <x v="5"/>
    <n v="77489"/>
    <x v="2"/>
    <s v="OFF-BI-10002557"/>
    <x v="1"/>
    <x v="8"/>
    <s v="Presstex Flexible Ring Binders"/>
    <n v="6.3699999999999983"/>
    <n v="7"/>
    <n v="0.8"/>
    <n v="-9.5550000000000015"/>
  </r>
  <r>
    <n v="3194"/>
    <x v="1584"/>
    <x v="2"/>
    <x v="416"/>
    <d v="2011-09-04T00:00:00"/>
    <s v="First Class"/>
    <s v="JL-15130"/>
    <s v="Jack Lebron"/>
    <x v="0"/>
    <x v="0"/>
    <s v="Houston"/>
    <x v="5"/>
    <n v="77036"/>
    <x v="2"/>
    <s v="OFF-BI-10002949"/>
    <x v="1"/>
    <x v="8"/>
    <s v="Prestige Round Ring Binders"/>
    <n v="3.6479999999999992"/>
    <n v="3"/>
    <n v="0.8"/>
    <n v="-6.0192000000000032"/>
  </r>
  <r>
    <n v="3195"/>
    <x v="1584"/>
    <x v="2"/>
    <x v="416"/>
    <d v="2011-09-04T00:00:00"/>
    <s v="First Class"/>
    <s v="JL-15130"/>
    <s v="Jack Lebron"/>
    <x v="0"/>
    <x v="0"/>
    <s v="Houston"/>
    <x v="5"/>
    <n v="77036"/>
    <x v="2"/>
    <s v="OFF-PA-10004100"/>
    <x v="1"/>
    <x v="10"/>
    <s v="Xerox 216"/>
    <n v="31.104000000000006"/>
    <n v="6"/>
    <n v="0.2"/>
    <n v="10.8864"/>
  </r>
  <r>
    <n v="3196"/>
    <x v="1585"/>
    <x v="0"/>
    <x v="590"/>
    <d v="2013-08-14T00:00:00"/>
    <s v="Standard Class"/>
    <s v="CM-12655"/>
    <s v="Corinna Mitchell"/>
    <x v="2"/>
    <x v="0"/>
    <s v="Jackson"/>
    <x v="35"/>
    <n v="39212"/>
    <x v="0"/>
    <s v="OFF-FA-10001883"/>
    <x v="1"/>
    <x v="13"/>
    <s v="Alliance Super-Size Bands, Assorted Sizes"/>
    <n v="23.34"/>
    <n v="3"/>
    <n v="0"/>
    <n v="0.23339999999999961"/>
  </r>
  <r>
    <n v="3197"/>
    <x v="1586"/>
    <x v="3"/>
    <x v="847"/>
    <d v="2014-07-29T00:00:00"/>
    <s v="Standard Class"/>
    <s v="FH-14365"/>
    <s v="Fred Hopkins"/>
    <x v="1"/>
    <x v="0"/>
    <s v="New York City"/>
    <x v="15"/>
    <n v="10009"/>
    <x v="3"/>
    <s v="TEC-PH-10000702"/>
    <x v="2"/>
    <x v="7"/>
    <s v="Square Credit Card Reader, 4 1/2&quot; x 4 1/2&quot; x 1&quot;, White"/>
    <n v="29.97"/>
    <n v="3"/>
    <n v="0"/>
    <n v="14.085899999999999"/>
  </r>
  <r>
    <n v="3198"/>
    <x v="1587"/>
    <x v="1"/>
    <x v="848"/>
    <d v="2012-07-10T00:00:00"/>
    <s v="Same Day"/>
    <s v="EH-13945"/>
    <s v="Eric Hoffmann"/>
    <x v="0"/>
    <x v="0"/>
    <s v="Tempe"/>
    <x v="16"/>
    <n v="85281"/>
    <x v="1"/>
    <s v="OFF-BI-10003196"/>
    <x v="1"/>
    <x v="8"/>
    <s v="Accohide Poly Flexible Ring Binders"/>
    <n v="3.366000000000001"/>
    <n v="3"/>
    <n v="0.7"/>
    <n v="-2.2439999999999989"/>
  </r>
  <r>
    <n v="3199"/>
    <x v="1588"/>
    <x v="2"/>
    <x v="588"/>
    <d v="2011-12-07T00:00:00"/>
    <s v="Standard Class"/>
    <s v="TB-21280"/>
    <s v="Toby Braunhardt"/>
    <x v="0"/>
    <x v="0"/>
    <s v="Jacksonville"/>
    <x v="3"/>
    <n v="28540"/>
    <x v="0"/>
    <s v="TEC-PH-10001644"/>
    <x v="2"/>
    <x v="7"/>
    <s v="BlueLounge Milo Smartphone Stand, White/Metallic"/>
    <n v="95.968000000000004"/>
    <n v="4"/>
    <n v="0.2"/>
    <n v="9.5968000000000053"/>
  </r>
  <r>
    <n v="3200"/>
    <x v="1589"/>
    <x v="3"/>
    <x v="404"/>
    <d v="2014-12-23T00:00:00"/>
    <s v="Standard Class"/>
    <s v="AH-10030"/>
    <s v="Aaron Hawkins"/>
    <x v="1"/>
    <x v="0"/>
    <s v="Philadelphia"/>
    <x v="9"/>
    <n v="19134"/>
    <x v="3"/>
    <s v="OFF-AR-10003183"/>
    <x v="1"/>
    <x v="6"/>
    <s v="Avery Fluorescent Highlighter Four-Color Set"/>
    <n v="18.704000000000001"/>
    <n v="7"/>
    <n v="0.2"/>
    <n v="2.3379999999999983"/>
  </r>
  <r>
    <n v="3201"/>
    <x v="1590"/>
    <x v="2"/>
    <x v="598"/>
    <d v="2011-05-20T00:00:00"/>
    <s v="Second Class"/>
    <s v="TT-21070"/>
    <s v="Ted Trevino"/>
    <x v="0"/>
    <x v="0"/>
    <s v="Akron"/>
    <x v="24"/>
    <n v="44312"/>
    <x v="3"/>
    <s v="FUR-FU-10000308"/>
    <x v="0"/>
    <x v="5"/>
    <s v="Deflect-o Glass Clear Studded Chair Mats"/>
    <n v="149.232"/>
    <n v="3"/>
    <n v="0.2"/>
    <n v="3.7308000000000021"/>
  </r>
  <r>
    <n v="3202"/>
    <x v="1590"/>
    <x v="2"/>
    <x v="598"/>
    <d v="2011-05-20T00:00:00"/>
    <s v="Second Class"/>
    <s v="TT-21070"/>
    <s v="Ted Trevino"/>
    <x v="0"/>
    <x v="0"/>
    <s v="Akron"/>
    <x v="24"/>
    <n v="44312"/>
    <x v="3"/>
    <s v="OFF-PA-10001526"/>
    <x v="1"/>
    <x v="10"/>
    <s v="Xerox 1949"/>
    <n v="15.936000000000002"/>
    <n v="4"/>
    <n v="0.2"/>
    <n v="5.7768000000000015"/>
  </r>
  <r>
    <n v="3203"/>
    <x v="1591"/>
    <x v="2"/>
    <x v="849"/>
    <d v="2011-11-16T00:00:00"/>
    <s v="Standard Class"/>
    <s v="RD-19900"/>
    <s v="Ruben Dartt"/>
    <x v="0"/>
    <x v="0"/>
    <s v="San Diego"/>
    <x v="1"/>
    <n v="92037"/>
    <x v="1"/>
    <s v="TEC-PH-10002103"/>
    <x v="2"/>
    <x v="7"/>
    <s v="Jabra SPEAK 410"/>
    <n v="601.53599999999994"/>
    <n v="8"/>
    <n v="0.2"/>
    <n v="60.153600000000012"/>
  </r>
  <r>
    <n v="3204"/>
    <x v="1591"/>
    <x v="2"/>
    <x v="849"/>
    <d v="2011-11-16T00:00:00"/>
    <s v="Standard Class"/>
    <s v="RD-19900"/>
    <s v="Ruben Dartt"/>
    <x v="0"/>
    <x v="0"/>
    <s v="San Diego"/>
    <x v="1"/>
    <n v="92037"/>
    <x v="1"/>
    <s v="TEC-AC-10004209"/>
    <x v="2"/>
    <x v="11"/>
    <s v="Memorex Froggy Flash Drive 4 GB"/>
    <n v="10.99"/>
    <n v="1"/>
    <n v="0"/>
    <n v="4.2861000000000002"/>
  </r>
  <r>
    <n v="3205"/>
    <x v="1591"/>
    <x v="2"/>
    <x v="849"/>
    <d v="2011-11-16T00:00:00"/>
    <s v="Standard Class"/>
    <s v="RD-19900"/>
    <s v="Ruben Dartt"/>
    <x v="0"/>
    <x v="0"/>
    <s v="San Diego"/>
    <x v="1"/>
    <n v="92037"/>
    <x v="1"/>
    <s v="FUR-FU-10000397"/>
    <x v="0"/>
    <x v="5"/>
    <s v="Luxo Economy Swing Arm Lamp"/>
    <n v="39.880000000000003"/>
    <n v="2"/>
    <n v="0"/>
    <n v="11.166400000000003"/>
  </r>
  <r>
    <n v="3206"/>
    <x v="1591"/>
    <x v="2"/>
    <x v="849"/>
    <d v="2011-11-16T00:00:00"/>
    <s v="Standard Class"/>
    <s v="RD-19900"/>
    <s v="Ruben Dartt"/>
    <x v="0"/>
    <x v="0"/>
    <s v="San Diego"/>
    <x v="1"/>
    <n v="92037"/>
    <x v="1"/>
    <s v="OFF-PA-10002137"/>
    <x v="1"/>
    <x v="10"/>
    <s v="Southworth 100% Résumé Paper, 24lb."/>
    <n v="62.24"/>
    <n v="8"/>
    <n v="0"/>
    <n v="28.007999999999996"/>
  </r>
  <r>
    <n v="3207"/>
    <x v="1591"/>
    <x v="2"/>
    <x v="849"/>
    <d v="2011-11-16T00:00:00"/>
    <s v="Standard Class"/>
    <s v="RD-19900"/>
    <s v="Ruben Dartt"/>
    <x v="0"/>
    <x v="0"/>
    <s v="San Diego"/>
    <x v="1"/>
    <n v="92037"/>
    <x v="1"/>
    <s v="FUR-FU-10001867"/>
    <x v="0"/>
    <x v="5"/>
    <s v="Eldon Expressions Punched Metal &amp; Wood Desk Accessories, Pewter &amp; Cherry"/>
    <n v="53.2"/>
    <n v="5"/>
    <n v="0"/>
    <n v="14.896000000000003"/>
  </r>
  <r>
    <n v="3208"/>
    <x v="1591"/>
    <x v="2"/>
    <x v="849"/>
    <d v="2011-11-16T00:00:00"/>
    <s v="Standard Class"/>
    <s v="RD-19900"/>
    <s v="Ruben Dartt"/>
    <x v="0"/>
    <x v="0"/>
    <s v="San Diego"/>
    <x v="1"/>
    <n v="92037"/>
    <x v="1"/>
    <s v="OFF-LA-10000407"/>
    <x v="1"/>
    <x v="2"/>
    <s v="Avery White Multi-Purpose Labels"/>
    <n v="39.840000000000003"/>
    <n v="8"/>
    <n v="0"/>
    <n v="18.3264"/>
  </r>
  <r>
    <n v="3209"/>
    <x v="1592"/>
    <x v="0"/>
    <x v="850"/>
    <d v="2013-01-15T00:00:00"/>
    <s v="Standard Class"/>
    <s v="LA-16780"/>
    <s v="Laura Armstrong"/>
    <x v="1"/>
    <x v="0"/>
    <s v="Fresno"/>
    <x v="1"/>
    <n v="93727"/>
    <x v="1"/>
    <s v="TEC-AC-10000420"/>
    <x v="2"/>
    <x v="11"/>
    <s v="Logitech G500s Laser Gaming Mouse with Adjustable Weight Tuning"/>
    <n v="349.95"/>
    <n v="5"/>
    <n v="0"/>
    <n v="118.98299999999999"/>
  </r>
  <r>
    <n v="3210"/>
    <x v="1592"/>
    <x v="0"/>
    <x v="850"/>
    <d v="2013-01-15T00:00:00"/>
    <s v="Standard Class"/>
    <s v="LA-16780"/>
    <s v="Laura Armstrong"/>
    <x v="1"/>
    <x v="0"/>
    <s v="Fresno"/>
    <x v="1"/>
    <n v="93727"/>
    <x v="1"/>
    <s v="TEC-PH-10002726"/>
    <x v="2"/>
    <x v="7"/>
    <s v="netTALK DUO VoIP Telephone Service"/>
    <n v="377.92800000000005"/>
    <n v="9"/>
    <n v="0.2"/>
    <n v="141.72300000000001"/>
  </r>
  <r>
    <n v="3211"/>
    <x v="1593"/>
    <x v="3"/>
    <x v="585"/>
    <d v="2014-09-28T00:00:00"/>
    <s v="Standard Class"/>
    <s v="SH-19975"/>
    <s v="Sally Hughsby"/>
    <x v="1"/>
    <x v="0"/>
    <s v="Pearland"/>
    <x v="5"/>
    <n v="77581"/>
    <x v="2"/>
    <s v="OFF-EN-10001415"/>
    <x v="1"/>
    <x v="12"/>
    <s v="Staples"/>
    <n v="13.392000000000001"/>
    <n v="3"/>
    <n v="0.2"/>
    <n v="5.0220000000000002"/>
  </r>
  <r>
    <n v="3212"/>
    <x v="1593"/>
    <x v="3"/>
    <x v="585"/>
    <d v="2014-09-28T00:00:00"/>
    <s v="Standard Class"/>
    <s v="SH-19975"/>
    <s v="Sally Hughsby"/>
    <x v="1"/>
    <x v="0"/>
    <s v="Pearland"/>
    <x v="5"/>
    <n v="77581"/>
    <x v="2"/>
    <s v="OFF-BI-10000773"/>
    <x v="1"/>
    <x v="8"/>
    <s v="Insertable Tab Post Binder Dividers"/>
    <n v="11.227999999999998"/>
    <n v="7"/>
    <n v="0.8"/>
    <n v="-18.52620000000001"/>
  </r>
  <r>
    <n v="3213"/>
    <x v="1594"/>
    <x v="2"/>
    <x v="851"/>
    <d v="2011-12-28T00:00:00"/>
    <s v="Standard Class"/>
    <s v="SF-20200"/>
    <s v="Sarah Foster"/>
    <x v="0"/>
    <x v="0"/>
    <s v="Richmond"/>
    <x v="14"/>
    <n v="47374"/>
    <x v="2"/>
    <s v="OFF-AP-10002350"/>
    <x v="1"/>
    <x v="9"/>
    <s v="Belkin F9H710-06 7 Outlet SurgeMaster Surge Protector"/>
    <n v="207.24"/>
    <n v="11"/>
    <n v="0"/>
    <n v="58.027200000000001"/>
  </r>
  <r>
    <n v="3214"/>
    <x v="1595"/>
    <x v="0"/>
    <x v="439"/>
    <d v="2013-06-02T00:00:00"/>
    <s v="Standard Class"/>
    <s v="TH-21235"/>
    <s v="Tiffany House"/>
    <x v="1"/>
    <x v="0"/>
    <s v="Philadelphia"/>
    <x v="9"/>
    <n v="19134"/>
    <x v="3"/>
    <s v="OFF-AR-10001919"/>
    <x v="1"/>
    <x v="6"/>
    <s v="OIC #2 Pencils, Medium Soft"/>
    <n v="1.504"/>
    <n v="1"/>
    <n v="0.2"/>
    <n v="0.16919999999999991"/>
  </r>
  <r>
    <n v="3215"/>
    <x v="1595"/>
    <x v="0"/>
    <x v="439"/>
    <d v="2013-06-02T00:00:00"/>
    <s v="Standard Class"/>
    <s v="TH-21235"/>
    <s v="Tiffany House"/>
    <x v="1"/>
    <x v="0"/>
    <s v="Philadelphia"/>
    <x v="9"/>
    <n v="19134"/>
    <x v="3"/>
    <s v="OFF-AP-10002082"/>
    <x v="1"/>
    <x v="9"/>
    <s v="Holmes HEPA Air Purifier"/>
    <n v="34.848000000000006"/>
    <n v="2"/>
    <n v="0.2"/>
    <n v="6.5339999999999971"/>
  </r>
  <r>
    <n v="3216"/>
    <x v="1596"/>
    <x v="3"/>
    <x v="141"/>
    <d v="2014-07-11T00:00:00"/>
    <s v="First Class"/>
    <s v="VG-21790"/>
    <s v="Vivek Gonzalez"/>
    <x v="0"/>
    <x v="0"/>
    <s v="San Mateo"/>
    <x v="1"/>
    <n v="94403"/>
    <x v="1"/>
    <s v="OFF-LA-10002762"/>
    <x v="1"/>
    <x v="2"/>
    <s v="Avery 485"/>
    <n v="75.179999999999993"/>
    <n v="6"/>
    <n v="0"/>
    <n v="35.334599999999995"/>
  </r>
  <r>
    <n v="3217"/>
    <x v="1597"/>
    <x v="2"/>
    <x v="8"/>
    <d v="2011-05-17T00:00:00"/>
    <s v="Standard Class"/>
    <s v="NP-18325"/>
    <s v="Naresj Patel"/>
    <x v="0"/>
    <x v="0"/>
    <s v="Oakland"/>
    <x v="1"/>
    <n v="94601"/>
    <x v="1"/>
    <s v="TEC-AC-10002800"/>
    <x v="2"/>
    <x v="11"/>
    <s v="Plantronics Audio 478 Stereo USB Headset"/>
    <n v="149.97"/>
    <n v="3"/>
    <n v="0"/>
    <n v="52.489499999999992"/>
  </r>
  <r>
    <n v="3218"/>
    <x v="1598"/>
    <x v="3"/>
    <x v="468"/>
    <d v="2014-11-17T00:00:00"/>
    <s v="Standard Class"/>
    <s v="FH-14275"/>
    <s v="Frank Hawley"/>
    <x v="1"/>
    <x v="0"/>
    <s v="New York City"/>
    <x v="15"/>
    <n v="10024"/>
    <x v="3"/>
    <s v="OFF-BI-10003925"/>
    <x v="1"/>
    <x v="8"/>
    <s v="Fellowes PB300 Plastic Comb Binding Machine"/>
    <n v="931.17600000000016"/>
    <n v="3"/>
    <n v="0.2"/>
    <n v="314.27190000000002"/>
  </r>
  <r>
    <n v="3219"/>
    <x v="1598"/>
    <x v="3"/>
    <x v="468"/>
    <d v="2014-11-17T00:00:00"/>
    <s v="Standard Class"/>
    <s v="FH-14275"/>
    <s v="Frank Hawley"/>
    <x v="1"/>
    <x v="0"/>
    <s v="New York City"/>
    <x v="15"/>
    <n v="10024"/>
    <x v="3"/>
    <s v="TEC-PH-10002200"/>
    <x v="2"/>
    <x v="7"/>
    <s v="Aastra 6757i CT Wireless VoIP phone"/>
    <n v="430.88"/>
    <n v="2"/>
    <n v="0"/>
    <n v="124.95519999999999"/>
  </r>
  <r>
    <n v="3220"/>
    <x v="1599"/>
    <x v="1"/>
    <x v="653"/>
    <d v="2012-10-08T00:00:00"/>
    <s v="Standard Class"/>
    <s v="JP-15460"/>
    <s v="Jennifer Patt"/>
    <x v="1"/>
    <x v="0"/>
    <s v="Lakewood"/>
    <x v="30"/>
    <n v="8701"/>
    <x v="3"/>
    <s v="OFF-PA-10001295"/>
    <x v="1"/>
    <x v="10"/>
    <s v="Computer Printout Paper with Letter-Trim Perforations"/>
    <n v="94.85"/>
    <n v="5"/>
    <n v="0"/>
    <n v="45.527999999999992"/>
  </r>
  <r>
    <n v="3221"/>
    <x v="1599"/>
    <x v="1"/>
    <x v="653"/>
    <d v="2012-10-08T00:00:00"/>
    <s v="Standard Class"/>
    <s v="JP-15460"/>
    <s v="Jennifer Patt"/>
    <x v="1"/>
    <x v="0"/>
    <s v="Lakewood"/>
    <x v="30"/>
    <n v="8701"/>
    <x v="3"/>
    <s v="OFF-EN-10002500"/>
    <x v="1"/>
    <x v="12"/>
    <s v="Globe Weis Peel &amp; Seel First Class Envelopes"/>
    <n v="51.12"/>
    <n v="4"/>
    <n v="0"/>
    <n v="23.003999999999998"/>
  </r>
  <r>
    <n v="3222"/>
    <x v="1599"/>
    <x v="1"/>
    <x v="653"/>
    <d v="2012-10-08T00:00:00"/>
    <s v="Standard Class"/>
    <s v="JP-15460"/>
    <s v="Jennifer Patt"/>
    <x v="1"/>
    <x v="0"/>
    <s v="Lakewood"/>
    <x v="30"/>
    <n v="8701"/>
    <x v="3"/>
    <s v="TEC-AC-10000892"/>
    <x v="2"/>
    <x v="11"/>
    <s v="NETGEAR N750 Dual Band Wi-Fi Gigabit Router"/>
    <n v="90"/>
    <n v="1"/>
    <n v="0"/>
    <n v="32.4"/>
  </r>
  <r>
    <n v="3223"/>
    <x v="1600"/>
    <x v="2"/>
    <x v="852"/>
    <d v="2011-10-05T00:00:00"/>
    <s v="First Class"/>
    <s v="ES-14080"/>
    <s v="Erin Smith"/>
    <x v="1"/>
    <x v="0"/>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x v="0"/>
    <s v="Tempe"/>
    <x v="16"/>
    <n v="85281"/>
    <x v="1"/>
    <s v="OFF-FA-10000735"/>
    <x v="1"/>
    <x v="13"/>
    <s v="Staples"/>
    <n v="4.6719999999999997"/>
    <n v="2"/>
    <n v="0.2"/>
    <n v="1.4599999999999997"/>
  </r>
  <r>
    <n v="3225"/>
    <x v="1600"/>
    <x v="2"/>
    <x v="852"/>
    <d v="2011-10-05T00:00:00"/>
    <s v="First Class"/>
    <s v="ES-14080"/>
    <s v="Erin Smith"/>
    <x v="1"/>
    <x v="0"/>
    <s v="Tempe"/>
    <x v="16"/>
    <n v="85281"/>
    <x v="1"/>
    <s v="TEC-PH-10001760"/>
    <x v="2"/>
    <x v="7"/>
    <s v="Bose SoundLink Bluetooth Speaker"/>
    <n v="318.40000000000003"/>
    <n v="2"/>
    <n v="0.2"/>
    <n v="107.46"/>
  </r>
  <r>
    <n v="3226"/>
    <x v="1600"/>
    <x v="2"/>
    <x v="852"/>
    <d v="2011-10-05T00:00:00"/>
    <s v="First Class"/>
    <s v="ES-14080"/>
    <s v="Erin Smith"/>
    <x v="1"/>
    <x v="0"/>
    <s v="Tempe"/>
    <x v="16"/>
    <n v="85281"/>
    <x v="1"/>
    <s v="OFF-EN-10004846"/>
    <x v="1"/>
    <x v="12"/>
    <s v="Letter or Legal Size Expandable Poly String Tie Envelopes"/>
    <n v="12.768000000000001"/>
    <n v="6"/>
    <n v="0.2"/>
    <n v="4.628400000000001"/>
  </r>
  <r>
    <n v="3227"/>
    <x v="1600"/>
    <x v="2"/>
    <x v="852"/>
    <d v="2011-10-05T00:00:00"/>
    <s v="First Class"/>
    <s v="ES-14080"/>
    <s v="Erin Smith"/>
    <x v="1"/>
    <x v="0"/>
    <s v="Tempe"/>
    <x v="16"/>
    <n v="85281"/>
    <x v="1"/>
    <s v="OFF-SU-10003567"/>
    <x v="1"/>
    <x v="14"/>
    <s v="Stiletto Hand Letter Openers"/>
    <n v="15.36"/>
    <n v="2"/>
    <n v="0.2"/>
    <n v="-3.2639999999999993"/>
  </r>
  <r>
    <n v="3228"/>
    <x v="1600"/>
    <x v="2"/>
    <x v="852"/>
    <d v="2011-10-05T00:00:00"/>
    <s v="First Class"/>
    <s v="ES-14080"/>
    <s v="Erin Smith"/>
    <x v="1"/>
    <x v="0"/>
    <s v="Tempe"/>
    <x v="16"/>
    <n v="85281"/>
    <x v="1"/>
    <s v="TEC-PH-10001557"/>
    <x v="2"/>
    <x v="7"/>
    <s v="Pyle PMP37LED"/>
    <n v="230.376"/>
    <n v="3"/>
    <n v="0.2"/>
    <n v="20.157899999999991"/>
  </r>
  <r>
    <n v="3229"/>
    <x v="1600"/>
    <x v="2"/>
    <x v="852"/>
    <d v="2011-10-05T00:00:00"/>
    <s v="First Class"/>
    <s v="ES-14080"/>
    <s v="Erin Smith"/>
    <x v="1"/>
    <x v="0"/>
    <s v="Tempe"/>
    <x v="16"/>
    <n v="85281"/>
    <x v="1"/>
    <s v="TEC-AC-10003038"/>
    <x v="2"/>
    <x v="11"/>
    <s v="Kingston Digital DataTraveler 16GB USB 2.0"/>
    <n v="7.16"/>
    <n v="1"/>
    <n v="0.2"/>
    <n v="-8.9500000000001023E-2"/>
  </r>
  <r>
    <n v="3230"/>
    <x v="1601"/>
    <x v="2"/>
    <x v="430"/>
    <d v="2011-08-16T00:00:00"/>
    <s v="Standard Class"/>
    <s v="KL-16645"/>
    <s v="Ken Lonsdale"/>
    <x v="0"/>
    <x v="0"/>
    <s v="New York City"/>
    <x v="15"/>
    <n v="10035"/>
    <x v="3"/>
    <s v="OFF-ST-10004459"/>
    <x v="1"/>
    <x v="4"/>
    <s v="Tennsco Single-Tier Lockers"/>
    <n v="375.34"/>
    <n v="1"/>
    <n v="0"/>
    <n v="18.766999999999996"/>
  </r>
  <r>
    <n v="3231"/>
    <x v="1602"/>
    <x v="3"/>
    <x v="853"/>
    <d v="2014-09-06T00:00:00"/>
    <s v="Second Class"/>
    <s v="BN-11515"/>
    <s v="Bradley Nguyen"/>
    <x v="0"/>
    <x v="0"/>
    <s v="New York City"/>
    <x v="15"/>
    <n v="10009"/>
    <x v="3"/>
    <s v="FUR-FU-10004960"/>
    <x v="0"/>
    <x v="5"/>
    <s v="Seth Thomas 12&quot; Clock w/ Goldtone Case"/>
    <n v="114.9"/>
    <n v="5"/>
    <n v="0"/>
    <n v="39.066000000000003"/>
  </r>
  <r>
    <n v="3232"/>
    <x v="1603"/>
    <x v="3"/>
    <x v="513"/>
    <d v="2014-04-23T00:00:00"/>
    <s v="Standard Class"/>
    <s v="ND-18370"/>
    <s v="Natalie DeCherney"/>
    <x v="0"/>
    <x v="0"/>
    <s v="Houston"/>
    <x v="5"/>
    <n v="77095"/>
    <x v="2"/>
    <s v="OFF-BI-10000632"/>
    <x v="1"/>
    <x v="8"/>
    <s v="Satellite Sectional Post Binders"/>
    <n v="26.045999999999992"/>
    <n v="3"/>
    <n v="0.8"/>
    <n v="-44.278199999999998"/>
  </r>
  <r>
    <n v="3233"/>
    <x v="1603"/>
    <x v="3"/>
    <x v="513"/>
    <d v="2014-04-23T00:00:00"/>
    <s v="Standard Class"/>
    <s v="ND-18370"/>
    <s v="Natalie DeCherney"/>
    <x v="0"/>
    <x v="0"/>
    <s v="Houston"/>
    <x v="5"/>
    <n v="77095"/>
    <x v="2"/>
    <s v="OFF-BI-10001107"/>
    <x v="1"/>
    <x v="8"/>
    <s v="GBC White Gloss Covers, Plain Front"/>
    <n v="2.8959999999999995"/>
    <n v="1"/>
    <n v="0.8"/>
    <n v="-4.7784000000000013"/>
  </r>
  <r>
    <n v="3234"/>
    <x v="1603"/>
    <x v="3"/>
    <x v="513"/>
    <d v="2014-04-23T00:00:00"/>
    <s v="Standard Class"/>
    <s v="ND-18370"/>
    <s v="Natalie DeCherney"/>
    <x v="0"/>
    <x v="0"/>
    <s v="Houston"/>
    <x v="5"/>
    <n v="77095"/>
    <x v="2"/>
    <s v="OFF-ST-10002301"/>
    <x v="1"/>
    <x v="4"/>
    <s v="Tennsco Commercial Shelving"/>
    <n v="32.544000000000004"/>
    <n v="2"/>
    <n v="0.2"/>
    <n v="-7.7292000000000041"/>
  </r>
  <r>
    <n v="3235"/>
    <x v="1604"/>
    <x v="0"/>
    <x v="423"/>
    <d v="2013-04-28T00:00:00"/>
    <s v="First Class"/>
    <s v="JL-15130"/>
    <s v="Jack Lebron"/>
    <x v="0"/>
    <x v="0"/>
    <s v="Riverside"/>
    <x v="1"/>
    <n v="92503"/>
    <x v="1"/>
    <s v="OFF-BI-10003355"/>
    <x v="1"/>
    <x v="8"/>
    <s v="Cardinal Holdit Business Card Pockets"/>
    <n v="3.9840000000000004"/>
    <n v="1"/>
    <n v="0.2"/>
    <n v="1.3944000000000001"/>
  </r>
  <r>
    <n v="3236"/>
    <x v="1605"/>
    <x v="0"/>
    <x v="804"/>
    <d v="2013-01-15T00:00:00"/>
    <s v="Same Day"/>
    <s v="RC-19825"/>
    <s v="Roy Collins"/>
    <x v="0"/>
    <x v="0"/>
    <s v="Fairfield"/>
    <x v="29"/>
    <n v="6824"/>
    <x v="3"/>
    <s v="FUR-TA-10002903"/>
    <x v="0"/>
    <x v="3"/>
    <s v="Bevis Round Bullnose 29&quot; High Table Top"/>
    <n v="181.79699999999997"/>
    <n v="1"/>
    <n v="0.3"/>
    <n v="-15.582599999999999"/>
  </r>
  <r>
    <n v="3237"/>
    <x v="1606"/>
    <x v="0"/>
    <x v="440"/>
    <d v="2013-05-03T00:00:00"/>
    <s v="Same Day"/>
    <s v="CC-12475"/>
    <s v="Cindy Chapman"/>
    <x v="0"/>
    <x v="0"/>
    <s v="New York City"/>
    <x v="15"/>
    <n v="10024"/>
    <x v="3"/>
    <s v="OFF-ST-10001580"/>
    <x v="1"/>
    <x v="4"/>
    <s v="Super Decoflex Portable Personal File"/>
    <n v="44.94"/>
    <n v="3"/>
    <n v="0"/>
    <n v="12.5832"/>
  </r>
  <r>
    <n v="3238"/>
    <x v="1606"/>
    <x v="0"/>
    <x v="440"/>
    <d v="2013-05-03T00:00:00"/>
    <s v="Same Day"/>
    <s v="CC-12475"/>
    <s v="Cindy Chapman"/>
    <x v="0"/>
    <x v="0"/>
    <s v="New York City"/>
    <x v="15"/>
    <n v="10024"/>
    <x v="3"/>
    <s v="OFF-BI-10000315"/>
    <x v="1"/>
    <x v="8"/>
    <s v="Poly Designer Cover &amp; Back"/>
    <n v="45.576000000000001"/>
    <n v="3"/>
    <n v="0.2"/>
    <n v="15.951599999999997"/>
  </r>
  <r>
    <n v="3239"/>
    <x v="1607"/>
    <x v="0"/>
    <x v="73"/>
    <d v="2013-11-28T00:00:00"/>
    <s v="Standard Class"/>
    <s v="DW-13195"/>
    <s v="David Wiener"/>
    <x v="1"/>
    <x v="0"/>
    <s v="Houston"/>
    <x v="5"/>
    <n v="77095"/>
    <x v="2"/>
    <s v="FUR-CH-10003774"/>
    <x v="0"/>
    <x v="1"/>
    <s v="Global Wood Trimmed Manager's Task Chair, Khaki"/>
    <n v="318.43"/>
    <n v="5"/>
    <n v="0.3"/>
    <n v="-77.333000000000013"/>
  </r>
  <r>
    <n v="3240"/>
    <x v="1607"/>
    <x v="0"/>
    <x v="73"/>
    <d v="2013-11-28T00:00:00"/>
    <s v="Standard Class"/>
    <s v="DW-13195"/>
    <s v="David Wiener"/>
    <x v="1"/>
    <x v="0"/>
    <s v="Houston"/>
    <x v="5"/>
    <n v="77095"/>
    <x v="2"/>
    <s v="TEC-PH-10003095"/>
    <x v="2"/>
    <x v="7"/>
    <s v="Samsung HM1900 Bluetooth Headset"/>
    <n v="122.91999999999999"/>
    <n v="7"/>
    <n v="0.2"/>
    <n v="46.095000000000006"/>
  </r>
  <r>
    <n v="3241"/>
    <x v="1607"/>
    <x v="0"/>
    <x v="73"/>
    <d v="2013-11-28T00:00:00"/>
    <s v="Standard Class"/>
    <s v="DW-13195"/>
    <s v="David Wiener"/>
    <x v="1"/>
    <x v="0"/>
    <s v="Houston"/>
    <x v="5"/>
    <n v="77095"/>
    <x v="2"/>
    <s v="FUR-FU-10000023"/>
    <x v="0"/>
    <x v="5"/>
    <s v="Eldon Wave Desk Accessories"/>
    <n v="7.0679999999999996"/>
    <n v="3"/>
    <n v="0.6"/>
    <n v="-2.8271999999999995"/>
  </r>
  <r>
    <n v="3242"/>
    <x v="1608"/>
    <x v="0"/>
    <x v="854"/>
    <d v="2013-02-03T00:00:00"/>
    <s v="First Class"/>
    <s v="CK-12760"/>
    <s v="Cyma Kinney"/>
    <x v="1"/>
    <x v="0"/>
    <s v="Arlington"/>
    <x v="17"/>
    <n v="22204"/>
    <x v="0"/>
    <s v="OFF-ST-10002214"/>
    <x v="1"/>
    <x v="4"/>
    <s v="X-Rack File for Hanging Folders"/>
    <n v="56.449999999999996"/>
    <n v="5"/>
    <n v="0"/>
    <n v="14.676999999999998"/>
  </r>
  <r>
    <n v="3243"/>
    <x v="1609"/>
    <x v="3"/>
    <x v="185"/>
    <d v="2014-04-06T00:00:00"/>
    <s v="Second Class"/>
    <s v="EG-13900"/>
    <s v="Emily Grady"/>
    <x v="0"/>
    <x v="0"/>
    <s v="Chicago"/>
    <x v="10"/>
    <n v="60623"/>
    <x v="2"/>
    <s v="OFF-BI-10002799"/>
    <x v="1"/>
    <x v="8"/>
    <s v="SlimView Poly Binder, 3/8&quot;"/>
    <n v="13.467999999999998"/>
    <n v="13"/>
    <n v="0.8"/>
    <n v="-22.895600000000005"/>
  </r>
  <r>
    <n v="3244"/>
    <x v="1610"/>
    <x v="3"/>
    <x v="96"/>
    <d v="2014-12-06T00:00:00"/>
    <s v="Standard Class"/>
    <s v="SJ-20215"/>
    <s v="Sarah Jordon"/>
    <x v="0"/>
    <x v="0"/>
    <s v="Grand Prairie"/>
    <x v="5"/>
    <n v="75051"/>
    <x v="2"/>
    <s v="TEC-PH-10004912"/>
    <x v="2"/>
    <x v="7"/>
    <s v="Cisco SPA112 2 Port Phone Adapter"/>
    <n v="219.80000000000004"/>
    <n v="5"/>
    <n v="0.2"/>
    <n v="24.727499999999971"/>
  </r>
  <r>
    <n v="3245"/>
    <x v="1610"/>
    <x v="3"/>
    <x v="96"/>
    <d v="2014-12-06T00:00:00"/>
    <s v="Standard Class"/>
    <s v="SJ-20215"/>
    <s v="Sarah Jordon"/>
    <x v="0"/>
    <x v="0"/>
    <s v="Grand Prairie"/>
    <x v="5"/>
    <n v="75051"/>
    <x v="2"/>
    <s v="FUR-CH-10002602"/>
    <x v="0"/>
    <x v="1"/>
    <s v="DMI Arturo Collection Mission-style Design Wood Chair"/>
    <n v="317.05799999999999"/>
    <n v="3"/>
    <n v="0.3"/>
    <n v="-18.117599999999996"/>
  </r>
  <r>
    <n v="3246"/>
    <x v="1611"/>
    <x v="3"/>
    <x v="389"/>
    <d v="2014-12-13T00:00:00"/>
    <s v="Second Class"/>
    <s v="BP-11185"/>
    <s v="Ben Peterman"/>
    <x v="1"/>
    <x v="0"/>
    <s v="Seattle"/>
    <x v="4"/>
    <n v="98103"/>
    <x v="1"/>
    <s v="TEC-AC-10004510"/>
    <x v="2"/>
    <x v="11"/>
    <s v="Logitech Desktop MK120 Mouse and keyboard Combo"/>
    <n v="49.08"/>
    <n v="3"/>
    <n v="0"/>
    <n v="4.9079999999999977"/>
  </r>
  <r>
    <n v="3247"/>
    <x v="1611"/>
    <x v="3"/>
    <x v="389"/>
    <d v="2014-12-13T00:00:00"/>
    <s v="Second Class"/>
    <s v="BP-11185"/>
    <s v="Ben Peterman"/>
    <x v="1"/>
    <x v="0"/>
    <s v="Seattle"/>
    <x v="4"/>
    <n v="98103"/>
    <x v="1"/>
    <s v="OFF-ST-10000060"/>
    <x v="1"/>
    <x v="4"/>
    <s v="Fellowes Bankers Box Staxonsteel Drawer File/Stacking System"/>
    <n v="324.90000000000003"/>
    <n v="5"/>
    <n v="0"/>
    <n v="38.988000000000014"/>
  </r>
  <r>
    <n v="3248"/>
    <x v="1611"/>
    <x v="3"/>
    <x v="389"/>
    <d v="2014-12-13T00:00:00"/>
    <s v="Second Class"/>
    <s v="BP-11185"/>
    <s v="Ben Peterman"/>
    <x v="1"/>
    <x v="0"/>
    <s v="Seattle"/>
    <x v="4"/>
    <n v="98103"/>
    <x v="1"/>
    <s v="OFF-AR-10000799"/>
    <x v="1"/>
    <x v="6"/>
    <s v="Col-Erase Pencils with Erasers"/>
    <n v="18.240000000000002"/>
    <n v="3"/>
    <n v="0"/>
    <n v="5.2895999999999983"/>
  </r>
  <r>
    <n v="3249"/>
    <x v="1612"/>
    <x v="0"/>
    <x v="42"/>
    <d v="2013-09-22T00:00:00"/>
    <s v="Standard Class"/>
    <s v="SJ-20125"/>
    <s v="Sanjit Jacobs"/>
    <x v="2"/>
    <x v="0"/>
    <s v="Seattle"/>
    <x v="4"/>
    <n v="98103"/>
    <x v="1"/>
    <s v="FUR-CH-10004875"/>
    <x v="0"/>
    <x v="1"/>
    <s v="Harbour Creations 67200 Series Stacking Chairs"/>
    <n v="113.88800000000002"/>
    <n v="2"/>
    <n v="0.2"/>
    <n v="9.9651999999999994"/>
  </r>
  <r>
    <n v="3250"/>
    <x v="1612"/>
    <x v="0"/>
    <x v="42"/>
    <d v="2013-09-22T00:00:00"/>
    <s v="Standard Class"/>
    <s v="SJ-20125"/>
    <s v="Sanjit Jacobs"/>
    <x v="2"/>
    <x v="0"/>
    <s v="Seattle"/>
    <x v="4"/>
    <n v="98103"/>
    <x v="1"/>
    <s v="TEC-PH-10002085"/>
    <x v="2"/>
    <x v="7"/>
    <s v="Clarity 53712"/>
    <n v="105.584"/>
    <n v="2"/>
    <n v="0.2"/>
    <n v="7.9188000000000045"/>
  </r>
  <r>
    <n v="3251"/>
    <x v="1613"/>
    <x v="0"/>
    <x v="443"/>
    <d v="2013-12-30T00:00:00"/>
    <s v="Standard Class"/>
    <s v="MC-17590"/>
    <s v="Matt Collister"/>
    <x v="1"/>
    <x v="0"/>
    <s v="Grand Rapids"/>
    <x v="12"/>
    <n v="49505"/>
    <x v="2"/>
    <s v="OFF-FA-10000992"/>
    <x v="1"/>
    <x v="13"/>
    <s v="Acco Clips to Go Binder Clips, 24 Clips in Two Sizes"/>
    <n v="24.849999999999998"/>
    <n v="7"/>
    <n v="0"/>
    <n v="11.679499999999999"/>
  </r>
  <r>
    <n v="3252"/>
    <x v="1614"/>
    <x v="3"/>
    <x v="827"/>
    <d v="2014-04-20T00:00:00"/>
    <s v="First Class"/>
    <s v="BG-11740"/>
    <s v="Bruce Geld"/>
    <x v="0"/>
    <x v="0"/>
    <s v="Philadelphia"/>
    <x v="9"/>
    <n v="19120"/>
    <x v="3"/>
    <s v="FUR-FU-10001473"/>
    <x v="0"/>
    <x v="5"/>
    <s v="Eldon Executive Woodline II Desk Accessories, Mahogany"/>
    <n v="60.311999999999998"/>
    <n v="3"/>
    <n v="0.2"/>
    <n v="5.2773000000000003"/>
  </r>
  <r>
    <n v="3253"/>
    <x v="1615"/>
    <x v="3"/>
    <x v="855"/>
    <d v="2014-10-31T00:00:00"/>
    <s v="Second Class"/>
    <s v="MA-17560"/>
    <s v="Matt Abelman"/>
    <x v="2"/>
    <x v="0"/>
    <s v="Chicago"/>
    <x v="10"/>
    <n v="60610"/>
    <x v="2"/>
    <s v="OFF-AR-10003045"/>
    <x v="1"/>
    <x v="6"/>
    <s v="Prang Colored Pencils"/>
    <n v="7.0559999999999992"/>
    <n v="3"/>
    <n v="0.2"/>
    <n v="2.2050000000000001"/>
  </r>
  <r>
    <n v="3254"/>
    <x v="1615"/>
    <x v="3"/>
    <x v="855"/>
    <d v="2014-10-31T00:00:00"/>
    <s v="Second Class"/>
    <s v="MA-17560"/>
    <s v="Matt Abelman"/>
    <x v="2"/>
    <x v="0"/>
    <s v="Chicago"/>
    <x v="10"/>
    <n v="60610"/>
    <x v="2"/>
    <s v="TEC-PH-10001536"/>
    <x v="2"/>
    <x v="7"/>
    <s v="Spigen Samsung Galaxy S5 Case Wallet"/>
    <n v="27.183999999999997"/>
    <n v="2"/>
    <n v="0.2"/>
    <n v="2.0387999999999984"/>
  </r>
  <r>
    <n v="3255"/>
    <x v="1616"/>
    <x v="0"/>
    <x v="630"/>
    <d v="2013-07-15T00:00:00"/>
    <s v="Standard Class"/>
    <s v="CC-12220"/>
    <s v="Chris Cortes"/>
    <x v="0"/>
    <x v="0"/>
    <s v="Seattle"/>
    <x v="4"/>
    <n v="98105"/>
    <x v="1"/>
    <s v="TEC-PH-10001580"/>
    <x v="2"/>
    <x v="7"/>
    <s v="Logitech Mobile Speakerphone P710e - speaker phone"/>
    <n v="107.98399999999999"/>
    <n v="1"/>
    <n v="0.2"/>
    <n v="9.4485999999999954"/>
  </r>
  <r>
    <n v="3256"/>
    <x v="1616"/>
    <x v="0"/>
    <x v="630"/>
    <d v="2013-07-15T00:00:00"/>
    <s v="Standard Class"/>
    <s v="CC-12220"/>
    <s v="Chris Cortes"/>
    <x v="0"/>
    <x v="0"/>
    <s v="Seattle"/>
    <x v="4"/>
    <n v="98105"/>
    <x v="1"/>
    <s v="OFF-BI-10004209"/>
    <x v="1"/>
    <x v="8"/>
    <s v="Fellowes Twister Kit, Gray/Clear, 3/pkg"/>
    <n v="19.295999999999999"/>
    <n v="3"/>
    <n v="0.2"/>
    <n v="6.0299999999999994"/>
  </r>
  <r>
    <n v="3257"/>
    <x v="1617"/>
    <x v="1"/>
    <x v="101"/>
    <d v="2012-08-14T00:00:00"/>
    <s v="Standard Class"/>
    <s v="RA-19885"/>
    <s v="Ruben Ausman"/>
    <x v="1"/>
    <x v="0"/>
    <s v="Jacksonville"/>
    <x v="2"/>
    <n v="32216"/>
    <x v="0"/>
    <s v="OFF-LA-10001613"/>
    <x v="1"/>
    <x v="2"/>
    <s v="Avery File Folder Labels"/>
    <n v="4.6079999999999997"/>
    <n v="2"/>
    <n v="0.2"/>
    <n v="1.6704000000000001"/>
  </r>
  <r>
    <n v="3258"/>
    <x v="1618"/>
    <x v="0"/>
    <x v="10"/>
    <d v="2013-12-15T00:00:00"/>
    <s v="Second Class"/>
    <s v="DK-12835"/>
    <s v="Damala Kotsonis"/>
    <x v="1"/>
    <x v="0"/>
    <s v="Franklin"/>
    <x v="18"/>
    <n v="37064"/>
    <x v="0"/>
    <s v="FUR-TA-10001676"/>
    <x v="0"/>
    <x v="3"/>
    <s v="Hon 61000 Series Interactive Training Tables"/>
    <n v="79.97399999999999"/>
    <n v="3"/>
    <n v="0.4"/>
    <n v="-29.323800000000006"/>
  </r>
  <r>
    <n v="3259"/>
    <x v="1618"/>
    <x v="0"/>
    <x v="10"/>
    <d v="2013-12-15T00:00:00"/>
    <s v="Second Class"/>
    <s v="DK-12835"/>
    <s v="Damala Kotsonis"/>
    <x v="1"/>
    <x v="0"/>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x v="0"/>
    <s v="Highland Park"/>
    <x v="10"/>
    <n v="60035"/>
    <x v="2"/>
    <s v="OFF-BI-10000285"/>
    <x v="1"/>
    <x v="8"/>
    <s v="XtraLife ClearVue Slant-D Ring Binders by Cardinal"/>
    <n v="3.1359999999999992"/>
    <n v="2"/>
    <n v="0.8"/>
    <n v="-4.7040000000000006"/>
  </r>
  <r>
    <n v="3261"/>
    <x v="1620"/>
    <x v="2"/>
    <x v="687"/>
    <d v="2011-11-15T00:00:00"/>
    <s v="First Class"/>
    <s v="CM-11815"/>
    <s v="Candace McMahon"/>
    <x v="1"/>
    <x v="0"/>
    <s v="Pasadena"/>
    <x v="5"/>
    <n v="77506"/>
    <x v="2"/>
    <s v="OFF-PA-10004609"/>
    <x v="1"/>
    <x v="10"/>
    <s v="Xerox 221"/>
    <n v="20.736000000000004"/>
    <n v="4"/>
    <n v="0.2"/>
    <n v="7.2576000000000001"/>
  </r>
  <r>
    <n v="3262"/>
    <x v="1621"/>
    <x v="2"/>
    <x v="664"/>
    <d v="2011-11-19T00:00:00"/>
    <s v="First Class"/>
    <s v="TS-21205"/>
    <s v="Thomas Seio"/>
    <x v="1"/>
    <x v="0"/>
    <s v="San Francisco"/>
    <x v="1"/>
    <n v="94109"/>
    <x v="1"/>
    <s v="TEC-AC-10001314"/>
    <x v="2"/>
    <x v="11"/>
    <s v="Case Logic 2.4GHz Wireless Keyboard"/>
    <n v="99.98"/>
    <n v="2"/>
    <n v="0"/>
    <n v="7.9983999999999895"/>
  </r>
  <r>
    <n v="3263"/>
    <x v="1621"/>
    <x v="2"/>
    <x v="664"/>
    <d v="2011-11-19T00:00:00"/>
    <s v="First Class"/>
    <s v="TS-21205"/>
    <s v="Thomas Seio"/>
    <x v="1"/>
    <x v="0"/>
    <s v="San Francisco"/>
    <x v="1"/>
    <n v="94109"/>
    <x v="1"/>
    <s v="OFF-PA-10003395"/>
    <x v="1"/>
    <x v="10"/>
    <s v="Xerox 1941"/>
    <n v="733.94999999999993"/>
    <n v="7"/>
    <n v="0"/>
    <n v="352.29599999999999"/>
  </r>
  <r>
    <n v="3264"/>
    <x v="1621"/>
    <x v="2"/>
    <x v="664"/>
    <d v="2011-11-19T00:00:00"/>
    <s v="First Class"/>
    <s v="TS-21205"/>
    <s v="Thomas Seio"/>
    <x v="1"/>
    <x v="0"/>
    <s v="San Francisco"/>
    <x v="1"/>
    <n v="94109"/>
    <x v="1"/>
    <s v="OFF-AP-10001242"/>
    <x v="1"/>
    <x v="9"/>
    <s v="APC 7 Outlet Network SurgeArrest Surge Protector"/>
    <n v="241.44"/>
    <n v="3"/>
    <n v="0"/>
    <n v="72.431999999999988"/>
  </r>
  <r>
    <n v="3265"/>
    <x v="1622"/>
    <x v="0"/>
    <x v="758"/>
    <d v="2013-03-09T00:00:00"/>
    <s v="Second Class"/>
    <s v="RF-19345"/>
    <s v="Randy Ferguson"/>
    <x v="1"/>
    <x v="0"/>
    <s v="Miami"/>
    <x v="2"/>
    <n v="33180"/>
    <x v="0"/>
    <s v="OFF-LA-10001641"/>
    <x v="1"/>
    <x v="2"/>
    <s v="Avery 518"/>
    <n v="10.08"/>
    <n v="4"/>
    <n v="0.2"/>
    <n v="3.528"/>
  </r>
  <r>
    <n v="3266"/>
    <x v="1623"/>
    <x v="2"/>
    <x v="856"/>
    <d v="2011-10-15T00:00:00"/>
    <s v="Standard Class"/>
    <s v="JF-15565"/>
    <s v="Jill Fjeld"/>
    <x v="0"/>
    <x v="0"/>
    <s v="Philadelphia"/>
    <x v="9"/>
    <n v="19120"/>
    <x v="3"/>
    <s v="OFF-ST-10003816"/>
    <x v="1"/>
    <x v="4"/>
    <s v="Fellowes High-Stak Drawer Files"/>
    <n v="281.904"/>
    <n v="2"/>
    <n v="0.2"/>
    <n v="10.571399999999983"/>
  </r>
  <r>
    <n v="3267"/>
    <x v="1623"/>
    <x v="2"/>
    <x v="856"/>
    <d v="2011-10-15T00:00:00"/>
    <s v="Standard Class"/>
    <s v="JF-15565"/>
    <s v="Jill Fjeld"/>
    <x v="0"/>
    <x v="0"/>
    <s v="Philadelphia"/>
    <x v="9"/>
    <n v="19120"/>
    <x v="3"/>
    <s v="OFF-EN-10002230"/>
    <x v="1"/>
    <x v="12"/>
    <s v="Airmail Envelopes"/>
    <n v="201.43200000000002"/>
    <n v="3"/>
    <n v="0.2"/>
    <n v="67.983299999999986"/>
  </r>
  <r>
    <n v="3268"/>
    <x v="1624"/>
    <x v="2"/>
    <x v="857"/>
    <d v="2011-05-29T00:00:00"/>
    <s v="Standard Class"/>
    <s v="EH-14185"/>
    <s v="Evan Henry"/>
    <x v="0"/>
    <x v="0"/>
    <s v="Decatur"/>
    <x v="19"/>
    <n v="35601"/>
    <x v="0"/>
    <s v="TEC-PH-10002660"/>
    <x v="2"/>
    <x v="7"/>
    <s v="Nortel Networks T7316 E Nt8 B27"/>
    <n v="135.97999999999999"/>
    <n v="2"/>
    <n v="0"/>
    <n v="33.995000000000005"/>
  </r>
  <r>
    <n v="3269"/>
    <x v="1624"/>
    <x v="2"/>
    <x v="857"/>
    <d v="2011-05-29T00:00:00"/>
    <s v="Standard Class"/>
    <s v="EH-14185"/>
    <s v="Evan Henry"/>
    <x v="0"/>
    <x v="0"/>
    <s v="Decatur"/>
    <x v="19"/>
    <n v="35601"/>
    <x v="0"/>
    <s v="TEC-PH-10003171"/>
    <x v="2"/>
    <x v="7"/>
    <s v="Plantronics Encore H101 Dual Earpieces Headset"/>
    <n v="44.95"/>
    <n v="1"/>
    <n v="0"/>
    <n v="12.585999999999999"/>
  </r>
  <r>
    <n v="3270"/>
    <x v="1625"/>
    <x v="2"/>
    <x v="858"/>
    <d v="2011-07-19T00:00:00"/>
    <s v="Standard Class"/>
    <s v="VW-21775"/>
    <s v="Victoria Wilson"/>
    <x v="1"/>
    <x v="0"/>
    <s v="Sioux Falls"/>
    <x v="44"/>
    <n v="57103"/>
    <x v="2"/>
    <s v="TEC-AC-10003709"/>
    <x v="2"/>
    <x v="11"/>
    <s v="Maxell 4.7GB DVD-R 5/Pack"/>
    <n v="2.9699999999999998"/>
    <n v="3"/>
    <n v="0"/>
    <n v="1.3068000000000004"/>
  </r>
  <r>
    <n v="3271"/>
    <x v="1625"/>
    <x v="2"/>
    <x v="858"/>
    <d v="2011-07-19T00:00:00"/>
    <s v="Standard Class"/>
    <s v="VW-21775"/>
    <s v="Victoria Wilson"/>
    <x v="1"/>
    <x v="0"/>
    <s v="Sioux Falls"/>
    <x v="44"/>
    <n v="57103"/>
    <x v="2"/>
    <s v="OFF-FA-10000304"/>
    <x v="1"/>
    <x v="13"/>
    <s v="Advantus Push Pins"/>
    <n v="6.5400000000000009"/>
    <n v="3"/>
    <n v="0"/>
    <n v="2.6814000000000004"/>
  </r>
  <r>
    <n v="3272"/>
    <x v="1626"/>
    <x v="1"/>
    <x v="17"/>
    <d v="2012-12-29T00:00:00"/>
    <s v="Second Class"/>
    <s v="KN-16450"/>
    <s v="Kean Nguyen"/>
    <x v="1"/>
    <x v="0"/>
    <s v="Visalia"/>
    <x v="1"/>
    <n v="93277"/>
    <x v="1"/>
    <s v="TEC-AC-10003709"/>
    <x v="2"/>
    <x v="11"/>
    <s v="Maxell 4.7GB DVD-R 5/Pack"/>
    <n v="7.92"/>
    <n v="8"/>
    <n v="0"/>
    <n v="3.4848000000000008"/>
  </r>
  <r>
    <n v="3273"/>
    <x v="1627"/>
    <x v="1"/>
    <x v="97"/>
    <d v="2012-02-16T00:00:00"/>
    <s v="Standard Class"/>
    <s v="SJ-20215"/>
    <s v="Sarah Jordon"/>
    <x v="0"/>
    <x v="0"/>
    <s v="Los Angeles"/>
    <x v="1"/>
    <n v="90049"/>
    <x v="1"/>
    <s v="FUR-CH-10002774"/>
    <x v="0"/>
    <x v="1"/>
    <s v="Global Deluxe Stacking Chair, Gray"/>
    <n v="203.92"/>
    <n v="5"/>
    <n v="0.2"/>
    <n v="22.940999999999995"/>
  </r>
  <r>
    <n v="3274"/>
    <x v="1628"/>
    <x v="3"/>
    <x v="540"/>
    <d v="2014-05-13T00:00:00"/>
    <s v="Standard Class"/>
    <s v="PS-19045"/>
    <s v="Penelope Sewall"/>
    <x v="2"/>
    <x v="0"/>
    <s v="Los Angeles"/>
    <x v="1"/>
    <n v="90032"/>
    <x v="1"/>
    <s v="TEC-CO-10001046"/>
    <x v="2"/>
    <x v="16"/>
    <s v="Canon Imageclass D680 Copier / Fax"/>
    <n v="3359.9520000000002"/>
    <n v="6"/>
    <n v="0.2"/>
    <n v="1049.9849999999999"/>
  </r>
  <r>
    <n v="3275"/>
    <x v="1629"/>
    <x v="3"/>
    <x v="808"/>
    <d v="2014-11-07T00:00:00"/>
    <s v="Standard Class"/>
    <s v="KM-16225"/>
    <s v="Kalyca Meade"/>
    <x v="1"/>
    <x v="0"/>
    <s v="Overland Park"/>
    <x v="41"/>
    <n v="66212"/>
    <x v="2"/>
    <s v="OFF-FA-10003495"/>
    <x v="1"/>
    <x v="13"/>
    <s v="Staples"/>
    <n v="18.240000000000002"/>
    <n v="3"/>
    <n v="0"/>
    <n v="9.120000000000001"/>
  </r>
  <r>
    <n v="3276"/>
    <x v="1629"/>
    <x v="3"/>
    <x v="808"/>
    <d v="2014-11-07T00:00:00"/>
    <s v="Standard Class"/>
    <s v="KM-16225"/>
    <s v="Kalyca Meade"/>
    <x v="1"/>
    <x v="0"/>
    <s v="Overland Park"/>
    <x v="41"/>
    <n v="66212"/>
    <x v="2"/>
    <s v="OFF-AR-10004685"/>
    <x v="1"/>
    <x v="6"/>
    <s v="Binney &amp; Smith Crayola Metallic Colored Pencils, 8-Color Set"/>
    <n v="27.78"/>
    <n v="6"/>
    <n v="0"/>
    <n v="9.1673999999999989"/>
  </r>
  <r>
    <n v="3277"/>
    <x v="1630"/>
    <x v="2"/>
    <x v="267"/>
    <d v="2011-04-09T00:00:00"/>
    <s v="Second Class"/>
    <s v="GM-14695"/>
    <s v="Greg Maxwell"/>
    <x v="1"/>
    <x v="0"/>
    <s v="Alexandria"/>
    <x v="17"/>
    <n v="22304"/>
    <x v="0"/>
    <s v="OFF-AR-10004757"/>
    <x v="1"/>
    <x v="6"/>
    <s v="Crayola Colored Pencils"/>
    <n v="22.959999999999997"/>
    <n v="7"/>
    <n v="0"/>
    <n v="7.5767999999999986"/>
  </r>
  <r>
    <n v="3278"/>
    <x v="1630"/>
    <x v="2"/>
    <x v="267"/>
    <d v="2011-04-09T00:00:00"/>
    <s v="Second Class"/>
    <s v="GM-14695"/>
    <s v="Greg Maxwell"/>
    <x v="1"/>
    <x v="0"/>
    <s v="Alexandria"/>
    <x v="17"/>
    <n v="22304"/>
    <x v="0"/>
    <s v="TEC-PH-10001615"/>
    <x v="2"/>
    <x v="7"/>
    <s v="AT&amp;T CL82213"/>
    <n v="28.99"/>
    <n v="1"/>
    <n v="0"/>
    <n v="8.4070999999999962"/>
  </r>
  <r>
    <n v="3279"/>
    <x v="1630"/>
    <x v="2"/>
    <x v="267"/>
    <d v="2011-04-09T00:00:00"/>
    <s v="Second Class"/>
    <s v="GM-14695"/>
    <s v="Greg Maxwell"/>
    <x v="1"/>
    <x v="0"/>
    <s v="Alexandria"/>
    <x v="17"/>
    <n v="22304"/>
    <x v="0"/>
    <s v="OFF-PA-10003349"/>
    <x v="1"/>
    <x v="10"/>
    <s v="Xerox 1957"/>
    <n v="12.96"/>
    <n v="2"/>
    <n v="0"/>
    <n v="6.3504000000000005"/>
  </r>
  <r>
    <n v="3280"/>
    <x v="1630"/>
    <x v="2"/>
    <x v="267"/>
    <d v="2011-04-09T00:00:00"/>
    <s v="Second Class"/>
    <s v="GM-14695"/>
    <s v="Greg Maxwell"/>
    <x v="1"/>
    <x v="0"/>
    <s v="Alexandria"/>
    <x v="17"/>
    <n v="22304"/>
    <x v="0"/>
    <s v="OFF-AR-10000127"/>
    <x v="1"/>
    <x v="6"/>
    <s v="Newell 321"/>
    <n v="22.959999999999997"/>
    <n v="7"/>
    <n v="0"/>
    <n v="6.6583999999999968"/>
  </r>
  <r>
    <n v="3281"/>
    <x v="1630"/>
    <x v="2"/>
    <x v="267"/>
    <d v="2011-04-09T00:00:00"/>
    <s v="Second Class"/>
    <s v="GM-14695"/>
    <s v="Greg Maxwell"/>
    <x v="1"/>
    <x v="0"/>
    <s v="Alexandria"/>
    <x v="17"/>
    <n v="22304"/>
    <x v="0"/>
    <s v="OFF-SU-10002881"/>
    <x v="1"/>
    <x v="14"/>
    <s v="Martin Yale Chadless Opener Electric Letter Opener"/>
    <n v="4164.0499999999993"/>
    <n v="5"/>
    <n v="0"/>
    <n v="83.281000000000063"/>
  </r>
  <r>
    <n v="3282"/>
    <x v="1631"/>
    <x v="2"/>
    <x v="328"/>
    <d v="2011-09-24T00:00:00"/>
    <s v="Standard Class"/>
    <s v="KT-16465"/>
    <s v="Kean Takahito"/>
    <x v="0"/>
    <x v="0"/>
    <s v="Raleigh"/>
    <x v="3"/>
    <n v="27604"/>
    <x v="0"/>
    <s v="TEC-AC-10001109"/>
    <x v="2"/>
    <x v="11"/>
    <s v="Logitech Trackman Marble Mouse"/>
    <n v="47.984000000000002"/>
    <n v="2"/>
    <n v="0.2"/>
    <n v="13.195600000000001"/>
  </r>
  <r>
    <n v="3283"/>
    <x v="1631"/>
    <x v="2"/>
    <x v="328"/>
    <d v="2011-09-24T00:00:00"/>
    <s v="Standard Class"/>
    <s v="KT-16465"/>
    <s v="Kean Takahito"/>
    <x v="0"/>
    <x v="0"/>
    <s v="Raleigh"/>
    <x v="3"/>
    <n v="27604"/>
    <x v="0"/>
    <s v="OFF-PA-10000682"/>
    <x v="1"/>
    <x v="10"/>
    <s v="Xerox 1924"/>
    <n v="4.6240000000000006"/>
    <n v="1"/>
    <n v="0.2"/>
    <n v="1.6762000000000001"/>
  </r>
  <r>
    <n v="3284"/>
    <x v="1632"/>
    <x v="2"/>
    <x v="587"/>
    <d v="2011-10-06T00:00:00"/>
    <s v="Standard Class"/>
    <s v="MH-17785"/>
    <s v="Maya Herman"/>
    <x v="1"/>
    <x v="0"/>
    <s v="New York City"/>
    <x v="15"/>
    <n v="10035"/>
    <x v="3"/>
    <s v="FUR-FU-10000221"/>
    <x v="0"/>
    <x v="5"/>
    <s v="Master Caster Door Stop, Brown"/>
    <n v="15.24"/>
    <n v="3"/>
    <n v="0"/>
    <n v="5.1815999999999995"/>
  </r>
  <r>
    <n v="3285"/>
    <x v="1633"/>
    <x v="2"/>
    <x v="171"/>
    <d v="2011-09-17T00:00:00"/>
    <s v="Standard Class"/>
    <s v="AF-10885"/>
    <s v="Art Foster"/>
    <x v="0"/>
    <x v="0"/>
    <s v="Fairfield"/>
    <x v="24"/>
    <n v="45014"/>
    <x v="3"/>
    <s v="OFF-BI-10002429"/>
    <x v="1"/>
    <x v="8"/>
    <s v="Premier Elliptical Ring Binder, Black"/>
    <n v="63.924000000000007"/>
    <n v="7"/>
    <n v="0.7"/>
    <n v="-46.877600000000001"/>
  </r>
  <r>
    <n v="3286"/>
    <x v="1634"/>
    <x v="3"/>
    <x v="297"/>
    <d v="2014-02-26T00:00:00"/>
    <s v="Standard Class"/>
    <s v="JP-16135"/>
    <s v="Julie Prescott"/>
    <x v="2"/>
    <x v="0"/>
    <s v="Muskogee"/>
    <x v="26"/>
    <n v="74403"/>
    <x v="2"/>
    <s v="OFF-AR-10002375"/>
    <x v="1"/>
    <x v="6"/>
    <s v="Newell 351"/>
    <n v="6.56"/>
    <n v="2"/>
    <n v="0"/>
    <n v="1.9023999999999992"/>
  </r>
  <r>
    <n v="3287"/>
    <x v="1634"/>
    <x v="3"/>
    <x v="297"/>
    <d v="2014-02-26T00:00:00"/>
    <s v="Standard Class"/>
    <s v="JP-16135"/>
    <s v="Julie Prescott"/>
    <x v="2"/>
    <x v="0"/>
    <s v="Muskogee"/>
    <x v="26"/>
    <n v="74403"/>
    <x v="2"/>
    <s v="OFF-AP-10000595"/>
    <x v="1"/>
    <x v="9"/>
    <s v="Disposable Triple-Filter Dust Bags"/>
    <n v="13.11"/>
    <n v="3"/>
    <n v="0"/>
    <n v="3.4086000000000003"/>
  </r>
  <r>
    <n v="3288"/>
    <x v="1635"/>
    <x v="1"/>
    <x v="350"/>
    <d v="2012-12-15T00:00:00"/>
    <s v="First Class"/>
    <s v="RD-19585"/>
    <s v="Rob Dowd"/>
    <x v="0"/>
    <x v="0"/>
    <s v="Temecula"/>
    <x v="1"/>
    <n v="92592"/>
    <x v="1"/>
    <s v="TEC-PH-10001530"/>
    <x v="2"/>
    <x v="7"/>
    <s v="Plantronics Voyager Pro Legend"/>
    <n v="494.37600000000009"/>
    <n v="3"/>
    <n v="0.2"/>
    <n v="49.437599999999975"/>
  </r>
  <r>
    <n v="3289"/>
    <x v="1635"/>
    <x v="1"/>
    <x v="350"/>
    <d v="2012-12-15T00:00:00"/>
    <s v="First Class"/>
    <s v="RD-19585"/>
    <s v="Rob Dowd"/>
    <x v="0"/>
    <x v="0"/>
    <s v="Temecula"/>
    <x v="1"/>
    <n v="92592"/>
    <x v="1"/>
    <s v="OFF-BI-10000050"/>
    <x v="1"/>
    <x v="8"/>
    <s v="Angle-D Binders with Locking Rings, Label Holders"/>
    <n v="29.2"/>
    <n v="5"/>
    <n v="0.2"/>
    <n v="9.8549999999999969"/>
  </r>
  <r>
    <n v="3290"/>
    <x v="1635"/>
    <x v="1"/>
    <x v="350"/>
    <d v="2012-12-15T00:00:00"/>
    <s v="First Class"/>
    <s v="RD-19585"/>
    <s v="Rob Dowd"/>
    <x v="0"/>
    <x v="0"/>
    <s v="Temecula"/>
    <x v="1"/>
    <n v="92592"/>
    <x v="1"/>
    <s v="TEC-AC-10001552"/>
    <x v="2"/>
    <x v="11"/>
    <s v="Logitech K350 2.4Ghz Wireless Keyboard"/>
    <n v="248.85000000000002"/>
    <n v="5"/>
    <n v="0"/>
    <n v="27.373499999999993"/>
  </r>
  <r>
    <n v="3291"/>
    <x v="1635"/>
    <x v="1"/>
    <x v="350"/>
    <d v="2012-12-15T00:00:00"/>
    <s v="First Class"/>
    <s v="RD-19585"/>
    <s v="Rob Dowd"/>
    <x v="0"/>
    <x v="0"/>
    <s v="Temecula"/>
    <x v="1"/>
    <n v="92592"/>
    <x v="1"/>
    <s v="TEC-AC-10003399"/>
    <x v="2"/>
    <x v="11"/>
    <s v="Memorex Mini Travel Drive 64 GB USB 2.0 Flash Drive"/>
    <n v="36.24"/>
    <n v="1"/>
    <n v="0"/>
    <n v="15.220800000000001"/>
  </r>
  <r>
    <n v="3292"/>
    <x v="1636"/>
    <x v="0"/>
    <x v="859"/>
    <d v="2013-11-05T00:00:00"/>
    <s v="Standard Class"/>
    <s v="JF-15295"/>
    <s v="Jason Fortune-"/>
    <x v="0"/>
    <x v="0"/>
    <s v="Sterling Heights"/>
    <x v="12"/>
    <n v="48310"/>
    <x v="2"/>
    <s v="OFF-AR-10004078"/>
    <x v="1"/>
    <x v="6"/>
    <s v="Newell 312"/>
    <n v="11.68"/>
    <n v="2"/>
    <n v="0"/>
    <n v="3.5039999999999996"/>
  </r>
  <r>
    <n v="3293"/>
    <x v="1637"/>
    <x v="2"/>
    <x v="58"/>
    <d v="2011-12-30T00:00:00"/>
    <s v="Standard Class"/>
    <s v="CK-12595"/>
    <s v="Clytie Kelty"/>
    <x v="0"/>
    <x v="0"/>
    <s v="San Diego"/>
    <x v="1"/>
    <n v="92024"/>
    <x v="1"/>
    <s v="OFF-SU-10002189"/>
    <x v="1"/>
    <x v="14"/>
    <s v="Acme Rosewood Handle Letter Opener"/>
    <n v="11.91"/>
    <n v="3"/>
    <n v="0"/>
    <n v="0.11909999999999954"/>
  </r>
  <r>
    <n v="3294"/>
    <x v="1637"/>
    <x v="2"/>
    <x v="58"/>
    <d v="2011-12-30T00:00:00"/>
    <s v="Standard Class"/>
    <s v="CK-12595"/>
    <s v="Clytie Kelty"/>
    <x v="0"/>
    <x v="0"/>
    <s v="San Diego"/>
    <x v="1"/>
    <n v="92024"/>
    <x v="1"/>
    <s v="FUR-FU-10001852"/>
    <x v="0"/>
    <x v="5"/>
    <s v="Eldon Regeneration Recycled Desk Accessories, Smoke"/>
    <n v="3.48"/>
    <n v="2"/>
    <n v="0"/>
    <n v="1.1135999999999999"/>
  </r>
  <r>
    <n v="3295"/>
    <x v="1638"/>
    <x v="2"/>
    <x v="860"/>
    <d v="2011-08-18T00:00:00"/>
    <s v="First Class"/>
    <s v="KH-16510"/>
    <s v="Keith Herrera"/>
    <x v="0"/>
    <x v="0"/>
    <s v="Dallas"/>
    <x v="5"/>
    <n v="75081"/>
    <x v="2"/>
    <s v="OFF-BI-10003638"/>
    <x v="1"/>
    <x v="8"/>
    <s v="GBC Durable Plastic Covers"/>
    <n v="30.959999999999994"/>
    <n v="8"/>
    <n v="0.8"/>
    <n v="-52.632000000000019"/>
  </r>
  <r>
    <n v="3296"/>
    <x v="1639"/>
    <x v="3"/>
    <x v="172"/>
    <d v="2014-10-04T00:00:00"/>
    <s v="First Class"/>
    <s v="CM-12655"/>
    <s v="Corinna Mitchell"/>
    <x v="2"/>
    <x v="0"/>
    <s v="New York City"/>
    <x v="15"/>
    <n v="10035"/>
    <x v="3"/>
    <s v="TEC-MA-10002428"/>
    <x v="2"/>
    <x v="15"/>
    <s v="Fellowes Powershred HS-440 4-Sheet High Security Shredder"/>
    <n v="1704.89"/>
    <n v="11"/>
    <n v="0"/>
    <n v="767.20049999999992"/>
  </r>
  <r>
    <n v="3297"/>
    <x v="1640"/>
    <x v="1"/>
    <x v="293"/>
    <d v="2012-05-30T00:00:00"/>
    <s v="Standard Class"/>
    <s v="EB-13870"/>
    <s v="Emily Burns"/>
    <x v="0"/>
    <x v="0"/>
    <s v="Phoenix"/>
    <x v="16"/>
    <n v="85023"/>
    <x v="1"/>
    <s v="OFF-BI-10001036"/>
    <x v="1"/>
    <x v="8"/>
    <s v="Cardinal EasyOpen D-Ring Binders"/>
    <n v="19.194000000000003"/>
    <n v="7"/>
    <n v="0.7"/>
    <n v="-12.795999999999999"/>
  </r>
  <r>
    <n v="3298"/>
    <x v="1640"/>
    <x v="1"/>
    <x v="293"/>
    <d v="2012-05-30T00:00:00"/>
    <s v="Standard Class"/>
    <s v="EB-13870"/>
    <s v="Emily Burns"/>
    <x v="0"/>
    <x v="0"/>
    <s v="Phoenix"/>
    <x v="16"/>
    <n v="85023"/>
    <x v="1"/>
    <s v="OFF-AP-10004708"/>
    <x v="1"/>
    <x v="9"/>
    <s v="Fellowes Superior 10 Outlet Split Surge Protector"/>
    <n v="121.79200000000002"/>
    <n v="4"/>
    <n v="0.2"/>
    <n v="13.701599999999988"/>
  </r>
  <r>
    <n v="3299"/>
    <x v="1641"/>
    <x v="3"/>
    <x v="673"/>
    <d v="2014-11-17T00:00:00"/>
    <s v="Same Day"/>
    <s v="MW-18235"/>
    <s v="Mitch Willingham"/>
    <x v="1"/>
    <x v="0"/>
    <s v="San Francisco"/>
    <x v="1"/>
    <n v="94122"/>
    <x v="1"/>
    <s v="TEC-MA-10000488"/>
    <x v="2"/>
    <x v="15"/>
    <s v="Bady BDG101FRU Card Printer"/>
    <n v="1919.9760000000001"/>
    <n v="3"/>
    <n v="0.2"/>
    <n v="215.99729999999977"/>
  </r>
  <r>
    <n v="3300"/>
    <x v="1642"/>
    <x v="2"/>
    <x v="728"/>
    <d v="2011-11-22T00:00:00"/>
    <s v="Standard Class"/>
    <s v="CS-11950"/>
    <s v="Carlos Soltero"/>
    <x v="0"/>
    <x v="0"/>
    <s v="Philadelphia"/>
    <x v="9"/>
    <n v="19140"/>
    <x v="3"/>
    <s v="OFF-BI-10003656"/>
    <x v="1"/>
    <x v="8"/>
    <s v="Fellowes PB200 Plastic Comb Binding Machine"/>
    <n v="50.997000000000007"/>
    <n v="1"/>
    <n v="0.7"/>
    <n v="-40.797600000000003"/>
  </r>
  <r>
    <n v="3301"/>
    <x v="1642"/>
    <x v="2"/>
    <x v="728"/>
    <d v="2011-11-22T00:00:00"/>
    <s v="Standard Class"/>
    <s v="CS-11950"/>
    <s v="Carlos Soltero"/>
    <x v="0"/>
    <x v="0"/>
    <s v="Philadelphia"/>
    <x v="9"/>
    <n v="19140"/>
    <x v="3"/>
    <s v="OFF-ST-10003656"/>
    <x v="1"/>
    <x v="4"/>
    <s v="Safco Industrial Wire Shelving"/>
    <n v="76.792000000000002"/>
    <n v="1"/>
    <n v="0.2"/>
    <n v="-16.318300000000001"/>
  </r>
  <r>
    <n v="3302"/>
    <x v="1642"/>
    <x v="2"/>
    <x v="728"/>
    <d v="2011-11-22T00:00:00"/>
    <s v="Standard Class"/>
    <s v="CS-11950"/>
    <s v="Carlos Soltero"/>
    <x v="0"/>
    <x v="0"/>
    <s v="Philadelphia"/>
    <x v="9"/>
    <n v="19140"/>
    <x v="3"/>
    <s v="TEC-PH-10001128"/>
    <x v="2"/>
    <x v="7"/>
    <s v="Motorola Droid Maxx"/>
    <n v="539.96399999999994"/>
    <n v="6"/>
    <n v="0.4"/>
    <n v="-107.99280000000002"/>
  </r>
  <r>
    <n v="3303"/>
    <x v="1642"/>
    <x v="2"/>
    <x v="728"/>
    <d v="2011-11-22T00:00:00"/>
    <s v="Standard Class"/>
    <s v="CS-11950"/>
    <s v="Carlos Soltero"/>
    <x v="0"/>
    <x v="0"/>
    <s v="Philadelphia"/>
    <x v="9"/>
    <n v="19140"/>
    <x v="3"/>
    <s v="FUR-FU-10001473"/>
    <x v="0"/>
    <x v="5"/>
    <s v="Eldon Executive Woodline II Desk Accessories, Mahogany"/>
    <n v="60.311999999999998"/>
    <n v="3"/>
    <n v="0.2"/>
    <n v="5.2773000000000003"/>
  </r>
  <r>
    <n v="3304"/>
    <x v="1642"/>
    <x v="2"/>
    <x v="728"/>
    <d v="2011-11-22T00:00:00"/>
    <s v="Standard Class"/>
    <s v="CS-11950"/>
    <s v="Carlos Soltero"/>
    <x v="0"/>
    <x v="0"/>
    <s v="Philadelphia"/>
    <x v="9"/>
    <n v="19140"/>
    <x v="3"/>
    <s v="OFF-BI-10004656"/>
    <x v="1"/>
    <x v="8"/>
    <s v="Peel &amp; Stick Add-On Corner Pockets"/>
    <n v="1.9440000000000004"/>
    <n v="3"/>
    <n v="0.7"/>
    <n v="-1.4255999999999998"/>
  </r>
  <r>
    <n v="3305"/>
    <x v="1643"/>
    <x v="2"/>
    <x v="125"/>
    <d v="2012-01-01T00:00:00"/>
    <s v="Second Class"/>
    <s v="SP-20620"/>
    <s v="Stefania Perrino"/>
    <x v="1"/>
    <x v="0"/>
    <s v="Laredo"/>
    <x v="5"/>
    <n v="78041"/>
    <x v="2"/>
    <s v="OFF-EN-10004955"/>
    <x v="1"/>
    <x v="12"/>
    <s v="Fashion Color Clasp Envelopes"/>
    <n v="12.984000000000002"/>
    <n v="3"/>
    <n v="0.2"/>
    <n v="4.7066999999999997"/>
  </r>
  <r>
    <n v="3306"/>
    <x v="1643"/>
    <x v="2"/>
    <x v="125"/>
    <d v="2012-01-01T00:00:00"/>
    <s v="Second Class"/>
    <s v="SP-20620"/>
    <s v="Stefania Perrino"/>
    <x v="1"/>
    <x v="0"/>
    <s v="Laredo"/>
    <x v="5"/>
    <n v="78041"/>
    <x v="2"/>
    <s v="TEC-PH-10002468"/>
    <x v="2"/>
    <x v="7"/>
    <s v="Plantronics CS 50-USB - headset - Convertible, Monaural"/>
    <n v="217.58400000000003"/>
    <n v="2"/>
    <n v="0.2"/>
    <n v="19.03860000000001"/>
  </r>
  <r>
    <n v="3307"/>
    <x v="1643"/>
    <x v="2"/>
    <x v="125"/>
    <d v="2012-01-01T00:00:00"/>
    <s v="Second Class"/>
    <s v="SP-20620"/>
    <s v="Stefania Perrino"/>
    <x v="1"/>
    <x v="0"/>
    <s v="Laredo"/>
    <x v="5"/>
    <n v="78041"/>
    <x v="2"/>
    <s v="TEC-PH-10000576"/>
    <x v="2"/>
    <x v="7"/>
    <s v="AT&amp;T 1080 Corded phone"/>
    <n v="328.77600000000007"/>
    <n v="3"/>
    <n v="0.2"/>
    <n v="28.767899999999997"/>
  </r>
  <r>
    <n v="3308"/>
    <x v="1643"/>
    <x v="2"/>
    <x v="125"/>
    <d v="2012-01-01T00:00:00"/>
    <s v="Second Class"/>
    <s v="SP-20620"/>
    <s v="Stefania Perrino"/>
    <x v="1"/>
    <x v="0"/>
    <s v="Laredo"/>
    <x v="5"/>
    <n v="78041"/>
    <x v="2"/>
    <s v="OFF-BI-10002160"/>
    <x v="1"/>
    <x v="8"/>
    <s v="Acco Hanging Data Binders"/>
    <n v="2.2859999999999996"/>
    <n v="3"/>
    <n v="0.8"/>
    <n v="-3.6576000000000004"/>
  </r>
  <r>
    <n v="3309"/>
    <x v="1643"/>
    <x v="2"/>
    <x v="125"/>
    <d v="2012-01-01T00:00:00"/>
    <s v="Second Class"/>
    <s v="SP-20620"/>
    <s v="Stefania Perrino"/>
    <x v="1"/>
    <x v="0"/>
    <s v="Laredo"/>
    <x v="5"/>
    <n v="78041"/>
    <x v="2"/>
    <s v="TEC-AC-10003628"/>
    <x v="2"/>
    <x v="11"/>
    <s v="Logitech 910-002974 M325 Wireless Mouse for Web Scrolling"/>
    <n v="47.984000000000002"/>
    <n v="2"/>
    <n v="0.2"/>
    <n v="14.395200000000004"/>
  </r>
  <r>
    <n v="3310"/>
    <x v="1644"/>
    <x v="1"/>
    <x v="599"/>
    <d v="2012-11-11T00:00:00"/>
    <s v="Standard Class"/>
    <s v="GT-14635"/>
    <s v="Grant Thornton"/>
    <x v="1"/>
    <x v="0"/>
    <s v="New York City"/>
    <x v="15"/>
    <n v="10009"/>
    <x v="3"/>
    <s v="OFF-BI-10001116"/>
    <x v="1"/>
    <x v="8"/>
    <s v="Wilson Jones 1&quot; Hanging DublLock Ring Binders"/>
    <n v="25.344000000000001"/>
    <n v="6"/>
    <n v="0.2"/>
    <n v="8.8704000000000018"/>
  </r>
  <r>
    <n v="3311"/>
    <x v="1645"/>
    <x v="0"/>
    <x v="42"/>
    <d v="2013-09-23T00:00:00"/>
    <s v="Standard Class"/>
    <s v="LW-17215"/>
    <s v="Luke Weiss"/>
    <x v="0"/>
    <x v="0"/>
    <s v="New York City"/>
    <x v="15"/>
    <n v="10035"/>
    <x v="3"/>
    <s v="OFF-BI-10002026"/>
    <x v="1"/>
    <x v="8"/>
    <s v="Avery Arch Ring Binders"/>
    <n v="232.40000000000003"/>
    <n v="5"/>
    <n v="0.2"/>
    <n v="78.434999999999988"/>
  </r>
  <r>
    <n v="3312"/>
    <x v="1646"/>
    <x v="0"/>
    <x v="231"/>
    <d v="2013-03-26T00:00:00"/>
    <s v="Second Class"/>
    <s v="AH-10030"/>
    <s v="Aaron Hawkins"/>
    <x v="1"/>
    <x v="0"/>
    <s v="Gulfport"/>
    <x v="35"/>
    <n v="39503"/>
    <x v="0"/>
    <s v="FUR-FU-10003691"/>
    <x v="0"/>
    <x v="5"/>
    <s v="Eldon Image Series Desk Accessories, Ebony"/>
    <n v="86.45"/>
    <n v="7"/>
    <n v="0"/>
    <n v="38.038000000000004"/>
  </r>
  <r>
    <n v="3313"/>
    <x v="1647"/>
    <x v="2"/>
    <x v="127"/>
    <d v="2011-10-01T00:00:00"/>
    <s v="Standard Class"/>
    <s v="TH-21100"/>
    <s v="Thea Hendricks"/>
    <x v="0"/>
    <x v="0"/>
    <s v="San Diego"/>
    <x v="1"/>
    <n v="92037"/>
    <x v="1"/>
    <s v="FUR-CH-10002602"/>
    <x v="0"/>
    <x v="1"/>
    <s v="DMI Arturo Collection Mission-style Design Wood Chair"/>
    <n v="603.91999999999996"/>
    <n v="5"/>
    <n v="0.2"/>
    <n v="45.294000000000011"/>
  </r>
  <r>
    <n v="3314"/>
    <x v="1647"/>
    <x v="2"/>
    <x v="127"/>
    <d v="2011-10-01T00:00:00"/>
    <s v="Standard Class"/>
    <s v="TH-21100"/>
    <s v="Thea Hendricks"/>
    <x v="0"/>
    <x v="0"/>
    <s v="San Diego"/>
    <x v="1"/>
    <n v="92037"/>
    <x v="1"/>
    <s v="OFF-PA-10000675"/>
    <x v="1"/>
    <x v="10"/>
    <s v="Xerox 1919"/>
    <n v="81.98"/>
    <n v="2"/>
    <n v="0"/>
    <n v="40.170200000000001"/>
  </r>
  <r>
    <n v="3315"/>
    <x v="1648"/>
    <x v="3"/>
    <x v="165"/>
    <d v="2014-12-29T00:00:00"/>
    <s v="Standard Class"/>
    <s v="HG-15025"/>
    <s v="Hunter Glantz"/>
    <x v="0"/>
    <x v="0"/>
    <s v="Oceanside"/>
    <x v="15"/>
    <n v="11572"/>
    <x v="3"/>
    <s v="FUR-CH-10002602"/>
    <x v="0"/>
    <x v="1"/>
    <s v="DMI Arturo Collection Mission-style Design Wood Chair"/>
    <n v="271.76400000000001"/>
    <n v="2"/>
    <n v="0.1"/>
    <n v="48.313600000000008"/>
  </r>
  <r>
    <n v="3316"/>
    <x v="1648"/>
    <x v="3"/>
    <x v="165"/>
    <d v="2014-12-29T00:00:00"/>
    <s v="Standard Class"/>
    <s v="HG-15025"/>
    <s v="Hunter Glantz"/>
    <x v="0"/>
    <x v="0"/>
    <s v="Oceanside"/>
    <x v="15"/>
    <n v="11572"/>
    <x v="3"/>
    <s v="OFF-BI-10001900"/>
    <x v="1"/>
    <x v="8"/>
    <s v="DXL Angle-View Binders with Locking Rings, Black"/>
    <n v="14.376000000000001"/>
    <n v="3"/>
    <n v="0.2"/>
    <n v="4.8518999999999997"/>
  </r>
  <r>
    <n v="3317"/>
    <x v="1649"/>
    <x v="3"/>
    <x v="468"/>
    <d v="2014-11-16T00:00:00"/>
    <s v="Second Class"/>
    <s v="EB-13750"/>
    <s v="Edward Becker"/>
    <x v="1"/>
    <x v="0"/>
    <s v="Round Rock"/>
    <x v="5"/>
    <n v="78664"/>
    <x v="2"/>
    <s v="FUR-FU-10001468"/>
    <x v="0"/>
    <x v="5"/>
    <s v="Tenex Antistatic Computer Chair Mats"/>
    <n v="341.96"/>
    <n v="5"/>
    <n v="0.6"/>
    <n v="-427.45000000000005"/>
  </r>
  <r>
    <n v="3318"/>
    <x v="1650"/>
    <x v="1"/>
    <x v="861"/>
    <d v="2012-09-15T00:00:00"/>
    <s v="Standard Class"/>
    <s v="SC-20725"/>
    <s v="Steven Cartwright"/>
    <x v="0"/>
    <x v="0"/>
    <s v="Redlands"/>
    <x v="1"/>
    <n v="92374"/>
    <x v="1"/>
    <s v="OFF-AR-10004648"/>
    <x v="1"/>
    <x v="6"/>
    <s v="Boston 19500 Mighty Mite Electric Pencil Sharpener"/>
    <n v="181.35"/>
    <n v="9"/>
    <n v="0"/>
    <n v="48.964500000000001"/>
  </r>
  <r>
    <n v="3319"/>
    <x v="1650"/>
    <x v="1"/>
    <x v="861"/>
    <d v="2012-09-15T00:00:00"/>
    <s v="Standard Class"/>
    <s v="SC-20725"/>
    <s v="Steven Cartwright"/>
    <x v="0"/>
    <x v="0"/>
    <s v="Redlands"/>
    <x v="1"/>
    <n v="92374"/>
    <x v="1"/>
    <s v="OFF-LA-10003190"/>
    <x v="1"/>
    <x v="2"/>
    <s v="Avery 474"/>
    <n v="8.64"/>
    <n v="3"/>
    <n v="0"/>
    <n v="4.2336"/>
  </r>
  <r>
    <n v="3320"/>
    <x v="1651"/>
    <x v="2"/>
    <x v="414"/>
    <d v="2011-12-25T00:00:00"/>
    <s v="Standard Class"/>
    <s v="TS-21505"/>
    <s v="Tony Sayre"/>
    <x v="0"/>
    <x v="0"/>
    <s v="Columbia"/>
    <x v="18"/>
    <n v="38401"/>
    <x v="0"/>
    <s v="OFF-AP-10004868"/>
    <x v="1"/>
    <x v="9"/>
    <s v="Hoover Commercial Soft Guard Upright Vacuum And Disposable Filtration Bags"/>
    <n v="43.512"/>
    <n v="7"/>
    <n v="0.2"/>
    <n v="3.8073000000000015"/>
  </r>
  <r>
    <n v="3321"/>
    <x v="1651"/>
    <x v="2"/>
    <x v="414"/>
    <d v="2011-12-25T00:00:00"/>
    <s v="Standard Class"/>
    <s v="TS-21505"/>
    <s v="Tony Sayre"/>
    <x v="0"/>
    <x v="0"/>
    <s v="Columbia"/>
    <x v="18"/>
    <n v="38401"/>
    <x v="0"/>
    <s v="FUR-CH-10004287"/>
    <x v="0"/>
    <x v="1"/>
    <s v="SAFCO Arco Folding Chair"/>
    <n v="662.88"/>
    <n v="3"/>
    <n v="0.2"/>
    <n v="74.573999999999955"/>
  </r>
  <r>
    <n v="3322"/>
    <x v="1651"/>
    <x v="2"/>
    <x v="414"/>
    <d v="2011-12-25T00:00:00"/>
    <s v="Standard Class"/>
    <s v="TS-21505"/>
    <s v="Tony Sayre"/>
    <x v="0"/>
    <x v="0"/>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x v="0"/>
    <s v="New York City"/>
    <x v="15"/>
    <n v="10009"/>
    <x v="3"/>
    <s v="OFF-AP-10002892"/>
    <x v="1"/>
    <x v="9"/>
    <s v="Belkin F5C206VTEL 6 Outlet Surge"/>
    <n v="68.94"/>
    <n v="3"/>
    <n v="0"/>
    <n v="20.681999999999995"/>
  </r>
  <r>
    <n v="3324"/>
    <x v="1652"/>
    <x v="1"/>
    <x v="862"/>
    <d v="2012-07-27T00:00:00"/>
    <s v="Standard Class"/>
    <s v="TH-21550"/>
    <s v="Tracy Hopkins"/>
    <x v="2"/>
    <x v="0"/>
    <s v="New York City"/>
    <x v="15"/>
    <n v="10009"/>
    <x v="3"/>
    <s v="FUR-FU-10002253"/>
    <x v="0"/>
    <x v="5"/>
    <s v="Howard Miller 13&quot; Diameter Pewter Finish Round Wall Clock"/>
    <n v="128.82"/>
    <n v="3"/>
    <n v="0"/>
    <n v="50.239800000000002"/>
  </r>
  <r>
    <n v="3325"/>
    <x v="1653"/>
    <x v="2"/>
    <x v="7"/>
    <d v="2011-11-15T00:00:00"/>
    <s v="Standard Class"/>
    <s v="KD-16270"/>
    <s v="Karen Daniels"/>
    <x v="0"/>
    <x v="0"/>
    <s v="Houston"/>
    <x v="5"/>
    <n v="77095"/>
    <x v="2"/>
    <s v="OFF-BI-10001359"/>
    <x v="1"/>
    <x v="8"/>
    <s v="GBC DocuBind TL300 Electric Binding System"/>
    <n v="896.98999999999978"/>
    <n v="5"/>
    <n v="0.8"/>
    <n v="-1480.0335000000009"/>
  </r>
  <r>
    <n v="3326"/>
    <x v="1653"/>
    <x v="2"/>
    <x v="7"/>
    <d v="2011-11-15T00:00:00"/>
    <s v="Standard Class"/>
    <s v="KD-16270"/>
    <s v="Karen Daniels"/>
    <x v="0"/>
    <x v="0"/>
    <s v="Houston"/>
    <x v="5"/>
    <n v="77095"/>
    <x v="2"/>
    <s v="OFF-BI-10001267"/>
    <x v="1"/>
    <x v="8"/>
    <s v="Universal Recycled Hanging Pressboard Report Binders, Letter Size"/>
    <n v="1.2339999999999998"/>
    <n v="1"/>
    <n v="0.8"/>
    <n v="-1.9744000000000002"/>
  </r>
  <r>
    <n v="3327"/>
    <x v="1653"/>
    <x v="2"/>
    <x v="7"/>
    <d v="2011-11-15T00:00:00"/>
    <s v="Standard Class"/>
    <s v="KD-16270"/>
    <s v="Karen Daniels"/>
    <x v="0"/>
    <x v="0"/>
    <s v="Houston"/>
    <x v="5"/>
    <n v="77095"/>
    <x v="2"/>
    <s v="OFF-AR-10003582"/>
    <x v="1"/>
    <x v="6"/>
    <s v="Boston Electric Pencil Sharpener, Model 1818, Charcoal Black"/>
    <n v="67.56"/>
    <n v="3"/>
    <n v="0.2"/>
    <n v="6.7560000000000038"/>
  </r>
  <r>
    <n v="3328"/>
    <x v="1653"/>
    <x v="2"/>
    <x v="7"/>
    <d v="2011-11-15T00:00:00"/>
    <s v="Standard Class"/>
    <s v="KD-16270"/>
    <s v="Karen Daniels"/>
    <x v="0"/>
    <x v="0"/>
    <s v="Houston"/>
    <x v="5"/>
    <n v="77095"/>
    <x v="2"/>
    <s v="OFF-PA-10003724"/>
    <x v="1"/>
    <x v="10"/>
    <s v="Wirebound Message Book, 4 per Page"/>
    <n v="21.720000000000002"/>
    <n v="5"/>
    <n v="0.2"/>
    <n v="7.8734999999999991"/>
  </r>
  <r>
    <n v="3329"/>
    <x v="1653"/>
    <x v="2"/>
    <x v="7"/>
    <d v="2011-11-15T00:00:00"/>
    <s v="Standard Class"/>
    <s v="KD-16270"/>
    <s v="Karen Daniels"/>
    <x v="0"/>
    <x v="0"/>
    <s v="Houston"/>
    <x v="5"/>
    <n v="77095"/>
    <x v="2"/>
    <s v="OFF-PA-10001033"/>
    <x v="1"/>
    <x v="10"/>
    <s v="Xerox 1893"/>
    <n v="262.33600000000001"/>
    <n v="8"/>
    <n v="0.2"/>
    <n v="95.096800000000002"/>
  </r>
  <r>
    <n v="3330"/>
    <x v="1653"/>
    <x v="2"/>
    <x v="7"/>
    <d v="2011-11-15T00:00:00"/>
    <s v="Standard Class"/>
    <s v="KD-16270"/>
    <s v="Karen Daniels"/>
    <x v="0"/>
    <x v="0"/>
    <s v="Houston"/>
    <x v="5"/>
    <n v="77095"/>
    <x v="2"/>
    <s v="TEC-PH-10003505"/>
    <x v="2"/>
    <x v="7"/>
    <s v="Geemarc AmpliPOWER60"/>
    <n v="148.47999999999999"/>
    <n v="2"/>
    <n v="0.2"/>
    <n v="16.703999999999986"/>
  </r>
  <r>
    <n v="3331"/>
    <x v="1653"/>
    <x v="2"/>
    <x v="7"/>
    <d v="2011-11-15T00:00:00"/>
    <s v="Standard Class"/>
    <s v="KD-16270"/>
    <s v="Karen Daniels"/>
    <x v="0"/>
    <x v="0"/>
    <s v="Houston"/>
    <x v="5"/>
    <n v="77095"/>
    <x v="2"/>
    <s v="TEC-PH-10004959"/>
    <x v="2"/>
    <x v="7"/>
    <s v="Classic Ivory Antique Telephone ZL1810"/>
    <n v="241.17599999999999"/>
    <n v="3"/>
    <n v="0.2"/>
    <n v="15.07350000000001"/>
  </r>
  <r>
    <n v="3332"/>
    <x v="1654"/>
    <x v="3"/>
    <x v="817"/>
    <d v="2014-12-21T00:00:00"/>
    <s v="Standard Class"/>
    <s v="GM-14455"/>
    <s v="Gary Mitchum"/>
    <x v="2"/>
    <x v="0"/>
    <s v="Chicago"/>
    <x v="10"/>
    <n v="60653"/>
    <x v="2"/>
    <s v="TEC-AC-10000474"/>
    <x v="2"/>
    <x v="11"/>
    <s v="Kensington Expert Mouse Optical USB Trackball for PC or Mac"/>
    <n v="227.976"/>
    <n v="3"/>
    <n v="0.2"/>
    <n v="28.496999999999957"/>
  </r>
  <r>
    <n v="3333"/>
    <x v="1654"/>
    <x v="3"/>
    <x v="817"/>
    <d v="2014-12-21T00:00:00"/>
    <s v="Standard Class"/>
    <s v="GM-14455"/>
    <s v="Gary Mitchum"/>
    <x v="2"/>
    <x v="0"/>
    <s v="Chicago"/>
    <x v="10"/>
    <n v="60653"/>
    <x v="2"/>
    <s v="TEC-PH-10003095"/>
    <x v="2"/>
    <x v="7"/>
    <s v="Samsung HM1900 Bluetooth Headset"/>
    <n v="52.679999999999993"/>
    <n v="3"/>
    <n v="0.2"/>
    <n v="19.754999999999999"/>
  </r>
  <r>
    <n v="3334"/>
    <x v="1654"/>
    <x v="3"/>
    <x v="817"/>
    <d v="2014-12-21T00:00:00"/>
    <s v="Standard Class"/>
    <s v="GM-14455"/>
    <s v="Gary Mitchum"/>
    <x v="2"/>
    <x v="0"/>
    <s v="Chicago"/>
    <x v="10"/>
    <n v="60653"/>
    <x v="2"/>
    <s v="FUR-FU-10002963"/>
    <x v="0"/>
    <x v="5"/>
    <s v="Master Caster Door Stop, Gray"/>
    <n v="2.032"/>
    <n v="1"/>
    <n v="0.6"/>
    <n v="-1.3208000000000002"/>
  </r>
  <r>
    <n v="3335"/>
    <x v="1655"/>
    <x v="3"/>
    <x v="170"/>
    <d v="2014-08-23T00:00:00"/>
    <s v="First Class"/>
    <s v="PR-18880"/>
    <s v="Patrick Ryan"/>
    <x v="0"/>
    <x v="0"/>
    <s v="Oakland"/>
    <x v="1"/>
    <n v="94601"/>
    <x v="1"/>
    <s v="OFF-AR-10000203"/>
    <x v="1"/>
    <x v="6"/>
    <s v="Newell 336"/>
    <n v="17.12"/>
    <n v="4"/>
    <n v="0"/>
    <n v="4.9647999999999985"/>
  </r>
  <r>
    <n v="3336"/>
    <x v="1655"/>
    <x v="3"/>
    <x v="170"/>
    <d v="2014-08-23T00:00:00"/>
    <s v="First Class"/>
    <s v="PR-18880"/>
    <s v="Patrick Ryan"/>
    <x v="0"/>
    <x v="0"/>
    <s v="Oakland"/>
    <x v="1"/>
    <n v="94601"/>
    <x v="1"/>
    <s v="TEC-PH-10004667"/>
    <x v="2"/>
    <x v="7"/>
    <s v="Cisco 8x8 Inc. 6753i IP Business Phone System"/>
    <n v="431.96800000000007"/>
    <n v="4"/>
    <n v="0.2"/>
    <n v="37.797199999999975"/>
  </r>
  <r>
    <n v="3337"/>
    <x v="1655"/>
    <x v="3"/>
    <x v="170"/>
    <d v="2014-08-23T00:00:00"/>
    <s v="First Class"/>
    <s v="PR-18880"/>
    <s v="Patrick Ryan"/>
    <x v="0"/>
    <x v="0"/>
    <s v="Oakland"/>
    <x v="1"/>
    <n v="94601"/>
    <x v="1"/>
    <s v="FUR-FU-10000193"/>
    <x v="0"/>
    <x v="5"/>
    <s v="Tenex Chairmats For Use with Hard Floors"/>
    <n v="129.91999999999999"/>
    <n v="4"/>
    <n v="0"/>
    <n v="10.393599999999992"/>
  </r>
  <r>
    <n v="3338"/>
    <x v="1655"/>
    <x v="3"/>
    <x v="170"/>
    <d v="2014-08-23T00:00:00"/>
    <s v="First Class"/>
    <s v="PR-18880"/>
    <s v="Patrick Ryan"/>
    <x v="0"/>
    <x v="0"/>
    <s v="Oakland"/>
    <x v="1"/>
    <n v="94601"/>
    <x v="1"/>
    <s v="FUR-TA-10001539"/>
    <x v="0"/>
    <x v="3"/>
    <s v="Chromcraft Rectangular Conference Tables"/>
    <n v="568.72800000000007"/>
    <n v="3"/>
    <n v="0.2"/>
    <n v="28.436399999999935"/>
  </r>
  <r>
    <n v="3339"/>
    <x v="1655"/>
    <x v="3"/>
    <x v="170"/>
    <d v="2014-08-23T00:00:00"/>
    <s v="First Class"/>
    <s v="PR-18880"/>
    <s v="Patrick Ryan"/>
    <x v="0"/>
    <x v="0"/>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x v="0"/>
    <s v="Oakland"/>
    <x v="1"/>
    <n v="94601"/>
    <x v="1"/>
    <s v="OFF-AP-10002867"/>
    <x v="1"/>
    <x v="9"/>
    <s v="Fellowes Command Center 5-outlet power strip"/>
    <n v="203.52"/>
    <n v="3"/>
    <n v="0"/>
    <n v="54.950400000000002"/>
  </r>
  <r>
    <n v="3341"/>
    <x v="1655"/>
    <x v="3"/>
    <x v="170"/>
    <d v="2014-08-23T00:00:00"/>
    <s v="First Class"/>
    <s v="PR-18880"/>
    <s v="Patrick Ryan"/>
    <x v="0"/>
    <x v="0"/>
    <s v="Oakland"/>
    <x v="1"/>
    <n v="94601"/>
    <x v="1"/>
    <s v="OFF-LA-10001158"/>
    <x v="1"/>
    <x v="2"/>
    <s v="Avery Address/Shipping Labels for Typewriters, 4&quot; x 2&quot;"/>
    <n v="51.75"/>
    <n v="5"/>
    <n v="0"/>
    <n v="24.84"/>
  </r>
  <r>
    <n v="3342"/>
    <x v="1656"/>
    <x v="0"/>
    <x v="278"/>
    <d v="2013-09-02T00:00:00"/>
    <s v="Second Class"/>
    <s v="TB-21055"/>
    <s v="Ted Butterfield"/>
    <x v="0"/>
    <x v="0"/>
    <s v="Quincy"/>
    <x v="31"/>
    <n v="2169"/>
    <x v="3"/>
    <s v="OFF-PA-10000675"/>
    <x v="1"/>
    <x v="10"/>
    <s v="Xerox 1919"/>
    <n v="122.97"/>
    <n v="3"/>
    <n v="0"/>
    <n v="60.255300000000005"/>
  </r>
  <r>
    <n v="3343"/>
    <x v="1656"/>
    <x v="0"/>
    <x v="278"/>
    <d v="2013-09-02T00:00:00"/>
    <s v="Second Class"/>
    <s v="TB-21055"/>
    <s v="Ted Butterfield"/>
    <x v="0"/>
    <x v="0"/>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x v="0"/>
    <s v="Quincy"/>
    <x v="31"/>
    <n v="2169"/>
    <x v="3"/>
    <s v="TEC-PH-10000011"/>
    <x v="2"/>
    <x v="7"/>
    <s v="PureGear Roll-On Screen Protector"/>
    <n v="59.97"/>
    <n v="3"/>
    <n v="0"/>
    <n v="28.785599999999995"/>
  </r>
  <r>
    <n v="3345"/>
    <x v="1656"/>
    <x v="0"/>
    <x v="278"/>
    <d v="2013-09-02T00:00:00"/>
    <s v="Second Class"/>
    <s v="TB-21055"/>
    <s v="Ted Butterfield"/>
    <x v="0"/>
    <x v="0"/>
    <s v="Quincy"/>
    <x v="31"/>
    <n v="2169"/>
    <x v="3"/>
    <s v="OFF-PA-10002666"/>
    <x v="1"/>
    <x v="10"/>
    <s v="Southworth 25% Cotton Linen-Finish Paper &amp; Envelopes"/>
    <n v="81.540000000000006"/>
    <n v="9"/>
    <n v="0"/>
    <n v="36.692999999999998"/>
  </r>
  <r>
    <n v="3346"/>
    <x v="1656"/>
    <x v="0"/>
    <x v="278"/>
    <d v="2013-09-02T00:00:00"/>
    <s v="Second Class"/>
    <s v="TB-21055"/>
    <s v="Ted Butterfield"/>
    <x v="0"/>
    <x v="0"/>
    <s v="Quincy"/>
    <x v="31"/>
    <n v="2169"/>
    <x v="3"/>
    <s v="OFF-FA-10000735"/>
    <x v="1"/>
    <x v="13"/>
    <s v="Staples"/>
    <n v="11.68"/>
    <n v="4"/>
    <n v="0"/>
    <n v="5.2559999999999993"/>
  </r>
  <r>
    <n v="3347"/>
    <x v="1656"/>
    <x v="0"/>
    <x v="278"/>
    <d v="2013-09-02T00:00:00"/>
    <s v="Second Class"/>
    <s v="TB-21055"/>
    <s v="Ted Butterfield"/>
    <x v="0"/>
    <x v="0"/>
    <s v="Quincy"/>
    <x v="31"/>
    <n v="2169"/>
    <x v="3"/>
    <s v="OFF-BI-10000174"/>
    <x v="1"/>
    <x v="8"/>
    <s v="Wilson Jones Clip &amp; Carry Folder Binder Tool for Ring Binders, Clear"/>
    <n v="29"/>
    <n v="5"/>
    <n v="0"/>
    <n v="13.919999999999998"/>
  </r>
  <r>
    <n v="3348"/>
    <x v="1657"/>
    <x v="1"/>
    <x v="863"/>
    <d v="2012-08-20T00:00:00"/>
    <s v="Standard Class"/>
    <s v="ON-18715"/>
    <s v="Odella Nelson"/>
    <x v="1"/>
    <x v="0"/>
    <s v="Yucaipa"/>
    <x v="1"/>
    <n v="92399"/>
    <x v="1"/>
    <s v="OFF-AR-10003156"/>
    <x v="1"/>
    <x v="6"/>
    <s v="50 Colored Long Pencils"/>
    <n v="50.8"/>
    <n v="5"/>
    <n v="0"/>
    <n v="13.208000000000002"/>
  </r>
  <r>
    <n v="3349"/>
    <x v="1658"/>
    <x v="3"/>
    <x v="60"/>
    <d v="2014-11-08T00:00:00"/>
    <s v="First Class"/>
    <s v="AH-10195"/>
    <s v="Alan Haines"/>
    <x v="1"/>
    <x v="0"/>
    <s v="Chicago"/>
    <x v="10"/>
    <n v="60623"/>
    <x v="2"/>
    <s v="OFF-BI-10000474"/>
    <x v="1"/>
    <x v="8"/>
    <s v="Avery Recycled Flexi-View Covers for Binding Systems"/>
    <n v="16.029999999999998"/>
    <n v="5"/>
    <n v="0.8"/>
    <n v="-25.648000000000003"/>
  </r>
  <r>
    <n v="3350"/>
    <x v="1659"/>
    <x v="0"/>
    <x v="864"/>
    <d v="2013-08-22T00:00:00"/>
    <s v="Standard Class"/>
    <s v="NM-18520"/>
    <s v="Neoma Murray"/>
    <x v="0"/>
    <x v="0"/>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x v="0"/>
    <s v="New York City"/>
    <x v="15"/>
    <n v="10024"/>
    <x v="3"/>
    <s v="TEC-AC-10003280"/>
    <x v="2"/>
    <x v="11"/>
    <s v="Belkin F8E887 USB Wired Ergonomic Keyboard"/>
    <n v="89.97"/>
    <n v="3"/>
    <n v="0"/>
    <n v="18.893699999999995"/>
  </r>
  <r>
    <n v="3352"/>
    <x v="1661"/>
    <x v="2"/>
    <x v="865"/>
    <d v="2011-09-28T00:00:00"/>
    <s v="Standard Class"/>
    <s v="BM-11650"/>
    <s v="Brian Moss"/>
    <x v="1"/>
    <x v="0"/>
    <s v="San Diego"/>
    <x v="1"/>
    <n v="92037"/>
    <x v="1"/>
    <s v="FUR-BO-10002916"/>
    <x v="0"/>
    <x v="0"/>
    <s v="Rush Hierlooms Collection 1&quot; Thick Stackable Bookcases"/>
    <n v="435.99900000000002"/>
    <n v="3"/>
    <n v="0.15"/>
    <n v="20.517599999999987"/>
  </r>
  <r>
    <n v="3353"/>
    <x v="1661"/>
    <x v="2"/>
    <x v="865"/>
    <d v="2011-09-28T00:00:00"/>
    <s v="Standard Class"/>
    <s v="BM-11650"/>
    <s v="Brian Moss"/>
    <x v="1"/>
    <x v="0"/>
    <s v="San Diego"/>
    <x v="1"/>
    <n v="92037"/>
    <x v="1"/>
    <s v="TEC-PH-10002726"/>
    <x v="2"/>
    <x v="7"/>
    <s v="netTALK DUO VoIP Telephone Service"/>
    <n v="83.984000000000009"/>
    <n v="2"/>
    <n v="0.2"/>
    <n v="31.494"/>
  </r>
  <r>
    <n v="3354"/>
    <x v="1662"/>
    <x v="2"/>
    <x v="866"/>
    <d v="2011-07-24T00:00:00"/>
    <s v="Standard Class"/>
    <s v="CA-12310"/>
    <s v="Christine Abelman"/>
    <x v="1"/>
    <x v="0"/>
    <s v="Bristol"/>
    <x v="29"/>
    <n v="6010"/>
    <x v="3"/>
    <s v="TEC-PH-10000895"/>
    <x v="2"/>
    <x v="7"/>
    <s v="Polycom VVX 310 VoIP phone"/>
    <n v="359.98"/>
    <n v="2"/>
    <n v="0"/>
    <n v="93.594800000000021"/>
  </r>
  <r>
    <n v="3355"/>
    <x v="1662"/>
    <x v="2"/>
    <x v="866"/>
    <d v="2011-07-24T00:00:00"/>
    <s v="Standard Class"/>
    <s v="CA-12310"/>
    <s v="Christine Abelman"/>
    <x v="1"/>
    <x v="0"/>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x v="0"/>
    <s v="Bristol"/>
    <x v="29"/>
    <n v="6010"/>
    <x v="3"/>
    <s v="OFF-BI-10003694"/>
    <x v="1"/>
    <x v="8"/>
    <s v="Avery 3 1/2&quot; Diskette Storage Pages, 10/Pack"/>
    <n v="20.88"/>
    <n v="2"/>
    <n v="0"/>
    <n v="9.6047999999999991"/>
  </r>
  <r>
    <n v="3357"/>
    <x v="1662"/>
    <x v="2"/>
    <x v="866"/>
    <d v="2011-07-24T00:00:00"/>
    <s v="Standard Class"/>
    <s v="CA-12310"/>
    <s v="Christine Abelman"/>
    <x v="1"/>
    <x v="0"/>
    <s v="Bristol"/>
    <x v="29"/>
    <n v="6010"/>
    <x v="3"/>
    <s v="OFF-BI-10002160"/>
    <x v="1"/>
    <x v="8"/>
    <s v="Acco Hanging Data Binders"/>
    <n v="3.81"/>
    <n v="1"/>
    <n v="0"/>
    <n v="1.8288"/>
  </r>
  <r>
    <n v="3358"/>
    <x v="1663"/>
    <x v="3"/>
    <x v="210"/>
    <d v="2014-09-14T00:00:00"/>
    <s v="Standard Class"/>
    <s v="NF-18595"/>
    <s v="Nicole Fjeld"/>
    <x v="2"/>
    <x v="0"/>
    <s v="Chicago"/>
    <x v="10"/>
    <n v="60610"/>
    <x v="2"/>
    <s v="OFF-PA-10001685"/>
    <x v="1"/>
    <x v="10"/>
    <s v="Staples"/>
    <n v="73.007999999999996"/>
    <n v="9"/>
    <n v="0.2"/>
    <n v="26.465400000000006"/>
  </r>
  <r>
    <n v="3359"/>
    <x v="1664"/>
    <x v="0"/>
    <x v="715"/>
    <d v="2013-05-11T00:00:00"/>
    <s v="Standard Class"/>
    <s v="AF-10870"/>
    <s v="Art Ferguson"/>
    <x v="0"/>
    <x v="0"/>
    <s v="Chicago"/>
    <x v="10"/>
    <n v="60610"/>
    <x v="2"/>
    <s v="OFF-BI-10000773"/>
    <x v="1"/>
    <x v="8"/>
    <s v="Insertable Tab Post Binder Dividers"/>
    <n v="3.2079999999999993"/>
    <n v="2"/>
    <n v="0.8"/>
    <n v="-5.2932000000000023"/>
  </r>
  <r>
    <n v="3360"/>
    <x v="1664"/>
    <x v="0"/>
    <x v="715"/>
    <d v="2013-05-11T00:00:00"/>
    <s v="Standard Class"/>
    <s v="AF-10870"/>
    <s v="Art Ferguson"/>
    <x v="0"/>
    <x v="0"/>
    <s v="Chicago"/>
    <x v="10"/>
    <n v="60610"/>
    <x v="2"/>
    <s v="TEC-AC-10004510"/>
    <x v="2"/>
    <x v="11"/>
    <s v="Logitech Desktop MK120 Mouse and keyboard Combo"/>
    <n v="26.176000000000002"/>
    <n v="2"/>
    <n v="0.2"/>
    <n v="-3.272000000000002"/>
  </r>
  <r>
    <n v="3361"/>
    <x v="1665"/>
    <x v="1"/>
    <x v="593"/>
    <d v="2012-06-08T00:00:00"/>
    <s v="Second Class"/>
    <s v="TC-21535"/>
    <s v="Tracy Collins"/>
    <x v="2"/>
    <x v="0"/>
    <s v="New York City"/>
    <x v="15"/>
    <n v="10024"/>
    <x v="3"/>
    <s v="OFF-PA-10004569"/>
    <x v="1"/>
    <x v="10"/>
    <s v="Wirebound Message Books, Two 4 1/4&quot; x 5&quot; Forms per Page"/>
    <n v="30.44"/>
    <n v="4"/>
    <n v="0"/>
    <n v="14.306799999999999"/>
  </r>
  <r>
    <n v="3362"/>
    <x v="1665"/>
    <x v="1"/>
    <x v="593"/>
    <d v="2012-06-08T00:00:00"/>
    <s v="Second Class"/>
    <s v="TC-21535"/>
    <s v="Tracy Collins"/>
    <x v="2"/>
    <x v="0"/>
    <s v="New York City"/>
    <x v="15"/>
    <n v="10024"/>
    <x v="3"/>
    <s v="FUR-FU-10000672"/>
    <x v="0"/>
    <x v="5"/>
    <s v="Executive Impressions 10&quot; Spectator Wall Clock"/>
    <n v="35.28"/>
    <n v="3"/>
    <n v="0"/>
    <n v="11.995199999999997"/>
  </r>
  <r>
    <n v="3363"/>
    <x v="1666"/>
    <x v="1"/>
    <x v="350"/>
    <d v="2012-12-20T00:00:00"/>
    <s v="Standard Class"/>
    <s v="Dp-13240"/>
    <s v="Dean percer"/>
    <x v="2"/>
    <x v="0"/>
    <s v="Revere"/>
    <x v="31"/>
    <n v="2151"/>
    <x v="3"/>
    <s v="OFF-PA-10004451"/>
    <x v="1"/>
    <x v="10"/>
    <s v="Xerox 222"/>
    <n v="19.440000000000001"/>
    <n v="3"/>
    <n v="0"/>
    <n v="9.3312000000000008"/>
  </r>
  <r>
    <n v="3364"/>
    <x v="1666"/>
    <x v="1"/>
    <x v="350"/>
    <d v="2012-12-20T00:00:00"/>
    <s v="Standard Class"/>
    <s v="Dp-13240"/>
    <s v="Dean percer"/>
    <x v="2"/>
    <x v="0"/>
    <s v="Revere"/>
    <x v="31"/>
    <n v="2151"/>
    <x v="3"/>
    <s v="OFF-BI-10004738"/>
    <x v="1"/>
    <x v="8"/>
    <s v="Flexible Leather- Look Classic Collection Ring Binder"/>
    <n v="37.880000000000003"/>
    <n v="2"/>
    <n v="0"/>
    <n v="18.940000000000001"/>
  </r>
  <r>
    <n v="3365"/>
    <x v="1667"/>
    <x v="0"/>
    <x v="87"/>
    <d v="2013-07-19T00:00:00"/>
    <s v="Second Class"/>
    <s v="MC-17425"/>
    <s v="Mark Cousins"/>
    <x v="1"/>
    <x v="0"/>
    <s v="Houston"/>
    <x v="5"/>
    <n v="77036"/>
    <x v="2"/>
    <s v="FUR-FU-10001940"/>
    <x v="0"/>
    <x v="5"/>
    <s v="Staples"/>
    <n v="9.5519999999999996"/>
    <n v="3"/>
    <n v="0.6"/>
    <n v="-3.8207999999999984"/>
  </r>
  <r>
    <n v="3366"/>
    <x v="1668"/>
    <x v="2"/>
    <x v="867"/>
    <d v="2011-02-03T00:00:00"/>
    <s v="First Class"/>
    <s v="LC-17050"/>
    <s v="Liz Carlisle"/>
    <x v="0"/>
    <x v="0"/>
    <s v="Mission Viejo"/>
    <x v="1"/>
    <n v="92691"/>
    <x v="1"/>
    <s v="FUR-BO-10003966"/>
    <x v="0"/>
    <x v="0"/>
    <s v="Sauder Facets Collection Library, Sky Alder Finish"/>
    <n v="290.666"/>
    <n v="2"/>
    <n v="0.15"/>
    <n v="3.4195999999999884"/>
  </r>
  <r>
    <n v="3367"/>
    <x v="1669"/>
    <x v="2"/>
    <x v="868"/>
    <d v="2011-07-15T00:00:00"/>
    <s v="Standard Class"/>
    <s v="BM-11650"/>
    <s v="Brian Moss"/>
    <x v="1"/>
    <x v="0"/>
    <s v="Dallas"/>
    <x v="5"/>
    <n v="75217"/>
    <x v="2"/>
    <s v="OFF-PA-10003072"/>
    <x v="1"/>
    <x v="10"/>
    <s v="Eureka Recycled Copy Paper 8 1/2&quot; x 11&quot;, Ream"/>
    <n v="10.368000000000002"/>
    <n v="2"/>
    <n v="0.2"/>
    <n v="3.6288"/>
  </r>
  <r>
    <n v="3368"/>
    <x v="1669"/>
    <x v="2"/>
    <x v="868"/>
    <d v="2011-07-15T00:00:00"/>
    <s v="Standard Class"/>
    <s v="BM-11650"/>
    <s v="Brian Moss"/>
    <x v="1"/>
    <x v="0"/>
    <s v="Dallas"/>
    <x v="5"/>
    <n v="75217"/>
    <x v="2"/>
    <s v="OFF-PA-10002245"/>
    <x v="1"/>
    <x v="10"/>
    <s v="Xerox 1895"/>
    <n v="14.352000000000002"/>
    <n v="3"/>
    <n v="0.2"/>
    <n v="4.4849999999999994"/>
  </r>
  <r>
    <n v="3369"/>
    <x v="1670"/>
    <x v="1"/>
    <x v="82"/>
    <d v="2012-11-25T00:00:00"/>
    <s v="Standard Class"/>
    <s v="NW-18400"/>
    <s v="Natalie Webber"/>
    <x v="0"/>
    <x v="0"/>
    <s v="Las Vegas"/>
    <x v="33"/>
    <n v="89115"/>
    <x v="1"/>
    <s v="FUR-BO-10002598"/>
    <x v="0"/>
    <x v="0"/>
    <s v="Hon Metal Bookcases, Putty"/>
    <n v="141.96"/>
    <n v="2"/>
    <n v="0"/>
    <n v="41.168399999999991"/>
  </r>
  <r>
    <n v="3370"/>
    <x v="1670"/>
    <x v="1"/>
    <x v="82"/>
    <d v="2012-11-25T00:00:00"/>
    <s v="Standard Class"/>
    <s v="NW-18400"/>
    <s v="Natalie Webber"/>
    <x v="0"/>
    <x v="0"/>
    <s v="Las Vegas"/>
    <x v="33"/>
    <n v="89115"/>
    <x v="1"/>
    <s v="OFF-BI-10002225"/>
    <x v="1"/>
    <x v="8"/>
    <s v="Square Ring Data Binders, Rigid 75 Pt. Covers, 11&quot; x 14-7/8&quot;"/>
    <n v="66.048000000000002"/>
    <n v="4"/>
    <n v="0.2"/>
    <n v="23.116799999999998"/>
  </r>
  <r>
    <n v="3371"/>
    <x v="1671"/>
    <x v="0"/>
    <x v="869"/>
    <d v="2013-03-26T00:00:00"/>
    <s v="Same Day"/>
    <s v="TB-21280"/>
    <s v="Toby Braunhardt"/>
    <x v="0"/>
    <x v="0"/>
    <s v="Norman"/>
    <x v="26"/>
    <n v="73071"/>
    <x v="2"/>
    <s v="TEC-AC-10003832"/>
    <x v="2"/>
    <x v="11"/>
    <s v="Logitech P710e Mobile Speakerphone"/>
    <n v="1287.45"/>
    <n v="5"/>
    <n v="0"/>
    <n v="244.61549999999988"/>
  </r>
  <r>
    <n v="3372"/>
    <x v="1672"/>
    <x v="3"/>
    <x v="397"/>
    <d v="2014-10-01T00:00:00"/>
    <s v="Standard Class"/>
    <s v="BS-11755"/>
    <s v="Bruce Stewart"/>
    <x v="0"/>
    <x v="0"/>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x v="0"/>
    <s v="San Francisco"/>
    <x v="1"/>
    <n v="94122"/>
    <x v="1"/>
    <s v="OFF-AP-10001242"/>
    <x v="1"/>
    <x v="9"/>
    <s v="APC 7 Outlet Network SurgeArrest Surge Protector"/>
    <n v="160.96"/>
    <n v="2"/>
    <n v="0"/>
    <n v="48.287999999999997"/>
  </r>
  <r>
    <n v="3374"/>
    <x v="1673"/>
    <x v="1"/>
    <x v="784"/>
    <d v="2012-12-10T00:00:00"/>
    <s v="Standard Class"/>
    <s v="SO-20335"/>
    <s v="Sean O'Donnell"/>
    <x v="0"/>
    <x v="0"/>
    <s v="Hempstead"/>
    <x v="15"/>
    <n v="11550"/>
    <x v="3"/>
    <s v="FUR-FU-10002445"/>
    <x v="0"/>
    <x v="5"/>
    <s v="DAX Two-Tone Rosewood/Black Document Frame, Desktop, 5 x 7"/>
    <n v="28.44"/>
    <n v="3"/>
    <n v="0"/>
    <n v="11.376000000000001"/>
  </r>
  <r>
    <n v="3375"/>
    <x v="1673"/>
    <x v="1"/>
    <x v="784"/>
    <d v="2012-12-10T00:00:00"/>
    <s v="Standard Class"/>
    <s v="SO-20335"/>
    <s v="Sean O'Donnell"/>
    <x v="0"/>
    <x v="0"/>
    <s v="Hempstead"/>
    <x v="15"/>
    <n v="11550"/>
    <x v="3"/>
    <s v="FUR-CH-10002372"/>
    <x v="0"/>
    <x v="1"/>
    <s v="Office Star - Ergonomically Designed Knee Chair"/>
    <n v="364.41"/>
    <n v="5"/>
    <n v="0.1"/>
    <n v="8.0980000000000203"/>
  </r>
  <r>
    <n v="3376"/>
    <x v="1673"/>
    <x v="1"/>
    <x v="784"/>
    <d v="2012-12-10T00:00:00"/>
    <s v="Standard Class"/>
    <s v="SO-20335"/>
    <s v="Sean O'Donnell"/>
    <x v="0"/>
    <x v="0"/>
    <s v="Hempstead"/>
    <x v="15"/>
    <n v="11550"/>
    <x v="3"/>
    <s v="TEC-PH-10000376"/>
    <x v="2"/>
    <x v="7"/>
    <s v="Square Credit Card Reader"/>
    <n v="39.96"/>
    <n v="4"/>
    <n v="0"/>
    <n v="10.389600000000002"/>
  </r>
  <r>
    <n v="3377"/>
    <x v="1673"/>
    <x v="1"/>
    <x v="784"/>
    <d v="2012-12-10T00:00:00"/>
    <s v="Standard Class"/>
    <s v="SO-20335"/>
    <s v="Sean O'Donnell"/>
    <x v="0"/>
    <x v="0"/>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x v="0"/>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x v="0"/>
    <s v="Houston"/>
    <x v="5"/>
    <n v="77095"/>
    <x v="2"/>
    <s v="OFF-BI-10003166"/>
    <x v="1"/>
    <x v="8"/>
    <s v="GBC Plasticlear Binding Covers"/>
    <n v="13.775999999999996"/>
    <n v="6"/>
    <n v="0.8"/>
    <n v="-22.04160000000001"/>
  </r>
  <r>
    <n v="3380"/>
    <x v="1675"/>
    <x v="3"/>
    <x v="294"/>
    <d v="2014-03-22T00:00:00"/>
    <s v="Standard Class"/>
    <s v="PO-19180"/>
    <s v="Philisse Overcash"/>
    <x v="2"/>
    <x v="0"/>
    <s v="Houston"/>
    <x v="5"/>
    <n v="77095"/>
    <x v="2"/>
    <s v="OFF-PA-10004610"/>
    <x v="1"/>
    <x v="10"/>
    <s v="Xerox 1900"/>
    <n v="10.272000000000002"/>
    <n v="3"/>
    <n v="0.2"/>
    <n v="3.2099999999999982"/>
  </r>
  <r>
    <n v="3381"/>
    <x v="1676"/>
    <x v="3"/>
    <x v="51"/>
    <d v="2014-11-25T00:00:00"/>
    <s v="First Class"/>
    <s v="TD-20995"/>
    <s v="Tamara Dahlen"/>
    <x v="0"/>
    <x v="0"/>
    <s v="Philadelphia"/>
    <x v="9"/>
    <n v="19120"/>
    <x v="3"/>
    <s v="FUR-FU-10000320"/>
    <x v="0"/>
    <x v="5"/>
    <s v="OIC Stacking Trays"/>
    <n v="24.048000000000002"/>
    <n v="9"/>
    <n v="0.2"/>
    <n v="7.2144000000000013"/>
  </r>
  <r>
    <n v="3382"/>
    <x v="1677"/>
    <x v="3"/>
    <x v="151"/>
    <d v="2014-08-31T00:00:00"/>
    <s v="First Class"/>
    <s v="SP-20620"/>
    <s v="Stefania Perrino"/>
    <x v="1"/>
    <x v="0"/>
    <s v="Tampa"/>
    <x v="2"/>
    <n v="33614"/>
    <x v="0"/>
    <s v="OFF-EN-10004030"/>
    <x v="1"/>
    <x v="12"/>
    <s v="Convenience Packs of Business Envelopes"/>
    <n v="2.8960000000000004"/>
    <n v="1"/>
    <n v="0.2"/>
    <n v="0.97739999999999994"/>
  </r>
  <r>
    <n v="3383"/>
    <x v="1678"/>
    <x v="1"/>
    <x v="784"/>
    <d v="2012-12-09T00:00:00"/>
    <s v="Second Class"/>
    <s v="MS-17365"/>
    <s v="Maribeth Schnelling"/>
    <x v="0"/>
    <x v="0"/>
    <s v="New York City"/>
    <x v="15"/>
    <n v="10035"/>
    <x v="3"/>
    <s v="OFF-EN-10004147"/>
    <x v="1"/>
    <x v="12"/>
    <s v="Wausau Papers Astrobrights Colored Envelopes"/>
    <n v="17.940000000000001"/>
    <n v="3"/>
    <n v="0"/>
    <n v="8.7906000000000013"/>
  </r>
  <r>
    <n v="3384"/>
    <x v="1678"/>
    <x v="1"/>
    <x v="784"/>
    <d v="2012-12-09T00:00:00"/>
    <s v="Second Class"/>
    <s v="MS-17365"/>
    <s v="Maribeth Schnelling"/>
    <x v="0"/>
    <x v="0"/>
    <s v="New York City"/>
    <x v="15"/>
    <n v="10035"/>
    <x v="3"/>
    <s v="FUR-CH-10003535"/>
    <x v="0"/>
    <x v="1"/>
    <s v="Global Armless Task Chair, Royal Blue"/>
    <n v="384.17399999999998"/>
    <n v="7"/>
    <n v="0.1"/>
    <n v="29.880199999999981"/>
  </r>
  <r>
    <n v="3385"/>
    <x v="1678"/>
    <x v="1"/>
    <x v="784"/>
    <d v="2012-12-09T00:00:00"/>
    <s v="Second Class"/>
    <s v="MS-17365"/>
    <s v="Maribeth Schnelling"/>
    <x v="0"/>
    <x v="0"/>
    <s v="New York City"/>
    <x v="15"/>
    <n v="10035"/>
    <x v="3"/>
    <s v="TEC-PH-10004586"/>
    <x v="2"/>
    <x v="7"/>
    <s v="Wilson SignalBoost 841262 DB PRO Amplifier Kit"/>
    <n v="1799.75"/>
    <n v="5"/>
    <n v="0"/>
    <n v="539.92499999999995"/>
  </r>
  <r>
    <n v="3386"/>
    <x v="1679"/>
    <x v="3"/>
    <x v="566"/>
    <d v="2014-10-12T00:00:00"/>
    <s v="Standard Class"/>
    <s v="Dp-13240"/>
    <s v="Dean percer"/>
    <x v="2"/>
    <x v="0"/>
    <s v="Charlotte"/>
    <x v="3"/>
    <n v="28205"/>
    <x v="0"/>
    <s v="OFF-ST-10003208"/>
    <x v="1"/>
    <x v="4"/>
    <s v="Adjustable Depth Letter/Legal Cart"/>
    <n v="580.67200000000003"/>
    <n v="4"/>
    <n v="0.2"/>
    <n v="65.325599999999895"/>
  </r>
  <r>
    <n v="3387"/>
    <x v="1679"/>
    <x v="3"/>
    <x v="566"/>
    <d v="2014-10-12T00:00:00"/>
    <s v="Standard Class"/>
    <s v="Dp-13240"/>
    <s v="Dean percer"/>
    <x v="2"/>
    <x v="0"/>
    <s v="Charlotte"/>
    <x v="3"/>
    <n v="28205"/>
    <x v="0"/>
    <s v="OFF-FA-10003112"/>
    <x v="1"/>
    <x v="13"/>
    <s v="Staples"/>
    <n v="18.936"/>
    <n v="3"/>
    <n v="0.2"/>
    <n v="5.9174999999999986"/>
  </r>
  <r>
    <n v="3388"/>
    <x v="1679"/>
    <x v="3"/>
    <x v="566"/>
    <d v="2014-10-12T00:00:00"/>
    <s v="Standard Class"/>
    <s v="Dp-13240"/>
    <s v="Dean percer"/>
    <x v="2"/>
    <x v="0"/>
    <s v="Charlotte"/>
    <x v="3"/>
    <n v="28205"/>
    <x v="0"/>
    <s v="TEC-PH-10004447"/>
    <x v="2"/>
    <x v="7"/>
    <s v="Toshiba IPT2010-SD IP Telephone"/>
    <n v="222.38400000000001"/>
    <n v="2"/>
    <n v="0.2"/>
    <n v="16.678799999999995"/>
  </r>
  <r>
    <n v="3389"/>
    <x v="1679"/>
    <x v="3"/>
    <x v="566"/>
    <d v="2014-10-12T00:00:00"/>
    <s v="Standard Class"/>
    <s v="Dp-13240"/>
    <s v="Dean percer"/>
    <x v="2"/>
    <x v="0"/>
    <s v="Charlotte"/>
    <x v="3"/>
    <n v="28205"/>
    <x v="0"/>
    <s v="OFF-BI-10002854"/>
    <x v="1"/>
    <x v="8"/>
    <s v="Performers Binder/Pad Holder, Black"/>
    <n v="50.454000000000015"/>
    <n v="6"/>
    <n v="0.7"/>
    <n v="-33.635999999999996"/>
  </r>
  <r>
    <n v="3390"/>
    <x v="1679"/>
    <x v="3"/>
    <x v="566"/>
    <d v="2014-10-12T00:00:00"/>
    <s v="Standard Class"/>
    <s v="Dp-13240"/>
    <s v="Dean percer"/>
    <x v="2"/>
    <x v="0"/>
    <s v="Charlotte"/>
    <x v="3"/>
    <n v="28205"/>
    <x v="0"/>
    <s v="FUR-TA-10001039"/>
    <x v="0"/>
    <x v="3"/>
    <s v="KI Adjustable-Height Table"/>
    <n v="154.76400000000001"/>
    <n v="3"/>
    <n v="0.4"/>
    <n v="-36.11160000000001"/>
  </r>
  <r>
    <n v="3391"/>
    <x v="1680"/>
    <x v="3"/>
    <x v="613"/>
    <d v="2014-03-31T00:00:00"/>
    <s v="Second Class"/>
    <s v="DB-13660"/>
    <s v="Duane Benoit"/>
    <x v="0"/>
    <x v="0"/>
    <s v="Dallas"/>
    <x v="5"/>
    <n v="75081"/>
    <x v="2"/>
    <s v="OFF-PA-10004239"/>
    <x v="1"/>
    <x v="10"/>
    <s v="Xerox 1953"/>
    <n v="6.8480000000000008"/>
    <n v="2"/>
    <n v="0.2"/>
    <n v="2.1399999999999992"/>
  </r>
  <r>
    <n v="3392"/>
    <x v="1681"/>
    <x v="2"/>
    <x v="128"/>
    <d v="2011-08-13T00:00:00"/>
    <s v="Standard Class"/>
    <s v="MG-17650"/>
    <s v="Matthew Grinstein"/>
    <x v="2"/>
    <x v="0"/>
    <s v="Seattle"/>
    <x v="4"/>
    <n v="98103"/>
    <x v="1"/>
    <s v="TEC-PH-10001530"/>
    <x v="2"/>
    <x v="7"/>
    <s v="Cisco Unified IP Phone 7945G VoIP phone"/>
    <n v="1091.1680000000001"/>
    <n v="4"/>
    <n v="0.2"/>
    <n v="68.197999999999979"/>
  </r>
  <r>
    <n v="3393"/>
    <x v="1681"/>
    <x v="2"/>
    <x v="128"/>
    <d v="2011-08-13T00:00:00"/>
    <s v="Standard Class"/>
    <s v="MG-17650"/>
    <s v="Matthew Grinstein"/>
    <x v="2"/>
    <x v="0"/>
    <s v="Seattle"/>
    <x v="4"/>
    <n v="98103"/>
    <x v="1"/>
    <s v="TEC-PH-10000038"/>
    <x v="2"/>
    <x v="7"/>
    <s v="Jawbone MINI JAMBOX Wireless Bluetooth Speaker"/>
    <n v="219.16800000000001"/>
    <n v="2"/>
    <n v="0.2"/>
    <n v="-43.833600000000018"/>
  </r>
  <r>
    <n v="3394"/>
    <x v="1682"/>
    <x v="2"/>
    <x v="754"/>
    <d v="2011-11-25T00:00:00"/>
    <s v="First Class"/>
    <s v="EH-14185"/>
    <s v="Evan Henry"/>
    <x v="0"/>
    <x v="0"/>
    <s v="Pasadena"/>
    <x v="5"/>
    <n v="77506"/>
    <x v="2"/>
    <s v="OFF-BI-10001765"/>
    <x v="1"/>
    <x v="8"/>
    <s v="Wilson Jones Heavy-Duty Casebound Ring Binders with Metal Hinges"/>
    <n v="6.9279999999999982"/>
    <n v="1"/>
    <n v="0.8"/>
    <n v="-11.084800000000005"/>
  </r>
  <r>
    <n v="3395"/>
    <x v="1683"/>
    <x v="3"/>
    <x v="193"/>
    <d v="2014-06-11T00:00:00"/>
    <s v="Same Day"/>
    <s v="CL-11890"/>
    <s v="Carl Ludwig"/>
    <x v="0"/>
    <x v="0"/>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x v="0"/>
    <s v="Indianapolis"/>
    <x v="14"/>
    <n v="46203"/>
    <x v="2"/>
    <s v="OFF-ST-10001128"/>
    <x v="1"/>
    <x v="4"/>
    <s v="Carina Mini System Audio Rack, Model AR050B"/>
    <n v="443.92"/>
    <n v="4"/>
    <n v="0"/>
    <n v="13.317600000000027"/>
  </r>
  <r>
    <n v="3397"/>
    <x v="1684"/>
    <x v="3"/>
    <x v="870"/>
    <d v="2014-07-09T00:00:00"/>
    <s v="Standard Class"/>
    <s v="KF-16285"/>
    <s v="Karen Ferguson"/>
    <x v="2"/>
    <x v="0"/>
    <s v="Indianapolis"/>
    <x v="14"/>
    <n v="46203"/>
    <x v="2"/>
    <s v="OFF-BI-10003656"/>
    <x v="1"/>
    <x v="8"/>
    <s v="Fellowes PB200 Plastic Comb Binding Machine"/>
    <n v="169.99"/>
    <n v="1"/>
    <n v="0"/>
    <n v="78.195399999999992"/>
  </r>
  <r>
    <n v="3398"/>
    <x v="1684"/>
    <x v="3"/>
    <x v="870"/>
    <d v="2014-07-09T00:00:00"/>
    <s v="Standard Class"/>
    <s v="KF-16285"/>
    <s v="Karen Ferguson"/>
    <x v="2"/>
    <x v="0"/>
    <s v="Indianapolis"/>
    <x v="14"/>
    <n v="46203"/>
    <x v="2"/>
    <s v="OFF-PA-10003441"/>
    <x v="1"/>
    <x v="10"/>
    <s v="Xerox 226"/>
    <n v="25.92"/>
    <n v="4"/>
    <n v="0"/>
    <n v="12.441600000000001"/>
  </r>
  <r>
    <n v="3399"/>
    <x v="1685"/>
    <x v="2"/>
    <x v="871"/>
    <d v="2011-11-26T00:00:00"/>
    <s v="Standard Class"/>
    <s v="DH-13075"/>
    <s v="Dave Hallsten"/>
    <x v="1"/>
    <x v="0"/>
    <s v="Richmond"/>
    <x v="0"/>
    <n v="40475"/>
    <x v="0"/>
    <s v="TEC-PH-10002923"/>
    <x v="2"/>
    <x v="7"/>
    <s v="Logitech B530 USB Headset - headset - Full size, Binaural"/>
    <n v="36.99"/>
    <n v="1"/>
    <n v="0"/>
    <n v="9.9873000000000012"/>
  </r>
  <r>
    <n v="3400"/>
    <x v="1685"/>
    <x v="2"/>
    <x v="871"/>
    <d v="2011-11-26T00:00:00"/>
    <s v="Standard Class"/>
    <s v="DH-13075"/>
    <s v="Dave Hallsten"/>
    <x v="1"/>
    <x v="0"/>
    <s v="Richmond"/>
    <x v="0"/>
    <n v="40475"/>
    <x v="0"/>
    <s v="OFF-PA-10004359"/>
    <x v="1"/>
    <x v="10"/>
    <s v="Multicolor Computer Printout Paper"/>
    <n v="629.09999999999991"/>
    <n v="6"/>
    <n v="0"/>
    <n v="301.96799999999996"/>
  </r>
  <r>
    <n v="3401"/>
    <x v="1685"/>
    <x v="2"/>
    <x v="871"/>
    <d v="2011-11-26T00:00:00"/>
    <s v="Standard Class"/>
    <s v="DH-13075"/>
    <s v="Dave Hallsten"/>
    <x v="1"/>
    <x v="0"/>
    <s v="Richmond"/>
    <x v="0"/>
    <n v="40475"/>
    <x v="0"/>
    <s v="OFF-ST-10001511"/>
    <x v="1"/>
    <x v="4"/>
    <s v="Space Solutions Commercial Steel Shelving"/>
    <n v="193.95000000000002"/>
    <n v="3"/>
    <n v="0"/>
    <n v="9.6974999999999838"/>
  </r>
  <r>
    <n v="3402"/>
    <x v="1685"/>
    <x v="2"/>
    <x v="871"/>
    <d v="2011-11-26T00:00:00"/>
    <s v="Standard Class"/>
    <s v="DH-13075"/>
    <s v="Dave Hallsten"/>
    <x v="1"/>
    <x v="0"/>
    <s v="Richmond"/>
    <x v="0"/>
    <n v="40475"/>
    <x v="0"/>
    <s v="OFF-AR-10002833"/>
    <x v="1"/>
    <x v="6"/>
    <s v="Newell 322"/>
    <n v="5.46"/>
    <n v="3"/>
    <n v="0"/>
    <n v="1.4742000000000002"/>
  </r>
  <r>
    <n v="3403"/>
    <x v="1686"/>
    <x v="1"/>
    <x v="124"/>
    <d v="2012-05-05T00:00:00"/>
    <s v="First Class"/>
    <s v="LA-16780"/>
    <s v="Laura Armstrong"/>
    <x v="1"/>
    <x v="0"/>
    <s v="Tinley Park"/>
    <x v="10"/>
    <n v="60477"/>
    <x v="2"/>
    <s v="FUR-FU-10001940"/>
    <x v="0"/>
    <x v="5"/>
    <s v="Staples"/>
    <n v="22.288"/>
    <n v="7"/>
    <n v="0.6"/>
    <n v="-8.9151999999999987"/>
  </r>
  <r>
    <n v="3404"/>
    <x v="1687"/>
    <x v="3"/>
    <x v="148"/>
    <d v="2014-06-06T00:00:00"/>
    <s v="Standard Class"/>
    <s v="HZ-14950"/>
    <s v="Henia Zydlo"/>
    <x v="0"/>
    <x v="0"/>
    <s v="Houston"/>
    <x v="5"/>
    <n v="77095"/>
    <x v="2"/>
    <s v="FUR-FU-10003919"/>
    <x v="0"/>
    <x v="5"/>
    <s v="Eldon Executive Woodline II Cherry Finish Desk Accessories"/>
    <n v="65.424000000000007"/>
    <n v="4"/>
    <n v="0.6"/>
    <n v="-52.339199999999991"/>
  </r>
  <r>
    <n v="3405"/>
    <x v="1688"/>
    <x v="1"/>
    <x v="872"/>
    <d v="2012-10-17T00:00:00"/>
    <s v="Same Day"/>
    <s v="CM-12190"/>
    <s v="Charlotte Melton"/>
    <x v="0"/>
    <x v="0"/>
    <s v="Los Angeles"/>
    <x v="1"/>
    <n v="90004"/>
    <x v="1"/>
    <s v="OFF-ST-10003479"/>
    <x v="1"/>
    <x v="4"/>
    <s v="Eldon Base for stackable storage shelf, platinum"/>
    <n v="77.88"/>
    <n v="2"/>
    <n v="0"/>
    <n v="3.8939999999999912"/>
  </r>
  <r>
    <n v="3406"/>
    <x v="168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x v="0"/>
    <s v="Columbus"/>
    <x v="24"/>
    <n v="43229"/>
    <x v="3"/>
    <s v="OFF-BI-10000145"/>
    <x v="1"/>
    <x v="8"/>
    <s v="Zipper Ring Binder Pockets"/>
    <n v="7.4880000000000013"/>
    <n v="8"/>
    <n v="0.7"/>
    <n v="-5.2415999999999983"/>
  </r>
  <r>
    <n v="3409"/>
    <x v="1689"/>
    <x v="2"/>
    <x v="488"/>
    <d v="2011-04-27T00:00:00"/>
    <s v="Standard Class"/>
    <s v="LB-16795"/>
    <s v="Laurel Beltran"/>
    <x v="2"/>
    <x v="0"/>
    <s v="Columbus"/>
    <x v="24"/>
    <n v="43229"/>
    <x v="3"/>
    <s v="FUR-FU-10002191"/>
    <x v="0"/>
    <x v="5"/>
    <s v="G.E. Halogen Desk Lamp Bulbs"/>
    <n v="22.336000000000002"/>
    <n v="4"/>
    <n v="0.2"/>
    <n v="7.8175999999999997"/>
  </r>
  <r>
    <n v="3410"/>
    <x v="1690"/>
    <x v="3"/>
    <x v="504"/>
    <d v="2014-05-07T00:00:00"/>
    <s v="Standard Class"/>
    <s v="JF-15490"/>
    <s v="Jeremy Farry"/>
    <x v="0"/>
    <x v="0"/>
    <s v="Columbus"/>
    <x v="24"/>
    <n v="43229"/>
    <x v="3"/>
    <s v="OFF-PA-10004451"/>
    <x v="1"/>
    <x v="10"/>
    <s v="Xerox 222"/>
    <n v="10.368000000000002"/>
    <n v="2"/>
    <n v="0.2"/>
    <n v="3.6288"/>
  </r>
  <r>
    <n v="3411"/>
    <x v="1691"/>
    <x v="0"/>
    <x v="873"/>
    <d v="2013-09-25T00:00:00"/>
    <s v="Standard Class"/>
    <s v="GM-14695"/>
    <s v="Greg Maxwell"/>
    <x v="1"/>
    <x v="0"/>
    <s v="San Francisco"/>
    <x v="1"/>
    <n v="94122"/>
    <x v="1"/>
    <s v="OFF-PA-10001471"/>
    <x v="1"/>
    <x v="10"/>
    <s v="Strathmore Photo Frame Cards"/>
    <n v="65.789999999999992"/>
    <n v="9"/>
    <n v="0"/>
    <n v="30.263399999999997"/>
  </r>
  <r>
    <n v="3412"/>
    <x v="1691"/>
    <x v="0"/>
    <x v="873"/>
    <d v="2013-09-25T00:00:00"/>
    <s v="Standard Class"/>
    <s v="GM-14695"/>
    <s v="Greg Maxwell"/>
    <x v="1"/>
    <x v="0"/>
    <s v="San Francisco"/>
    <x v="1"/>
    <n v="94122"/>
    <x v="1"/>
    <s v="OFF-BI-10003656"/>
    <x v="1"/>
    <x v="8"/>
    <s v="Fellowes PB200 Plastic Comb Binding Machine"/>
    <n v="271.98400000000004"/>
    <n v="2"/>
    <n v="0.2"/>
    <n v="88.394799999999975"/>
  </r>
  <r>
    <n v="3413"/>
    <x v="1691"/>
    <x v="0"/>
    <x v="873"/>
    <d v="2013-09-25T00:00:00"/>
    <s v="Standard Class"/>
    <s v="GM-14695"/>
    <s v="Greg Maxwell"/>
    <x v="1"/>
    <x v="0"/>
    <s v="San Francisco"/>
    <x v="1"/>
    <n v="94122"/>
    <x v="1"/>
    <s v="OFF-AR-10000940"/>
    <x v="1"/>
    <x v="6"/>
    <s v="Newell 343"/>
    <n v="11.76"/>
    <n v="4"/>
    <n v="0"/>
    <n v="3.1752000000000002"/>
  </r>
  <r>
    <n v="3414"/>
    <x v="1691"/>
    <x v="0"/>
    <x v="873"/>
    <d v="2013-09-25T00:00:00"/>
    <s v="Standard Class"/>
    <s v="GM-14695"/>
    <s v="Greg Maxwell"/>
    <x v="1"/>
    <x v="0"/>
    <s v="San Francisco"/>
    <x v="1"/>
    <n v="94122"/>
    <x v="1"/>
    <s v="OFF-PA-10002319"/>
    <x v="1"/>
    <x v="10"/>
    <s v="Xerox 1944"/>
    <n v="77.52"/>
    <n v="2"/>
    <n v="0"/>
    <n v="37.9848"/>
  </r>
  <r>
    <n v="3415"/>
    <x v="1691"/>
    <x v="0"/>
    <x v="873"/>
    <d v="2013-09-25T00:00:00"/>
    <s v="Standard Class"/>
    <s v="GM-14695"/>
    <s v="Greg Maxwell"/>
    <x v="1"/>
    <x v="0"/>
    <s v="San Francisco"/>
    <x v="1"/>
    <n v="94122"/>
    <x v="1"/>
    <s v="OFF-BI-10000977"/>
    <x v="1"/>
    <x v="8"/>
    <s v="Ibico Plastic Spiral Binding Combs"/>
    <n v="48.64"/>
    <n v="2"/>
    <n v="0.2"/>
    <n v="15.807999999999996"/>
  </r>
  <r>
    <n v="3416"/>
    <x v="1692"/>
    <x v="0"/>
    <x v="476"/>
    <d v="2013-09-03T00:00:00"/>
    <s v="Same Day"/>
    <s v="SS-20590"/>
    <s v="Sonia Sunley"/>
    <x v="0"/>
    <x v="0"/>
    <s v="Madison"/>
    <x v="6"/>
    <n v="53711"/>
    <x v="2"/>
    <s v="OFF-FA-10002676"/>
    <x v="1"/>
    <x v="13"/>
    <s v="Colored Push Pins"/>
    <n v="1.81"/>
    <n v="1"/>
    <n v="0"/>
    <n v="0.65159999999999996"/>
  </r>
  <r>
    <n v="3417"/>
    <x v="1692"/>
    <x v="0"/>
    <x v="476"/>
    <d v="2013-09-03T00:00:00"/>
    <s v="Same Day"/>
    <s v="SS-20590"/>
    <s v="Sonia Sunley"/>
    <x v="0"/>
    <x v="0"/>
    <s v="Madison"/>
    <x v="6"/>
    <n v="53711"/>
    <x v="2"/>
    <s v="OFF-BI-10004970"/>
    <x v="1"/>
    <x v="8"/>
    <s v="ACCOHIDE 3-Ring Binder, Blue, 1&quot;"/>
    <n v="8.26"/>
    <n v="2"/>
    <n v="0"/>
    <n v="3.8822000000000001"/>
  </r>
  <r>
    <n v="3418"/>
    <x v="1693"/>
    <x v="1"/>
    <x v="381"/>
    <d v="2012-05-02T00:00:00"/>
    <s v="Standard Class"/>
    <s v="TC-21475"/>
    <s v="Tony Chapman"/>
    <x v="2"/>
    <x v="0"/>
    <s v="Aurora"/>
    <x v="22"/>
    <n v="80013"/>
    <x v="1"/>
    <s v="OFF-AP-10003971"/>
    <x v="1"/>
    <x v="9"/>
    <s v="Belkin 6 Outlet Metallic Surge Strip"/>
    <n v="43.560000000000009"/>
    <n v="5"/>
    <n v="0.2"/>
    <n v="3.2669999999999995"/>
  </r>
  <r>
    <n v="3419"/>
    <x v="1693"/>
    <x v="1"/>
    <x v="381"/>
    <d v="2012-05-02T00:00:00"/>
    <s v="Standard Class"/>
    <s v="TC-21475"/>
    <s v="Tony Chapman"/>
    <x v="2"/>
    <x v="0"/>
    <s v="Aurora"/>
    <x v="22"/>
    <n v="80013"/>
    <x v="1"/>
    <s v="OFF-SU-10001574"/>
    <x v="1"/>
    <x v="14"/>
    <s v="Acme Value Line Scissors"/>
    <n v="5.84"/>
    <n v="2"/>
    <n v="0.2"/>
    <n v="0.72999999999999954"/>
  </r>
  <r>
    <n v="3420"/>
    <x v="1694"/>
    <x v="1"/>
    <x v="684"/>
    <d v="2012-09-13T00:00:00"/>
    <s v="Standard Class"/>
    <s v="CC-12430"/>
    <s v="Chuck Clark"/>
    <x v="2"/>
    <x v="0"/>
    <s v="New York City"/>
    <x v="15"/>
    <n v="10024"/>
    <x v="3"/>
    <s v="FUR-CH-10000665"/>
    <x v="0"/>
    <x v="1"/>
    <s v="Global Airflow Leather Mesh Back Chair, Black"/>
    <n v="271.76400000000001"/>
    <n v="2"/>
    <n v="0.1"/>
    <n v="60.391999999999967"/>
  </r>
  <r>
    <n v="3421"/>
    <x v="1695"/>
    <x v="0"/>
    <x v="316"/>
    <d v="2013-06-04T00:00:00"/>
    <s v="Standard Class"/>
    <s v="CL-12565"/>
    <s v="Clay Ludtke"/>
    <x v="0"/>
    <x v="0"/>
    <s v="Los Angeles"/>
    <x v="1"/>
    <n v="90004"/>
    <x v="1"/>
    <s v="OFF-AP-10000891"/>
    <x v="1"/>
    <x v="9"/>
    <s v="Kensington 7 Outlet MasterPiece HOMEOFFICE Power Control Center"/>
    <n v="262.24"/>
    <n v="2"/>
    <n v="0"/>
    <n v="78.671999999999997"/>
  </r>
  <r>
    <n v="3422"/>
    <x v="1695"/>
    <x v="0"/>
    <x v="316"/>
    <d v="2013-06-04T00:00:00"/>
    <s v="Standard Class"/>
    <s v="CL-12565"/>
    <s v="Clay Ludtke"/>
    <x v="0"/>
    <x v="0"/>
    <s v="Los Angeles"/>
    <x v="1"/>
    <n v="90004"/>
    <x v="1"/>
    <s v="OFF-PA-10003790"/>
    <x v="1"/>
    <x v="10"/>
    <s v="Xerox 1991"/>
    <n v="182.72"/>
    <n v="8"/>
    <n v="0"/>
    <n v="84.051199999999994"/>
  </r>
  <r>
    <n v="3423"/>
    <x v="1695"/>
    <x v="0"/>
    <x v="316"/>
    <d v="2013-06-04T00:00:00"/>
    <s v="Standard Class"/>
    <s v="CL-12565"/>
    <s v="Clay Ludtke"/>
    <x v="0"/>
    <x v="0"/>
    <s v="Los Angeles"/>
    <x v="1"/>
    <n v="90004"/>
    <x v="1"/>
    <s v="TEC-AC-10002217"/>
    <x v="2"/>
    <x v="11"/>
    <s v="Imation Clip USB flash drive - 8 GB"/>
    <n v="131.6"/>
    <n v="7"/>
    <n v="0"/>
    <n v="7.8960000000000008"/>
  </r>
  <r>
    <n v="3424"/>
    <x v="1695"/>
    <x v="0"/>
    <x v="316"/>
    <d v="2013-06-04T00:00:00"/>
    <s v="Standard Class"/>
    <s v="CL-12565"/>
    <s v="Clay Ludtke"/>
    <x v="0"/>
    <x v="0"/>
    <s v="Los Angeles"/>
    <x v="1"/>
    <n v="90004"/>
    <x v="1"/>
    <s v="OFF-BI-10002215"/>
    <x v="1"/>
    <x v="8"/>
    <s v="Wilson Jones Hanging View Binder, White, 1&quot;"/>
    <n v="22.72"/>
    <n v="4"/>
    <n v="0.2"/>
    <n v="7.3839999999999986"/>
  </r>
  <r>
    <n v="3425"/>
    <x v="1695"/>
    <x v="0"/>
    <x v="316"/>
    <d v="2013-06-04T00:00:00"/>
    <s v="Standard Class"/>
    <s v="CL-12565"/>
    <s v="Clay Ludtke"/>
    <x v="0"/>
    <x v="0"/>
    <s v="Los Angeles"/>
    <x v="1"/>
    <n v="90004"/>
    <x v="1"/>
    <s v="TEC-MA-10001972"/>
    <x v="2"/>
    <x v="15"/>
    <s v="Okidata C331dn Printer"/>
    <n v="558.4"/>
    <n v="2"/>
    <n v="0.2"/>
    <n v="41.880000000000024"/>
  </r>
  <r>
    <n v="3426"/>
    <x v="1696"/>
    <x v="1"/>
    <x v="496"/>
    <d v="2012-09-28T00:00:00"/>
    <s v="Standard Class"/>
    <s v="DE-13255"/>
    <s v="Deanra Eno"/>
    <x v="2"/>
    <x v="0"/>
    <s v="Dubuque"/>
    <x v="23"/>
    <n v="52001"/>
    <x v="2"/>
    <s v="OFF-BI-10001525"/>
    <x v="1"/>
    <x v="8"/>
    <s v="Acco Pressboard Covers with Storage Hooks, 14 7/8&quot; x 11&quot;, Executive Red"/>
    <n v="15.24"/>
    <n v="4"/>
    <n v="0"/>
    <n v="6.8579999999999988"/>
  </r>
  <r>
    <n v="3427"/>
    <x v="1696"/>
    <x v="1"/>
    <x v="496"/>
    <d v="2012-09-28T00:00:00"/>
    <s v="Standard Class"/>
    <s v="DE-13255"/>
    <s v="Deanra Eno"/>
    <x v="2"/>
    <x v="0"/>
    <s v="Dubuque"/>
    <x v="23"/>
    <n v="52001"/>
    <x v="2"/>
    <s v="FUR-CH-10000988"/>
    <x v="0"/>
    <x v="1"/>
    <s v="Hon Olson Stacker Stools"/>
    <n v="1408.1"/>
    <n v="10"/>
    <n v="0"/>
    <n v="394.26800000000003"/>
  </r>
  <r>
    <n v="3428"/>
    <x v="1697"/>
    <x v="3"/>
    <x v="445"/>
    <d v="2014-07-07T00:00:00"/>
    <s v="Second Class"/>
    <s v="SZ-20035"/>
    <s v="Sam Zeldin"/>
    <x v="2"/>
    <x v="0"/>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x v="0"/>
    <s v="Lancaster"/>
    <x v="24"/>
    <n v="43130"/>
    <x v="3"/>
    <s v="FUR-TA-10002041"/>
    <x v="0"/>
    <x v="3"/>
    <s v="Bevis Round Conference Table Top, X-Base"/>
    <n v="215.148"/>
    <n v="2"/>
    <n v="0.4"/>
    <n v="-103.98819999999998"/>
  </r>
  <r>
    <n v="3430"/>
    <x v="1697"/>
    <x v="3"/>
    <x v="445"/>
    <d v="2014-07-07T00:00:00"/>
    <s v="Second Class"/>
    <s v="SZ-20035"/>
    <s v="Sam Zeldin"/>
    <x v="2"/>
    <x v="0"/>
    <s v="Lancaster"/>
    <x v="24"/>
    <n v="43130"/>
    <x v="3"/>
    <s v="OFF-PA-10002246"/>
    <x v="1"/>
    <x v="10"/>
    <s v="Wirebound Four 2-3/4 x 5 Forms per Page, 400 Sets per Book"/>
    <n v="30.96"/>
    <n v="6"/>
    <n v="0.2"/>
    <n v="11.223000000000001"/>
  </r>
  <r>
    <n v="3431"/>
    <x v="1698"/>
    <x v="3"/>
    <x v="166"/>
    <d v="2014-12-10T00:00:00"/>
    <s v="First Class"/>
    <s v="LF-17185"/>
    <s v="Luke Foster"/>
    <x v="0"/>
    <x v="0"/>
    <s v="Inglewood"/>
    <x v="1"/>
    <n v="90301"/>
    <x v="1"/>
    <s v="OFF-ST-10003327"/>
    <x v="1"/>
    <x v="4"/>
    <s v="Akro-Mils 12-Gallon Tote"/>
    <n v="29.79"/>
    <n v="3"/>
    <n v="0"/>
    <n v="8.6390999999999956"/>
  </r>
  <r>
    <n v="3432"/>
    <x v="1698"/>
    <x v="3"/>
    <x v="166"/>
    <d v="2014-12-10T00:00:00"/>
    <s v="First Class"/>
    <s v="LF-17185"/>
    <s v="Luke Foster"/>
    <x v="0"/>
    <x v="0"/>
    <s v="Inglewood"/>
    <x v="1"/>
    <n v="90301"/>
    <x v="1"/>
    <s v="FUR-FU-10002703"/>
    <x v="0"/>
    <x v="5"/>
    <s v="Tenex Traditional Chairmats for Hard Floors, Average Lip, 36&quot; x 48&quot;"/>
    <n v="128.9"/>
    <n v="2"/>
    <n v="0"/>
    <n v="15.468000000000004"/>
  </r>
  <r>
    <n v="3433"/>
    <x v="1698"/>
    <x v="3"/>
    <x v="166"/>
    <d v="2014-12-10T00:00:00"/>
    <s v="First Class"/>
    <s v="LF-17185"/>
    <s v="Luke Foster"/>
    <x v="0"/>
    <x v="0"/>
    <s v="Inglewood"/>
    <x v="1"/>
    <n v="90301"/>
    <x v="1"/>
    <s v="OFF-PA-10003651"/>
    <x v="1"/>
    <x v="10"/>
    <s v="Xerox 1968"/>
    <n v="60.12"/>
    <n v="9"/>
    <n v="0"/>
    <n v="28.857599999999998"/>
  </r>
  <r>
    <n v="3434"/>
    <x v="1699"/>
    <x v="3"/>
    <x v="256"/>
    <d v="2014-12-10T00:00:00"/>
    <s v="Standard Class"/>
    <s v="AB-10165"/>
    <s v="Alan Barnes"/>
    <x v="0"/>
    <x v="0"/>
    <s v="Bellevue"/>
    <x v="4"/>
    <n v="98006"/>
    <x v="1"/>
    <s v="OFF-BI-10001617"/>
    <x v="1"/>
    <x v="8"/>
    <s v="GBC Wire Binding Combs"/>
    <n v="24.816000000000003"/>
    <n v="3"/>
    <n v="0.2"/>
    <n v="8.3753999999999991"/>
  </r>
  <r>
    <n v="3435"/>
    <x v="1699"/>
    <x v="3"/>
    <x v="256"/>
    <d v="2014-12-10T00:00:00"/>
    <s v="Standard Class"/>
    <s v="AB-10165"/>
    <s v="Alan Barnes"/>
    <x v="0"/>
    <x v="0"/>
    <s v="Bellevue"/>
    <x v="4"/>
    <n v="98006"/>
    <x v="1"/>
    <s v="OFF-BI-10000145"/>
    <x v="1"/>
    <x v="8"/>
    <s v="Zipper Ring Binder Pockets"/>
    <n v="14.976000000000003"/>
    <n v="6"/>
    <n v="0.2"/>
    <n v="5.4287999999999981"/>
  </r>
  <r>
    <n v="3436"/>
    <x v="1700"/>
    <x v="1"/>
    <x v="874"/>
    <d v="2012-09-29T00:00:00"/>
    <s v="First Class"/>
    <s v="NM-18520"/>
    <s v="Neoma Murray"/>
    <x v="0"/>
    <x v="0"/>
    <s v="Chicago"/>
    <x v="10"/>
    <n v="60610"/>
    <x v="2"/>
    <s v="OFF-BI-10001670"/>
    <x v="1"/>
    <x v="8"/>
    <s v="Vinyl Sectional Post Binders"/>
    <n v="15.079999999999998"/>
    <n v="2"/>
    <n v="0.8"/>
    <n v="-22.620000000000005"/>
  </r>
  <r>
    <n v="3437"/>
    <x v="1700"/>
    <x v="1"/>
    <x v="874"/>
    <d v="2012-09-29T00:00:00"/>
    <s v="First Class"/>
    <s v="NM-18520"/>
    <s v="Neoma Murray"/>
    <x v="0"/>
    <x v="0"/>
    <s v="Chicago"/>
    <x v="10"/>
    <n v="60610"/>
    <x v="2"/>
    <s v="FUR-FU-10003849"/>
    <x v="0"/>
    <x v="5"/>
    <s v="DAX Metal Frame, Desktop, Stepped-Edge"/>
    <n v="24.288"/>
    <n v="3"/>
    <n v="0.6"/>
    <n v="-12.751199999999997"/>
  </r>
  <r>
    <n v="3438"/>
    <x v="1701"/>
    <x v="3"/>
    <x v="505"/>
    <d v="2014-10-31T00:00:00"/>
    <s v="Same Day"/>
    <s v="RA-19945"/>
    <s v="Ryan Akin"/>
    <x v="0"/>
    <x v="0"/>
    <s v="Dallas"/>
    <x v="5"/>
    <n v="75217"/>
    <x v="2"/>
    <s v="FUR-FU-10003849"/>
    <x v="0"/>
    <x v="5"/>
    <s v="DAX Metal Frame, Desktop, Stepped-Edge"/>
    <n v="16.192"/>
    <n v="2"/>
    <n v="0.6"/>
    <n v="-8.5007999999999981"/>
  </r>
  <r>
    <n v="3439"/>
    <x v="1701"/>
    <x v="3"/>
    <x v="505"/>
    <d v="2014-10-31T00:00:00"/>
    <s v="Same Day"/>
    <s v="RA-19945"/>
    <s v="Ryan Akin"/>
    <x v="0"/>
    <x v="0"/>
    <s v="Dallas"/>
    <x v="5"/>
    <n v="75217"/>
    <x v="2"/>
    <s v="FUR-TA-10002041"/>
    <x v="0"/>
    <x v="3"/>
    <s v="Bevis Round Conference Table Top, X-Base"/>
    <n v="251.00599999999997"/>
    <n v="2"/>
    <n v="0.3"/>
    <n v="-68.130199999999988"/>
  </r>
  <r>
    <n v="3440"/>
    <x v="1701"/>
    <x v="3"/>
    <x v="505"/>
    <d v="2014-10-31T00:00:00"/>
    <s v="Same Day"/>
    <s v="RA-19945"/>
    <s v="Ryan Akin"/>
    <x v="0"/>
    <x v="0"/>
    <s v="Dallas"/>
    <x v="5"/>
    <n v="75217"/>
    <x v="2"/>
    <s v="OFF-ST-10002214"/>
    <x v="1"/>
    <x v="4"/>
    <s v="X-Rack File for Hanging Folders"/>
    <n v="54.192"/>
    <n v="6"/>
    <n v="0.2"/>
    <n v="4.0643999999999973"/>
  </r>
  <r>
    <n v="3441"/>
    <x v="1702"/>
    <x v="1"/>
    <x v="239"/>
    <d v="2012-11-30T00:00:00"/>
    <s v="Same Day"/>
    <s v="PO-19195"/>
    <s v="Phillina Ober"/>
    <x v="2"/>
    <x v="0"/>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x v="0"/>
    <s v="New York City"/>
    <x v="15"/>
    <n v="10024"/>
    <x v="3"/>
    <s v="OFF-PA-10002137"/>
    <x v="1"/>
    <x v="10"/>
    <s v="Southworth 100% Résumé Paper, 24lb."/>
    <n v="108.92"/>
    <n v="14"/>
    <n v="0"/>
    <n v="49.013999999999996"/>
  </r>
  <r>
    <n v="3443"/>
    <x v="1704"/>
    <x v="3"/>
    <x v="123"/>
    <d v="2014-11-24T00:00:00"/>
    <s v="Standard Class"/>
    <s v="JD-16150"/>
    <s v="Justin Deggeller"/>
    <x v="1"/>
    <x v="0"/>
    <s v="New York City"/>
    <x v="15"/>
    <n v="10011"/>
    <x v="3"/>
    <s v="OFF-EN-10001415"/>
    <x v="1"/>
    <x v="12"/>
    <s v="Staples"/>
    <n v="16.740000000000002"/>
    <n v="3"/>
    <n v="0"/>
    <n v="8.370000000000001"/>
  </r>
  <r>
    <n v="3444"/>
    <x v="1704"/>
    <x v="3"/>
    <x v="123"/>
    <d v="2014-11-24T00:00:00"/>
    <s v="Standard Class"/>
    <s v="JD-16150"/>
    <s v="Justin Deggeller"/>
    <x v="1"/>
    <x v="0"/>
    <s v="New York City"/>
    <x v="15"/>
    <n v="10011"/>
    <x v="3"/>
    <s v="OFF-AP-10003849"/>
    <x v="1"/>
    <x v="9"/>
    <s v="Hoover Shoulder Vac Commercial Portable Vacuum"/>
    <n v="2504.7399999999998"/>
    <n v="7"/>
    <n v="0"/>
    <n v="626.18499999999995"/>
  </r>
  <r>
    <n v="3445"/>
    <x v="1705"/>
    <x v="0"/>
    <x v="875"/>
    <d v="2013-08-03T00:00:00"/>
    <s v="Standard Class"/>
    <s v="JO-15145"/>
    <s v="Jack O'Briant"/>
    <x v="1"/>
    <x v="0"/>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x v="0"/>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x v="0"/>
    <s v="New York City"/>
    <x v="15"/>
    <n v="10024"/>
    <x v="3"/>
    <s v="OFF-PA-10000474"/>
    <x v="1"/>
    <x v="10"/>
    <s v="Staples"/>
    <n v="70.88"/>
    <n v="2"/>
    <n v="0"/>
    <n v="33.313599999999994"/>
  </r>
  <r>
    <n v="3448"/>
    <x v="1708"/>
    <x v="3"/>
    <x v="532"/>
    <d v="2014-06-16T00:00:00"/>
    <s v="Standard Class"/>
    <s v="KN-16705"/>
    <s v="Kristina Nunn"/>
    <x v="2"/>
    <x v="0"/>
    <s v="Auburn"/>
    <x v="19"/>
    <n v="36830"/>
    <x v="0"/>
    <s v="OFF-AR-10001919"/>
    <x v="1"/>
    <x v="6"/>
    <s v="OIC #2 Pencils, Medium Soft"/>
    <n v="3.76"/>
    <n v="2"/>
    <n v="0"/>
    <n v="1.0903999999999998"/>
  </r>
  <r>
    <n v="3449"/>
    <x v="1709"/>
    <x v="0"/>
    <x v="877"/>
    <d v="2013-10-14T00:00:00"/>
    <s v="Standard Class"/>
    <s v="TB-21250"/>
    <s v="Tim Brockman"/>
    <x v="0"/>
    <x v="0"/>
    <s v="Los Angeles"/>
    <x v="1"/>
    <n v="90049"/>
    <x v="1"/>
    <s v="OFF-BI-10004001"/>
    <x v="1"/>
    <x v="8"/>
    <s v="GBC Recycled VeloBinder Covers"/>
    <n v="27.263999999999999"/>
    <n v="2"/>
    <n v="0.2"/>
    <n v="8.8607999999999976"/>
  </r>
  <r>
    <n v="3450"/>
    <x v="1710"/>
    <x v="2"/>
    <x v="78"/>
    <d v="2011-09-14T00:00:00"/>
    <s v="Standard Class"/>
    <s v="DP-13390"/>
    <s v="Dennis Pardue"/>
    <x v="2"/>
    <x v="0"/>
    <s v="San Francisco"/>
    <x v="1"/>
    <n v="94110"/>
    <x v="1"/>
    <s v="OFF-AP-10004785"/>
    <x v="1"/>
    <x v="9"/>
    <s v="Holmes Replacement Filter for HEPA Air Cleaner, Medium Room"/>
    <n v="56.65"/>
    <n v="5"/>
    <n v="0"/>
    <n v="24.359500000000004"/>
  </r>
  <r>
    <n v="3451"/>
    <x v="1710"/>
    <x v="2"/>
    <x v="78"/>
    <d v="2011-09-14T00:00:00"/>
    <s v="Standard Class"/>
    <s v="DP-13390"/>
    <s v="Dennis Pardue"/>
    <x v="2"/>
    <x v="0"/>
    <s v="San Francisco"/>
    <x v="1"/>
    <n v="94110"/>
    <x v="1"/>
    <s v="OFF-ST-10002406"/>
    <x v="1"/>
    <x v="4"/>
    <s v="Pizazz Global Quick File"/>
    <n v="14.97"/>
    <n v="1"/>
    <n v="0"/>
    <n v="4.1916000000000011"/>
  </r>
  <r>
    <n v="3452"/>
    <x v="1710"/>
    <x v="2"/>
    <x v="78"/>
    <d v="2011-09-14T00:00:00"/>
    <s v="Standard Class"/>
    <s v="DP-13390"/>
    <s v="Dennis Pardue"/>
    <x v="2"/>
    <x v="0"/>
    <s v="San Francisco"/>
    <x v="1"/>
    <n v="94110"/>
    <x v="1"/>
    <s v="OFF-FA-10002988"/>
    <x v="1"/>
    <x v="13"/>
    <s v="Ideal Clamps"/>
    <n v="4.0199999999999996"/>
    <n v="2"/>
    <n v="0"/>
    <n v="1.9697999999999998"/>
  </r>
  <r>
    <n v="3453"/>
    <x v="1711"/>
    <x v="2"/>
    <x v="878"/>
    <d v="2011-03-21T00:00:00"/>
    <s v="Second Class"/>
    <s v="KN-16705"/>
    <s v="Kristina Nunn"/>
    <x v="2"/>
    <x v="0"/>
    <s v="Raleigh"/>
    <x v="3"/>
    <n v="27604"/>
    <x v="0"/>
    <s v="TEC-PH-10002415"/>
    <x v="2"/>
    <x v="7"/>
    <s v="Polycom VoiceStation 500 Conference phone"/>
    <n v="471.92"/>
    <n v="2"/>
    <n v="0.2"/>
    <n v="29.495000000000019"/>
  </r>
  <r>
    <n v="3454"/>
    <x v="1712"/>
    <x v="1"/>
    <x v="879"/>
    <d v="2012-03-02T00:00:00"/>
    <s v="Second Class"/>
    <s v="ST-20530"/>
    <s v="Shui Tom"/>
    <x v="0"/>
    <x v="0"/>
    <s v="Macon"/>
    <x v="32"/>
    <n v="31204"/>
    <x v="0"/>
    <s v="OFF-BI-10004236"/>
    <x v="1"/>
    <x v="8"/>
    <s v="XtraLife ClearVue Slant-D Ring Binder, White, 3&quot;"/>
    <n v="58.72"/>
    <n v="4"/>
    <n v="0"/>
    <n v="27.011199999999999"/>
  </r>
  <r>
    <n v="3455"/>
    <x v="1713"/>
    <x v="1"/>
    <x v="584"/>
    <d v="2012-07-14T00:00:00"/>
    <s v="Standard Class"/>
    <s v="EB-13870"/>
    <s v="Emily Burns"/>
    <x v="0"/>
    <x v="0"/>
    <s v="Nashville"/>
    <x v="18"/>
    <n v="37211"/>
    <x v="0"/>
    <s v="OFF-AR-10000657"/>
    <x v="1"/>
    <x v="6"/>
    <s v="Binney &amp; Smith inkTank Desk Highlighter, Chisel Tip, Yellow, 12/Box"/>
    <n v="5.16"/>
    <n v="3"/>
    <n v="0.2"/>
    <n v="0.83849999999999936"/>
  </r>
  <r>
    <n v="3456"/>
    <x v="1714"/>
    <x v="0"/>
    <x v="880"/>
    <d v="2013-02-27T00:00:00"/>
    <s v="Standard Class"/>
    <s v="AH-10210"/>
    <s v="Alan Hwang"/>
    <x v="0"/>
    <x v="0"/>
    <s v="Nashville"/>
    <x v="18"/>
    <n v="37211"/>
    <x v="0"/>
    <s v="OFF-PA-10004996"/>
    <x v="1"/>
    <x v="10"/>
    <s v="Speediset Carbonless Redi-Letter 7&quot; x 8 1/2&quot;"/>
    <n v="16.496000000000002"/>
    <n v="2"/>
    <n v="0.2"/>
    <n v="5.5673999999999992"/>
  </r>
  <r>
    <n v="3457"/>
    <x v="1715"/>
    <x v="3"/>
    <x v="118"/>
    <d v="2014-09-19T00:00:00"/>
    <s v="First Class"/>
    <s v="AS-10090"/>
    <s v="Adam Shillingsburg"/>
    <x v="0"/>
    <x v="0"/>
    <s v="Philadelphia"/>
    <x v="9"/>
    <n v="19143"/>
    <x v="3"/>
    <s v="TEC-AC-10001109"/>
    <x v="2"/>
    <x v="11"/>
    <s v="Logitech Trackman Marble Mouse"/>
    <n v="71.975999999999999"/>
    <n v="3"/>
    <n v="0.2"/>
    <n v="19.793400000000005"/>
  </r>
  <r>
    <n v="3458"/>
    <x v="1715"/>
    <x v="3"/>
    <x v="118"/>
    <d v="2014-09-19T00:00:00"/>
    <s v="First Class"/>
    <s v="AS-10090"/>
    <s v="Adam Shillingsburg"/>
    <x v="0"/>
    <x v="0"/>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x v="0"/>
    <s v="Philadelphia"/>
    <x v="9"/>
    <n v="19143"/>
    <x v="3"/>
    <s v="OFF-BI-10002393"/>
    <x v="1"/>
    <x v="8"/>
    <s v="Binder Posts"/>
    <n v="3.4440000000000008"/>
    <n v="2"/>
    <n v="0.7"/>
    <n v="-2.7551999999999994"/>
  </r>
  <r>
    <n v="3460"/>
    <x v="1715"/>
    <x v="3"/>
    <x v="118"/>
    <d v="2014-09-19T00:00:00"/>
    <s v="First Class"/>
    <s v="AS-10090"/>
    <s v="Adam Shillingsburg"/>
    <x v="0"/>
    <x v="0"/>
    <s v="Philadelphia"/>
    <x v="9"/>
    <n v="19143"/>
    <x v="3"/>
    <s v="OFF-BI-10001359"/>
    <x v="1"/>
    <x v="8"/>
    <s v="GBC DocuBind TL300 Electric Binding System"/>
    <n v="538.19400000000007"/>
    <n v="2"/>
    <n v="0.7"/>
    <n v="-412.61539999999991"/>
  </r>
  <r>
    <n v="3461"/>
    <x v="1715"/>
    <x v="3"/>
    <x v="118"/>
    <d v="2014-09-19T00:00:00"/>
    <s v="First Class"/>
    <s v="AS-10090"/>
    <s v="Adam Shillingsburg"/>
    <x v="0"/>
    <x v="0"/>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x v="0"/>
    <s v="Dallas"/>
    <x v="5"/>
    <n v="75081"/>
    <x v="2"/>
    <s v="TEC-PH-10003012"/>
    <x v="2"/>
    <x v="7"/>
    <s v="Nortel Meridian M3904 Professional Digital phone"/>
    <n v="492.76800000000003"/>
    <n v="4"/>
    <n v="0.2"/>
    <n v="55.436399999999935"/>
  </r>
  <r>
    <n v="3463"/>
    <x v="1717"/>
    <x v="1"/>
    <x v="763"/>
    <d v="2012-02-23T00:00:00"/>
    <s v="Second Class"/>
    <s v="KA-16525"/>
    <s v="Kelly Andreada"/>
    <x v="0"/>
    <x v="0"/>
    <s v="Perth Amboy"/>
    <x v="30"/>
    <n v="8861"/>
    <x v="3"/>
    <s v="OFF-AR-10003903"/>
    <x v="1"/>
    <x v="6"/>
    <s v="Sanford 52201 APSCO Electric Pencil Sharpener"/>
    <n v="286.78999999999996"/>
    <n v="7"/>
    <n v="0"/>
    <n v="74.565400000000011"/>
  </r>
  <r>
    <n v="3464"/>
    <x v="1718"/>
    <x v="0"/>
    <x v="881"/>
    <d v="2013-12-01T00:00:00"/>
    <s v="Standard Class"/>
    <s v="HJ-14875"/>
    <s v="Heather Jas"/>
    <x v="2"/>
    <x v="0"/>
    <s v="Jacksonville"/>
    <x v="2"/>
    <n v="32216"/>
    <x v="0"/>
    <s v="OFF-PA-10004675"/>
    <x v="1"/>
    <x v="10"/>
    <s v="Telephone Message Books with Fax/Mobile Section, 5 1/2&quot; x 3 3/16&quot;"/>
    <n v="5.08"/>
    <n v="1"/>
    <n v="0.2"/>
    <n v="1.6509999999999998"/>
  </r>
  <r>
    <n v="3465"/>
    <x v="1719"/>
    <x v="3"/>
    <x v="734"/>
    <d v="2014-12-06T00:00:00"/>
    <s v="Second Class"/>
    <s v="ND-18370"/>
    <s v="Natalie DeCherney"/>
    <x v="0"/>
    <x v="0"/>
    <s v="Jacksonville"/>
    <x v="2"/>
    <n v="32216"/>
    <x v="0"/>
    <s v="TEC-AC-10001990"/>
    <x v="2"/>
    <x v="11"/>
    <s v="Kensington Orbit Wireless Mobile Trackball for PC and Mac"/>
    <n v="47.992000000000004"/>
    <n v="1"/>
    <n v="0.2"/>
    <n v="7.198799999999995"/>
  </r>
  <r>
    <n v="3466"/>
    <x v="1720"/>
    <x v="1"/>
    <x v="229"/>
    <d v="2012-09-14T00:00:00"/>
    <s v="Standard Class"/>
    <s v="EH-13765"/>
    <s v="Edward Hooks"/>
    <x v="1"/>
    <x v="0"/>
    <s v="Revere"/>
    <x v="31"/>
    <n v="2151"/>
    <x v="3"/>
    <s v="OFF-AP-10003842"/>
    <x v="1"/>
    <x v="9"/>
    <s v="Euro-Pro Shark Turbo Vacuum"/>
    <n v="61.96"/>
    <n v="2"/>
    <n v="0"/>
    <n v="16.1096"/>
  </r>
  <r>
    <n v="3467"/>
    <x v="1720"/>
    <x v="1"/>
    <x v="229"/>
    <d v="2012-09-14T00:00:00"/>
    <s v="Standard Class"/>
    <s v="EH-13765"/>
    <s v="Edward Hooks"/>
    <x v="1"/>
    <x v="0"/>
    <s v="Revere"/>
    <x v="31"/>
    <n v="2151"/>
    <x v="3"/>
    <s v="FUR-BO-10004695"/>
    <x v="0"/>
    <x v="0"/>
    <s v="O'Sullivan 2-Door Barrister Bookcase in Odessa Pine"/>
    <n v="361.96"/>
    <n v="2"/>
    <n v="0"/>
    <n v="83.25079999999997"/>
  </r>
  <r>
    <n v="3468"/>
    <x v="1720"/>
    <x v="1"/>
    <x v="229"/>
    <d v="2012-09-14T00:00:00"/>
    <s v="Standard Class"/>
    <s v="EH-13765"/>
    <s v="Edward Hooks"/>
    <x v="1"/>
    <x v="0"/>
    <s v="Revere"/>
    <x v="31"/>
    <n v="2151"/>
    <x v="3"/>
    <s v="OFF-PA-10003039"/>
    <x v="1"/>
    <x v="10"/>
    <s v="Xerox 1960"/>
    <n v="278.82"/>
    <n v="9"/>
    <n v="0"/>
    <n v="125.46899999999999"/>
  </r>
  <r>
    <n v="3469"/>
    <x v="1721"/>
    <x v="0"/>
    <x v="882"/>
    <d v="2013-12-20T00:00:00"/>
    <s v="Standard Class"/>
    <s v="MC-17845"/>
    <s v="Michael Chen"/>
    <x v="0"/>
    <x v="0"/>
    <s v="Jackson"/>
    <x v="35"/>
    <n v="39212"/>
    <x v="0"/>
    <s v="FUR-FU-10002045"/>
    <x v="0"/>
    <x v="5"/>
    <s v="Executive Impressions 14&quot;"/>
    <n v="133.38"/>
    <n v="6"/>
    <n v="0"/>
    <n v="58.687200000000011"/>
  </r>
  <r>
    <n v="3470"/>
    <x v="1722"/>
    <x v="1"/>
    <x v="744"/>
    <d v="2012-04-10T00:00:00"/>
    <s v="Standard Class"/>
    <s v="MH-17455"/>
    <s v="Mark Hamilton"/>
    <x v="0"/>
    <x v="0"/>
    <s v="Jacksonville"/>
    <x v="3"/>
    <n v="28540"/>
    <x v="0"/>
    <s v="OFF-PA-10001019"/>
    <x v="1"/>
    <x v="10"/>
    <s v="Xerox 1884"/>
    <n v="47.952000000000005"/>
    <n v="3"/>
    <n v="0.2"/>
    <n v="16.183799999999998"/>
  </r>
  <r>
    <n v="3471"/>
    <x v="1723"/>
    <x v="0"/>
    <x v="49"/>
    <d v="2013-12-06T00:00:00"/>
    <s v="Standard Class"/>
    <s v="CL-11890"/>
    <s v="Carl Ludwig"/>
    <x v="0"/>
    <x v="0"/>
    <s v="San Francisco"/>
    <x v="1"/>
    <n v="94122"/>
    <x v="1"/>
    <s v="FUR-FU-10003724"/>
    <x v="0"/>
    <x v="5"/>
    <s v="Westinghouse Clip-On Gooseneck Lamps"/>
    <n v="16.739999999999998"/>
    <n v="2"/>
    <n v="0"/>
    <n v="4.3523999999999994"/>
  </r>
  <r>
    <n v="3472"/>
    <x v="1724"/>
    <x v="3"/>
    <x v="105"/>
    <d v="2014-11-18T00:00:00"/>
    <s v="Standard Class"/>
    <s v="SF-20965"/>
    <s v="Sylvia Foulston"/>
    <x v="1"/>
    <x v="0"/>
    <s v="Columbus"/>
    <x v="24"/>
    <n v="43229"/>
    <x v="3"/>
    <s v="OFF-PA-10003673"/>
    <x v="1"/>
    <x v="10"/>
    <s v="Strathmore Photo Mount Cards"/>
    <n v="10.848000000000001"/>
    <n v="2"/>
    <n v="0.2"/>
    <n v="3.5255999999999994"/>
  </r>
  <r>
    <n v="3473"/>
    <x v="1724"/>
    <x v="3"/>
    <x v="105"/>
    <d v="2014-11-18T00:00:00"/>
    <s v="Standard Class"/>
    <s v="SF-20965"/>
    <s v="Sylvia Foulston"/>
    <x v="1"/>
    <x v="0"/>
    <s v="Columbus"/>
    <x v="24"/>
    <n v="43229"/>
    <x v="3"/>
    <s v="TEC-AC-10003614"/>
    <x v="2"/>
    <x v="11"/>
    <s v="Verbatim 25 GB 6x Blu-ray Single Layer Recordable Disc, 10/Pack"/>
    <n v="18.544"/>
    <n v="2"/>
    <n v="0.2"/>
    <n v="3.0133999999999981"/>
  </r>
  <r>
    <n v="3474"/>
    <x v="1725"/>
    <x v="3"/>
    <x v="448"/>
    <d v="2014-03-11T00:00:00"/>
    <s v="Standard Class"/>
    <s v="EP-13915"/>
    <s v="Emily Phan"/>
    <x v="0"/>
    <x v="0"/>
    <s v="Dearborn Heights"/>
    <x v="12"/>
    <n v="48127"/>
    <x v="2"/>
    <s v="FUR-CH-10000785"/>
    <x v="0"/>
    <x v="1"/>
    <s v="Global Ergonomic Managers Chair"/>
    <n v="180.98"/>
    <n v="1"/>
    <n v="0"/>
    <n v="47.0548"/>
  </r>
  <r>
    <n v="3475"/>
    <x v="1725"/>
    <x v="3"/>
    <x v="448"/>
    <d v="2014-03-11T00:00:00"/>
    <s v="Standard Class"/>
    <s v="EP-13915"/>
    <s v="Emily Phan"/>
    <x v="0"/>
    <x v="0"/>
    <s v="Dearborn Heights"/>
    <x v="12"/>
    <n v="48127"/>
    <x v="2"/>
    <s v="TEC-AC-10002926"/>
    <x v="2"/>
    <x v="11"/>
    <s v="Logitech Wireless Marathon Mouse M705"/>
    <n v="99.98"/>
    <n v="2"/>
    <n v="0"/>
    <n v="42.991400000000006"/>
  </r>
  <r>
    <n v="3476"/>
    <x v="1726"/>
    <x v="0"/>
    <x v="581"/>
    <d v="2013-12-01T00:00:00"/>
    <s v="First Class"/>
    <s v="RW-19630"/>
    <s v="Rob Williams"/>
    <x v="1"/>
    <x v="0"/>
    <s v="Overland Park"/>
    <x v="41"/>
    <n v="66212"/>
    <x v="2"/>
    <s v="TEC-AC-10004633"/>
    <x v="2"/>
    <x v="11"/>
    <s v="Verbatim 25 GB 6x Blu-ray Single Layer Recordable Disc, 3/Pack"/>
    <n v="34.950000000000003"/>
    <n v="5"/>
    <n v="0"/>
    <n v="15.378000000000004"/>
  </r>
  <r>
    <n v="3477"/>
    <x v="1726"/>
    <x v="0"/>
    <x v="581"/>
    <d v="2013-12-01T00:00:00"/>
    <s v="First Class"/>
    <s v="RW-19630"/>
    <s v="Rob Williams"/>
    <x v="1"/>
    <x v="0"/>
    <s v="Overland Park"/>
    <x v="41"/>
    <n v="66212"/>
    <x v="2"/>
    <s v="OFF-BI-10000977"/>
    <x v="1"/>
    <x v="8"/>
    <s v="Ibico Plastic Spiral Binding Combs"/>
    <n v="152"/>
    <n v="5"/>
    <n v="0"/>
    <n v="69.919999999999987"/>
  </r>
  <r>
    <n v="3478"/>
    <x v="1727"/>
    <x v="2"/>
    <x v="883"/>
    <d v="2011-09-05T00:00:00"/>
    <s v="Standard Class"/>
    <s v="SJ-20500"/>
    <s v="Shirley Jackson"/>
    <x v="0"/>
    <x v="0"/>
    <s v="Santa Fe"/>
    <x v="27"/>
    <n v="87505"/>
    <x v="1"/>
    <s v="TEC-AC-10001635"/>
    <x v="2"/>
    <x v="11"/>
    <s v="KeyTronic KT400U2 - Keyboard - Black"/>
    <n v="92.52"/>
    <n v="9"/>
    <n v="0"/>
    <n v="18.503999999999991"/>
  </r>
  <r>
    <n v="3479"/>
    <x v="1728"/>
    <x v="0"/>
    <x v="16"/>
    <d v="2013-12-15T00:00:00"/>
    <s v="Standard Class"/>
    <s v="SP-20620"/>
    <s v="Stefania Perrino"/>
    <x v="1"/>
    <x v="0"/>
    <s v="San Francisco"/>
    <x v="1"/>
    <n v="94110"/>
    <x v="1"/>
    <s v="OFF-AR-10003056"/>
    <x v="1"/>
    <x v="6"/>
    <s v="Newell 341"/>
    <n v="8.56"/>
    <n v="2"/>
    <n v="0"/>
    <n v="2.4823999999999993"/>
  </r>
  <r>
    <n v="3480"/>
    <x v="1728"/>
    <x v="0"/>
    <x v="16"/>
    <d v="2013-12-15T00:00:00"/>
    <s v="Standard Class"/>
    <s v="SP-20620"/>
    <s v="Stefania Perrino"/>
    <x v="1"/>
    <x v="0"/>
    <s v="San Francisco"/>
    <x v="1"/>
    <n v="94110"/>
    <x v="1"/>
    <s v="OFF-PA-10003363"/>
    <x v="1"/>
    <x v="10"/>
    <s v="Xerox 204"/>
    <n v="45.36"/>
    <n v="7"/>
    <n v="0"/>
    <n v="21.772800000000004"/>
  </r>
  <r>
    <n v="3481"/>
    <x v="1728"/>
    <x v="0"/>
    <x v="16"/>
    <d v="2013-12-15T00:00:00"/>
    <s v="Standard Class"/>
    <s v="SP-20620"/>
    <s v="Stefania Perrino"/>
    <x v="1"/>
    <x v="0"/>
    <s v="San Francisco"/>
    <x v="1"/>
    <n v="94110"/>
    <x v="1"/>
    <s v="FUR-TA-10003954"/>
    <x v="0"/>
    <x v="3"/>
    <s v="Hon 94000 Series Round Tables"/>
    <n v="1421.6640000000002"/>
    <n v="6"/>
    <n v="0.2"/>
    <n v="-195.47879999999998"/>
  </r>
  <r>
    <n v="3482"/>
    <x v="1729"/>
    <x v="2"/>
    <x v="884"/>
    <d v="2011-04-10T00:00:00"/>
    <s v="First Class"/>
    <s v="PJ-19015"/>
    <s v="Pauline Johnson"/>
    <x v="0"/>
    <x v="0"/>
    <s v="Mobile"/>
    <x v="19"/>
    <n v="36608"/>
    <x v="0"/>
    <s v="FUR-FU-10004415"/>
    <x v="0"/>
    <x v="5"/>
    <s v="Stacking Tray, Side-Loading, Legal, Smoke"/>
    <n v="8.9600000000000009"/>
    <n v="2"/>
    <n v="0"/>
    <n v="2.7775999999999996"/>
  </r>
  <r>
    <n v="3483"/>
    <x v="1730"/>
    <x v="2"/>
    <x v="9"/>
    <d v="2011-08-29T00:00:00"/>
    <s v="First Class"/>
    <s v="CC-12610"/>
    <s v="Corey Catlett"/>
    <x v="1"/>
    <x v="0"/>
    <s v="Springfield"/>
    <x v="17"/>
    <n v="22153"/>
    <x v="0"/>
    <s v="TEC-PH-10000455"/>
    <x v="2"/>
    <x v="7"/>
    <s v="GE 30522EE2"/>
    <n v="579.94999999999993"/>
    <n v="5"/>
    <n v="0"/>
    <n v="168.18549999999993"/>
  </r>
  <r>
    <n v="3484"/>
    <x v="1730"/>
    <x v="2"/>
    <x v="9"/>
    <d v="2011-08-29T00:00:00"/>
    <s v="First Class"/>
    <s v="CC-12610"/>
    <s v="Corey Catlett"/>
    <x v="1"/>
    <x v="0"/>
    <s v="Springfield"/>
    <x v="17"/>
    <n v="22153"/>
    <x v="0"/>
    <s v="FUR-FU-10002456"/>
    <x v="0"/>
    <x v="5"/>
    <s v="Master Caster Door Stop, Large Neon Orange"/>
    <n v="29.12"/>
    <n v="4"/>
    <n v="0"/>
    <n v="12.521600000000003"/>
  </r>
  <r>
    <n v="3485"/>
    <x v="1730"/>
    <x v="2"/>
    <x v="9"/>
    <d v="2011-08-29T00:00:00"/>
    <s v="First Class"/>
    <s v="CC-12610"/>
    <s v="Corey Catlett"/>
    <x v="1"/>
    <x v="0"/>
    <s v="Springfield"/>
    <x v="17"/>
    <n v="22153"/>
    <x v="0"/>
    <s v="FUR-TA-10003569"/>
    <x v="0"/>
    <x v="3"/>
    <s v="Bretford CR8500 Series Meeting Room Furniture"/>
    <n v="1202.94"/>
    <n v="3"/>
    <n v="0"/>
    <n v="300.73500000000001"/>
  </r>
  <r>
    <n v="3486"/>
    <x v="1731"/>
    <x v="0"/>
    <x v="147"/>
    <d v="2013-10-27T00:00:00"/>
    <s v="Standard Class"/>
    <s v="MY-18295"/>
    <s v="Muhammed Yedwab"/>
    <x v="1"/>
    <x v="0"/>
    <s v="Newark"/>
    <x v="13"/>
    <n v="19711"/>
    <x v="3"/>
    <s v="OFF-BI-10002813"/>
    <x v="1"/>
    <x v="8"/>
    <s v="Avery Reinforcements for Hole-Punch Pages"/>
    <n v="7.92"/>
    <n v="4"/>
    <n v="0"/>
    <n v="3.5640000000000001"/>
  </r>
  <r>
    <n v="3487"/>
    <x v="1732"/>
    <x v="0"/>
    <x v="885"/>
    <d v="2013-12-01T00:00:00"/>
    <s v="Same Day"/>
    <s v="DB-13210"/>
    <s v="Dean Braden"/>
    <x v="0"/>
    <x v="0"/>
    <s v="Hickory"/>
    <x v="3"/>
    <n v="28601"/>
    <x v="0"/>
    <s v="TEC-PH-10002890"/>
    <x v="2"/>
    <x v="7"/>
    <s v="AT&amp;T 17929 Lendline Telephone"/>
    <n v="36.192"/>
    <n v="1"/>
    <n v="0.2"/>
    <n v="2.7143999999999995"/>
  </r>
  <r>
    <n v="3488"/>
    <x v="1733"/>
    <x v="3"/>
    <x v="528"/>
    <d v="2014-09-12T00:00:00"/>
    <s v="Standard Class"/>
    <s v="MG-17875"/>
    <s v="Michael Grace"/>
    <x v="2"/>
    <x v="0"/>
    <s v="Fort Lauderdale"/>
    <x v="2"/>
    <n v="33311"/>
    <x v="0"/>
    <s v="OFF-ST-10001522"/>
    <x v="1"/>
    <x v="4"/>
    <s v="Gould Plastics 18-Pocket Panel Bin, 34w x 5-1/4d x 20-1/2h"/>
    <n v="147.184"/>
    <n v="2"/>
    <n v="0.2"/>
    <n v="-29.436800000000012"/>
  </r>
  <r>
    <n v="3489"/>
    <x v="1734"/>
    <x v="1"/>
    <x v="740"/>
    <d v="2012-07-06T00:00:00"/>
    <s v="Standard Class"/>
    <s v="RH-19600"/>
    <s v="Rob Haberlin"/>
    <x v="0"/>
    <x v="0"/>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x v="0"/>
    <s v="Carol Stream"/>
    <x v="10"/>
    <n v="60188"/>
    <x v="2"/>
    <s v="FUR-CH-10003774"/>
    <x v="0"/>
    <x v="1"/>
    <s v="Global Wood Trimmed Manager's Task Chair, Khaki"/>
    <n v="382.11599999999999"/>
    <n v="6"/>
    <n v="0.3"/>
    <n v="-92.799600000000027"/>
  </r>
  <r>
    <n v="3491"/>
    <x v="1734"/>
    <x v="1"/>
    <x v="740"/>
    <d v="2012-07-06T00:00:00"/>
    <s v="Standard Class"/>
    <s v="RH-19600"/>
    <s v="Rob Haberlin"/>
    <x v="0"/>
    <x v="0"/>
    <s v="Carol Stream"/>
    <x v="10"/>
    <n v="60188"/>
    <x v="2"/>
    <s v="OFF-ST-10004507"/>
    <x v="1"/>
    <x v="4"/>
    <s v="Advantus Rolling Storage Box"/>
    <n v="68.599999999999994"/>
    <n v="5"/>
    <n v="0.2"/>
    <n v="6.0024999999999977"/>
  </r>
  <r>
    <n v="3492"/>
    <x v="1734"/>
    <x v="1"/>
    <x v="740"/>
    <d v="2012-07-06T00:00:00"/>
    <s v="Standard Class"/>
    <s v="RH-19600"/>
    <s v="Rob Haberlin"/>
    <x v="0"/>
    <x v="0"/>
    <s v="Carol Stream"/>
    <x v="10"/>
    <n v="60188"/>
    <x v="2"/>
    <s v="OFF-ST-10003208"/>
    <x v="1"/>
    <x v="4"/>
    <s v="Adjustable Depth Letter/Legal Cart"/>
    <n v="435.50400000000002"/>
    <n v="3"/>
    <n v="0.2"/>
    <n v="48.994199999999921"/>
  </r>
  <r>
    <n v="3493"/>
    <x v="1734"/>
    <x v="1"/>
    <x v="740"/>
    <d v="2012-07-06T00:00:00"/>
    <s v="Standard Class"/>
    <s v="RH-19600"/>
    <s v="Rob Haberlin"/>
    <x v="0"/>
    <x v="0"/>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x v="0"/>
    <s v="Saint Cloud"/>
    <x v="11"/>
    <n v="56301"/>
    <x v="2"/>
    <s v="TEC-AC-10002305"/>
    <x v="2"/>
    <x v="11"/>
    <s v="KeyTronic E03601U1 - Keyboard - Beige"/>
    <n v="72"/>
    <n v="4"/>
    <n v="0"/>
    <n v="12.959999999999994"/>
  </r>
  <r>
    <n v="3495"/>
    <x v="1735"/>
    <x v="3"/>
    <x v="241"/>
    <d v="2014-09-29T00:00:00"/>
    <s v="Standard Class"/>
    <s v="KB-16240"/>
    <s v="Karen Bern"/>
    <x v="1"/>
    <x v="0"/>
    <s v="Saint Cloud"/>
    <x v="11"/>
    <n v="56301"/>
    <x v="2"/>
    <s v="TEC-AC-10000990"/>
    <x v="2"/>
    <x v="11"/>
    <s v="Imation Bio 2GB USB Flash Drive Imation Corp"/>
    <n v="655.90000000000009"/>
    <n v="5"/>
    <n v="0"/>
    <n v="275.47800000000001"/>
  </r>
  <r>
    <n v="3496"/>
    <x v="1735"/>
    <x v="3"/>
    <x v="241"/>
    <d v="2014-09-29T00:00:00"/>
    <s v="Standard Class"/>
    <s v="KB-16240"/>
    <s v="Karen Bern"/>
    <x v="1"/>
    <x v="0"/>
    <s v="Saint Cloud"/>
    <x v="11"/>
    <n v="56301"/>
    <x v="2"/>
    <s v="FUR-CH-10000665"/>
    <x v="0"/>
    <x v="1"/>
    <s v="Global Airflow Leather Mesh Back Chair, Black"/>
    <n v="603.91999999999996"/>
    <n v="4"/>
    <n v="0"/>
    <n v="181.17599999999993"/>
  </r>
  <r>
    <n v="3497"/>
    <x v="1736"/>
    <x v="0"/>
    <x v="590"/>
    <d v="2013-08-16T00:00:00"/>
    <s v="Standard Class"/>
    <s v="CA-12055"/>
    <s v="Cathy Armstrong"/>
    <x v="2"/>
    <x v="0"/>
    <s v="Los Angeles"/>
    <x v="1"/>
    <n v="90036"/>
    <x v="1"/>
    <s v="FUR-TA-10001932"/>
    <x v="0"/>
    <x v="3"/>
    <s v="Chromcraft 48&quot; x 96&quot; Racetrack Double Pedestal Table"/>
    <n v="513.024"/>
    <n v="2"/>
    <n v="0.2"/>
    <n v="12.82559999999998"/>
  </r>
  <r>
    <n v="3498"/>
    <x v="1736"/>
    <x v="0"/>
    <x v="590"/>
    <d v="2013-08-16T00:00:00"/>
    <s v="Standard Class"/>
    <s v="CA-12055"/>
    <s v="Cathy Armstrong"/>
    <x v="2"/>
    <x v="0"/>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x v="0"/>
    <s v="Los Angeles"/>
    <x v="1"/>
    <n v="90036"/>
    <x v="1"/>
    <s v="OFF-BI-10002160"/>
    <x v="1"/>
    <x v="8"/>
    <s v="Acco Hanging Data Binders"/>
    <n v="15.24"/>
    <n v="5"/>
    <n v="0.2"/>
    <n v="5.3339999999999996"/>
  </r>
  <r>
    <n v="3500"/>
    <x v="1737"/>
    <x v="0"/>
    <x v="321"/>
    <d v="2013-10-04T00:00:00"/>
    <s v="Standard Class"/>
    <s v="JK-15730"/>
    <s v="Joe Kamberova"/>
    <x v="0"/>
    <x v="0"/>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x v="0"/>
    <s v="Mobile"/>
    <x v="19"/>
    <n v="36608"/>
    <x v="0"/>
    <s v="OFF-BI-10001989"/>
    <x v="1"/>
    <x v="8"/>
    <s v="Premium Transparent Presentation Covers by GBC"/>
    <n v="62.94"/>
    <n v="3"/>
    <n v="0"/>
    <n v="30.211199999999998"/>
  </r>
  <r>
    <n v="3502"/>
    <x v="1737"/>
    <x v="0"/>
    <x v="321"/>
    <d v="2013-10-04T00:00:00"/>
    <s v="Standard Class"/>
    <s v="JK-15730"/>
    <s v="Joe Kamberova"/>
    <x v="0"/>
    <x v="0"/>
    <s v="Mobile"/>
    <x v="19"/>
    <n v="36608"/>
    <x v="0"/>
    <s v="OFF-AR-10001149"/>
    <x v="1"/>
    <x v="6"/>
    <s v="Sanford Colorific Colored Pencils, 12/Box"/>
    <n v="25.919999999999998"/>
    <n v="9"/>
    <n v="0"/>
    <n v="7.7759999999999989"/>
  </r>
  <r>
    <n v="3503"/>
    <x v="1738"/>
    <x v="3"/>
    <x v="318"/>
    <d v="2014-04-11T00:00:00"/>
    <s v="Same Day"/>
    <s v="RD-19930"/>
    <s v="Russell D'Ascenzo"/>
    <x v="0"/>
    <x v="0"/>
    <s v="Austin"/>
    <x v="5"/>
    <n v="78745"/>
    <x v="2"/>
    <s v="OFF-PA-10004101"/>
    <x v="1"/>
    <x v="10"/>
    <s v="Xerox 1894"/>
    <n v="10.368000000000002"/>
    <n v="2"/>
    <n v="0.2"/>
    <n v="3.6288"/>
  </r>
  <r>
    <n v="3504"/>
    <x v="1738"/>
    <x v="3"/>
    <x v="318"/>
    <d v="2014-04-11T00:00:00"/>
    <s v="Same Day"/>
    <s v="RD-19930"/>
    <s v="Russell D'Ascenzo"/>
    <x v="0"/>
    <x v="0"/>
    <s v="Austin"/>
    <x v="5"/>
    <n v="78745"/>
    <x v="2"/>
    <s v="TEC-AC-10001714"/>
    <x v="2"/>
    <x v="11"/>
    <s v="Logitech MX Performance Wireless Mouse"/>
    <n v="95.736000000000004"/>
    <n v="3"/>
    <n v="0.2"/>
    <n v="20.343900000000001"/>
  </r>
  <r>
    <n v="3505"/>
    <x v="1739"/>
    <x v="0"/>
    <x v="122"/>
    <d v="2013-12-21T00:00:00"/>
    <s v="Second Class"/>
    <s v="JK-16120"/>
    <s v="Julie Kriz"/>
    <x v="2"/>
    <x v="0"/>
    <s v="New York City"/>
    <x v="15"/>
    <n v="10009"/>
    <x v="3"/>
    <s v="OFF-ST-10003716"/>
    <x v="1"/>
    <x v="4"/>
    <s v="Tennsco Double-Tier Lockers"/>
    <n v="900.08"/>
    <n v="4"/>
    <n v="0"/>
    <n v="117.0104"/>
  </r>
  <r>
    <n v="3506"/>
    <x v="1740"/>
    <x v="2"/>
    <x v="886"/>
    <d v="2011-06-24T00:00:00"/>
    <s v="Standard Class"/>
    <s v="SC-20020"/>
    <s v="Sam Craven"/>
    <x v="0"/>
    <x v="0"/>
    <s v="Plano"/>
    <x v="5"/>
    <n v="75023"/>
    <x v="2"/>
    <s v="TEC-PH-10000369"/>
    <x v="2"/>
    <x v="7"/>
    <s v="HTC One Mini"/>
    <n v="201.584"/>
    <n v="2"/>
    <n v="0.2"/>
    <n v="20.158400000000015"/>
  </r>
  <r>
    <n v="3507"/>
    <x v="1740"/>
    <x v="2"/>
    <x v="886"/>
    <d v="2011-06-24T00:00:00"/>
    <s v="Standard Class"/>
    <s v="SC-20020"/>
    <s v="Sam Craven"/>
    <x v="0"/>
    <x v="0"/>
    <s v="Plano"/>
    <x v="5"/>
    <n v="75023"/>
    <x v="2"/>
    <s v="OFF-BI-10000756"/>
    <x v="1"/>
    <x v="8"/>
    <s v="Storex DuraTech Recycled Plastic Frosted Binders"/>
    <n v="3.3919999999999995"/>
    <n v="4"/>
    <n v="0.8"/>
    <n v="-5.088000000000001"/>
  </r>
  <r>
    <n v="3508"/>
    <x v="1740"/>
    <x v="2"/>
    <x v="886"/>
    <d v="2011-06-24T00:00:00"/>
    <s v="Standard Class"/>
    <s v="SC-20020"/>
    <s v="Sam Craven"/>
    <x v="0"/>
    <x v="0"/>
    <s v="Plano"/>
    <x v="5"/>
    <n v="75023"/>
    <x v="2"/>
    <s v="FUR-BO-10001608"/>
    <x v="0"/>
    <x v="0"/>
    <s v="Hon Metal Bookcases, Black"/>
    <n v="193.06559999999999"/>
    <n v="4"/>
    <n v="0.32"/>
    <n v="-19.874399999999994"/>
  </r>
  <r>
    <n v="3509"/>
    <x v="1740"/>
    <x v="2"/>
    <x v="886"/>
    <d v="2011-06-24T00:00:00"/>
    <s v="Standard Class"/>
    <s v="SC-20020"/>
    <s v="Sam Craven"/>
    <x v="0"/>
    <x v="0"/>
    <s v="Plano"/>
    <x v="5"/>
    <n v="75023"/>
    <x v="2"/>
    <s v="OFF-PA-10001166"/>
    <x v="1"/>
    <x v="10"/>
    <s v="Xerox 2"/>
    <n v="15.552000000000003"/>
    <n v="3"/>
    <n v="0.2"/>
    <n v="5.4432"/>
  </r>
  <r>
    <n v="3510"/>
    <x v="1740"/>
    <x v="2"/>
    <x v="886"/>
    <d v="2011-06-24T00:00:00"/>
    <s v="Standard Class"/>
    <s v="SC-20020"/>
    <s v="Sam Craven"/>
    <x v="0"/>
    <x v="0"/>
    <s v="Plano"/>
    <x v="5"/>
    <n v="75023"/>
    <x v="2"/>
    <s v="OFF-PA-10000587"/>
    <x v="1"/>
    <x v="10"/>
    <s v="Array Parchment Paper, Assorted Colors"/>
    <n v="11.648000000000001"/>
    <n v="2"/>
    <n v="0.2"/>
    <n v="4.0768000000000004"/>
  </r>
  <r>
    <n v="3511"/>
    <x v="1740"/>
    <x v="2"/>
    <x v="886"/>
    <d v="2011-06-24T00:00:00"/>
    <s v="Standard Class"/>
    <s v="SC-20020"/>
    <s v="Sam Craven"/>
    <x v="0"/>
    <x v="0"/>
    <s v="Plano"/>
    <x v="5"/>
    <n v="75023"/>
    <x v="2"/>
    <s v="TEC-MA-10001972"/>
    <x v="2"/>
    <x v="15"/>
    <s v="Okidata C331dn Printer"/>
    <n v="418.8"/>
    <n v="2"/>
    <n v="0.4"/>
    <n v="-97.71999999999997"/>
  </r>
  <r>
    <n v="3512"/>
    <x v="1740"/>
    <x v="2"/>
    <x v="886"/>
    <d v="2011-06-24T00:00:00"/>
    <s v="Standard Class"/>
    <s v="SC-20020"/>
    <s v="Sam Craven"/>
    <x v="0"/>
    <x v="0"/>
    <s v="Plano"/>
    <x v="5"/>
    <n v="75023"/>
    <x v="2"/>
    <s v="OFF-ST-10004123"/>
    <x v="1"/>
    <x v="4"/>
    <s v="Safco Industrial Wire Shelving System"/>
    <n v="509.48800000000006"/>
    <n v="7"/>
    <n v="0.2"/>
    <n v="-127.37200000000001"/>
  </r>
  <r>
    <n v="3513"/>
    <x v="1741"/>
    <x v="3"/>
    <x v="507"/>
    <d v="2014-09-07T00:00:00"/>
    <s v="First Class"/>
    <s v="HW-14935"/>
    <s v="Helen Wasserman"/>
    <x v="1"/>
    <x v="0"/>
    <s v="Chicago"/>
    <x v="10"/>
    <n v="60653"/>
    <x v="2"/>
    <s v="FUR-BO-10000112"/>
    <x v="0"/>
    <x v="0"/>
    <s v="Bush Birmingham Collection Bookcase, Dark Cherry"/>
    <n v="825.17399999999998"/>
    <n v="9"/>
    <n v="0.3"/>
    <n v="-117.88199999999998"/>
  </r>
  <r>
    <n v="3514"/>
    <x v="1741"/>
    <x v="3"/>
    <x v="507"/>
    <d v="2014-09-07T00:00:00"/>
    <s v="First Class"/>
    <s v="HW-14935"/>
    <s v="Helen Wasserman"/>
    <x v="1"/>
    <x v="0"/>
    <s v="Chicago"/>
    <x v="10"/>
    <n v="60653"/>
    <x v="2"/>
    <s v="OFF-PA-10004041"/>
    <x v="1"/>
    <x v="10"/>
    <s v="It's Hot Message Books with Stickers, 2 3/4&quot; x 5&quot;"/>
    <n v="17.760000000000002"/>
    <n v="3"/>
    <n v="0.2"/>
    <n v="5.55"/>
  </r>
  <r>
    <n v="3515"/>
    <x v="1741"/>
    <x v="3"/>
    <x v="507"/>
    <d v="2014-09-07T00:00:00"/>
    <s v="First Class"/>
    <s v="HW-14935"/>
    <s v="Helen Wasserman"/>
    <x v="1"/>
    <x v="0"/>
    <s v="Chicago"/>
    <x v="10"/>
    <n v="60653"/>
    <x v="2"/>
    <s v="OFF-AR-10001149"/>
    <x v="1"/>
    <x v="6"/>
    <s v="Sanford Colorific Colored Pencils, 12/Box"/>
    <n v="6.911999999999999"/>
    <n v="3"/>
    <n v="0.2"/>
    <n v="0.86399999999999988"/>
  </r>
  <r>
    <n v="3516"/>
    <x v="1742"/>
    <x v="0"/>
    <x v="887"/>
    <d v="2013-12-25T00:00:00"/>
    <s v="Standard Class"/>
    <s v="SC-20800"/>
    <s v="Stuart Calhoun"/>
    <x v="0"/>
    <x v="0"/>
    <s v="Jackson"/>
    <x v="35"/>
    <n v="39212"/>
    <x v="0"/>
    <s v="TEC-AC-10002323"/>
    <x v="2"/>
    <x v="11"/>
    <s v="SanDisk Ultra 32 GB MicroSDHC Class 10 Memory Card"/>
    <n v="66.300000000000011"/>
    <n v="3"/>
    <n v="0"/>
    <n v="8.6190000000000033"/>
  </r>
  <r>
    <n v="3517"/>
    <x v="1743"/>
    <x v="0"/>
    <x v="888"/>
    <d v="2013-08-13T00:00:00"/>
    <s v="First Class"/>
    <s v="HA-14920"/>
    <s v="Helen Andreada"/>
    <x v="0"/>
    <x v="0"/>
    <s v="Fayetteville"/>
    <x v="3"/>
    <n v="28314"/>
    <x v="0"/>
    <s v="OFF-PA-10000130"/>
    <x v="1"/>
    <x v="10"/>
    <s v="Xerox 199"/>
    <n v="30.816000000000003"/>
    <n v="9"/>
    <n v="0.2"/>
    <n v="9.6299999999999955"/>
  </r>
  <r>
    <n v="3518"/>
    <x v="1743"/>
    <x v="0"/>
    <x v="888"/>
    <d v="2013-08-13T00:00:00"/>
    <s v="First Class"/>
    <s v="HA-14920"/>
    <s v="Helen Andreada"/>
    <x v="0"/>
    <x v="0"/>
    <s v="Fayetteville"/>
    <x v="3"/>
    <n v="28314"/>
    <x v="0"/>
    <s v="TEC-PH-10002350"/>
    <x v="2"/>
    <x v="7"/>
    <s v="Apple EarPods with Remote and Mic"/>
    <n v="44.783999999999999"/>
    <n v="2"/>
    <n v="0.2"/>
    <n v="4.4783999999999988"/>
  </r>
  <r>
    <n v="3519"/>
    <x v="1743"/>
    <x v="0"/>
    <x v="888"/>
    <d v="2013-08-13T00:00:00"/>
    <s v="First Class"/>
    <s v="HA-14920"/>
    <s v="Helen Andreada"/>
    <x v="0"/>
    <x v="0"/>
    <s v="Fayetteville"/>
    <x v="3"/>
    <n v="28314"/>
    <x v="0"/>
    <s v="OFF-AP-10002518"/>
    <x v="1"/>
    <x v="9"/>
    <s v="Kensington 7 Outlet MasterPiece Power Center"/>
    <n v="569.53599999999994"/>
    <n v="4"/>
    <n v="0.2"/>
    <n v="64.072799999999944"/>
  </r>
  <r>
    <n v="3520"/>
    <x v="1744"/>
    <x v="1"/>
    <x v="137"/>
    <d v="2012-06-25T00:00:00"/>
    <s v="First Class"/>
    <s v="MG-17875"/>
    <s v="Michael Grace"/>
    <x v="2"/>
    <x v="0"/>
    <s v="Aurora"/>
    <x v="10"/>
    <n v="60505"/>
    <x v="2"/>
    <s v="FUR-TA-10002645"/>
    <x v="0"/>
    <x v="3"/>
    <s v="Hon Rectangular Conference Tables"/>
    <n v="796.42500000000007"/>
    <n v="7"/>
    <n v="0.5"/>
    <n v="-525.6405000000002"/>
  </r>
  <r>
    <n v="3521"/>
    <x v="1745"/>
    <x v="1"/>
    <x v="889"/>
    <d v="2012-04-15T00:00:00"/>
    <s v="Standard Class"/>
    <s v="DM-12955"/>
    <s v="Dario Medina"/>
    <x v="1"/>
    <x v="0"/>
    <s v="Sacramento"/>
    <x v="1"/>
    <n v="95823"/>
    <x v="1"/>
    <s v="OFF-BI-10000773"/>
    <x v="1"/>
    <x v="8"/>
    <s v="Insertable Tab Post Binder Dividers"/>
    <n v="12.832000000000001"/>
    <n v="2"/>
    <n v="0.2"/>
    <n v="4.3307999999999982"/>
  </r>
  <r>
    <n v="3522"/>
    <x v="1746"/>
    <x v="0"/>
    <x v="831"/>
    <d v="2013-11-26T00:00:00"/>
    <s v="Second Class"/>
    <s v="DM-13345"/>
    <s v="Denise Monton"/>
    <x v="1"/>
    <x v="0"/>
    <s v="Des Moines"/>
    <x v="23"/>
    <n v="50315"/>
    <x v="2"/>
    <s v="OFF-PA-10003845"/>
    <x v="1"/>
    <x v="10"/>
    <s v="Xerox 1987"/>
    <n v="40.46"/>
    <n v="7"/>
    <n v="0"/>
    <n v="19.825400000000002"/>
  </r>
  <r>
    <n v="3523"/>
    <x v="1746"/>
    <x v="0"/>
    <x v="831"/>
    <d v="2013-11-26T00:00:00"/>
    <s v="Second Class"/>
    <s v="DM-13345"/>
    <s v="Denise Monton"/>
    <x v="1"/>
    <x v="0"/>
    <s v="Des Moines"/>
    <x v="23"/>
    <n v="50315"/>
    <x v="2"/>
    <s v="TEC-PH-10001580"/>
    <x v="2"/>
    <x v="7"/>
    <s v="Logitech Mobile Speakerphone P710e - speaker phone"/>
    <n v="404.93999999999994"/>
    <n v="3"/>
    <n v="0"/>
    <n v="109.33379999999998"/>
  </r>
  <r>
    <n v="3524"/>
    <x v="1747"/>
    <x v="0"/>
    <x v="64"/>
    <d v="2013-09-11T00:00:00"/>
    <s v="Standard Class"/>
    <s v="ML-17395"/>
    <s v="Marina Lichtenstein"/>
    <x v="1"/>
    <x v="0"/>
    <s v="San Diego"/>
    <x v="1"/>
    <n v="92105"/>
    <x v="1"/>
    <s v="TEC-AC-10002345"/>
    <x v="2"/>
    <x v="11"/>
    <s v="HP Standard 104 key PS/2 Keyboard"/>
    <n v="116"/>
    <n v="8"/>
    <n v="0"/>
    <n v="29"/>
  </r>
  <r>
    <n v="3525"/>
    <x v="1748"/>
    <x v="0"/>
    <x v="390"/>
    <d v="2013-11-29T00:00:00"/>
    <s v="Standard Class"/>
    <s v="GA-14515"/>
    <s v="George Ashbrook"/>
    <x v="0"/>
    <x v="0"/>
    <s v="Dallas"/>
    <x v="5"/>
    <n v="75081"/>
    <x v="2"/>
    <s v="TEC-PH-10004120"/>
    <x v="2"/>
    <x v="7"/>
    <s v="AT&amp;T 1080 Phone"/>
    <n v="657.55200000000013"/>
    <n v="6"/>
    <n v="0.2"/>
    <n v="49.316399999999987"/>
  </r>
  <r>
    <n v="3526"/>
    <x v="1749"/>
    <x v="3"/>
    <x v="389"/>
    <d v="2014-12-16T00:00:00"/>
    <s v="Second Class"/>
    <s v="SU-20665"/>
    <s v="Stephanie Ulpright"/>
    <x v="2"/>
    <x v="0"/>
    <s v="Jackson"/>
    <x v="35"/>
    <n v="39212"/>
    <x v="0"/>
    <s v="TEC-AC-10001838"/>
    <x v="2"/>
    <x v="11"/>
    <s v="Razer Tiamat Over Ear 7.1 Surround Sound PC Gaming Headset"/>
    <n v="599.97"/>
    <n v="3"/>
    <n v="0"/>
    <n v="257.98710000000005"/>
  </r>
  <r>
    <n v="3527"/>
    <x v="1749"/>
    <x v="3"/>
    <x v="389"/>
    <d v="2014-12-16T00:00:00"/>
    <s v="Second Class"/>
    <s v="SU-20665"/>
    <s v="Stephanie Ulpright"/>
    <x v="2"/>
    <x v="0"/>
    <s v="Jackson"/>
    <x v="35"/>
    <n v="39212"/>
    <x v="0"/>
    <s v="TEC-PH-10000148"/>
    <x v="2"/>
    <x v="7"/>
    <s v="Cyber Acoustics AC-202b Speech Recognition Stereo Headset"/>
    <n v="38.97"/>
    <n v="3"/>
    <n v="0"/>
    <n v="0.77940000000000076"/>
  </r>
  <r>
    <n v="3528"/>
    <x v="1749"/>
    <x v="3"/>
    <x v="389"/>
    <d v="2014-12-16T00:00:00"/>
    <s v="Second Class"/>
    <s v="SU-20665"/>
    <s v="Stephanie Ulpright"/>
    <x v="2"/>
    <x v="0"/>
    <s v="Jackson"/>
    <x v="35"/>
    <n v="39212"/>
    <x v="0"/>
    <s v="OFF-BI-10003476"/>
    <x v="1"/>
    <x v="8"/>
    <s v="Avery Metallic Poly Binders"/>
    <n v="45.84"/>
    <n v="8"/>
    <n v="0"/>
    <n v="22.0032"/>
  </r>
  <r>
    <n v="3529"/>
    <x v="1750"/>
    <x v="0"/>
    <x v="890"/>
    <d v="2013-06-30T00:00:00"/>
    <s v="Standard Class"/>
    <s v="BD-11320"/>
    <s v="Bill Donatelli"/>
    <x v="0"/>
    <x v="0"/>
    <s v="San Diego"/>
    <x v="1"/>
    <n v="92024"/>
    <x v="1"/>
    <s v="TEC-PH-10004833"/>
    <x v="2"/>
    <x v="7"/>
    <s v="Macally Suction Cup Mount"/>
    <n v="38.24"/>
    <n v="4"/>
    <n v="0.2"/>
    <n v="-9.56"/>
  </r>
  <r>
    <n v="3530"/>
    <x v="1751"/>
    <x v="1"/>
    <x v="14"/>
    <d v="2012-09-23T00:00:00"/>
    <s v="Standard Class"/>
    <s v="DB-13405"/>
    <s v="Denny Blanton"/>
    <x v="0"/>
    <x v="0"/>
    <s v="Orlando"/>
    <x v="2"/>
    <n v="32839"/>
    <x v="0"/>
    <s v="TEC-AC-10001465"/>
    <x v="2"/>
    <x v="11"/>
    <s v="SanDisk Cruzer 64 GB USB Flash Drive"/>
    <n v="87.168000000000006"/>
    <n v="3"/>
    <n v="0.2"/>
    <n v="10.895999999999987"/>
  </r>
  <r>
    <n v="3531"/>
    <x v="1752"/>
    <x v="0"/>
    <x v="288"/>
    <d v="2013-05-24T00:00:00"/>
    <s v="Standard Class"/>
    <s v="RP-19855"/>
    <s v="Roy Phan"/>
    <x v="1"/>
    <x v="0"/>
    <s v="Lafayette"/>
    <x v="14"/>
    <n v="47905"/>
    <x v="2"/>
    <s v="OFF-AR-10003056"/>
    <x v="1"/>
    <x v="6"/>
    <s v="Newell 341"/>
    <n v="21.400000000000002"/>
    <n v="5"/>
    <n v="0"/>
    <n v="6.2059999999999977"/>
  </r>
  <r>
    <n v="3532"/>
    <x v="1753"/>
    <x v="0"/>
    <x v="316"/>
    <d v="2013-05-29T00:00:00"/>
    <s v="Same Day"/>
    <s v="EH-13765"/>
    <s v="Edward Hooks"/>
    <x v="1"/>
    <x v="0"/>
    <s v="New York City"/>
    <x v="15"/>
    <n v="10035"/>
    <x v="3"/>
    <s v="OFF-SU-10001218"/>
    <x v="1"/>
    <x v="14"/>
    <s v="Fiskars Softgrip Scissors"/>
    <n v="54.900000000000006"/>
    <n v="5"/>
    <n v="0"/>
    <n v="15.372000000000003"/>
  </r>
  <r>
    <n v="3533"/>
    <x v="1754"/>
    <x v="2"/>
    <x v="891"/>
    <d v="2011-04-23T00:00:00"/>
    <s v="Standard Class"/>
    <s v="JL-15835"/>
    <s v="John Lee"/>
    <x v="0"/>
    <x v="0"/>
    <s v="Los Angeles"/>
    <x v="1"/>
    <n v="90049"/>
    <x v="1"/>
    <s v="TEC-MA-10002859"/>
    <x v="2"/>
    <x v="15"/>
    <s v="Ativa MDM8000 8-Sheet Micro-Cut Shredder"/>
    <n v="287.96800000000002"/>
    <n v="4"/>
    <n v="0.2"/>
    <n v="97.189199999999985"/>
  </r>
  <r>
    <n v="3534"/>
    <x v="1754"/>
    <x v="2"/>
    <x v="891"/>
    <d v="2011-04-23T00:00:00"/>
    <s v="Standard Class"/>
    <s v="JL-15835"/>
    <s v="John Lee"/>
    <x v="0"/>
    <x v="0"/>
    <s v="Los Angeles"/>
    <x v="1"/>
    <n v="90049"/>
    <x v="1"/>
    <s v="OFF-AR-10002375"/>
    <x v="1"/>
    <x v="6"/>
    <s v="Newell 351"/>
    <n v="13.12"/>
    <n v="4"/>
    <n v="0"/>
    <n v="3.8047999999999984"/>
  </r>
  <r>
    <n v="3535"/>
    <x v="1754"/>
    <x v="2"/>
    <x v="891"/>
    <d v="2011-04-23T00:00:00"/>
    <s v="Standard Class"/>
    <s v="JL-15835"/>
    <s v="John Lee"/>
    <x v="0"/>
    <x v="0"/>
    <s v="Los Angeles"/>
    <x v="1"/>
    <n v="90049"/>
    <x v="1"/>
    <s v="OFF-AR-10000657"/>
    <x v="1"/>
    <x v="6"/>
    <s v="Binney &amp; Smith inkTank Desk Highlighter, Chisel Tip, Yellow, 12/Box"/>
    <n v="10.75"/>
    <n v="5"/>
    <n v="0"/>
    <n v="3.547499999999999"/>
  </r>
  <r>
    <n v="3536"/>
    <x v="1754"/>
    <x v="2"/>
    <x v="891"/>
    <d v="2011-04-23T00:00:00"/>
    <s v="Standard Class"/>
    <s v="JL-15835"/>
    <s v="John Lee"/>
    <x v="0"/>
    <x v="0"/>
    <s v="Los Angeles"/>
    <x v="1"/>
    <n v="90049"/>
    <x v="1"/>
    <s v="OFF-FA-10000134"/>
    <x v="1"/>
    <x v="13"/>
    <s v="Advantus Push Pins, Aluminum Head"/>
    <n v="11.62"/>
    <n v="2"/>
    <n v="0"/>
    <n v="3.6021999999999998"/>
  </r>
  <r>
    <n v="3537"/>
    <x v="1755"/>
    <x v="0"/>
    <x v="26"/>
    <d v="2013-06-21T00:00:00"/>
    <s v="Second Class"/>
    <s v="FM-14380"/>
    <s v="Fred McMath"/>
    <x v="0"/>
    <x v="0"/>
    <s v="New York City"/>
    <x v="15"/>
    <n v="10024"/>
    <x v="3"/>
    <s v="OFF-ST-10000419"/>
    <x v="1"/>
    <x v="4"/>
    <s v="Rogers Jumbo File, Granite"/>
    <n v="40.74"/>
    <n v="3"/>
    <n v="0"/>
    <n v="0.4073999999999991"/>
  </r>
  <r>
    <n v="3538"/>
    <x v="1756"/>
    <x v="2"/>
    <x v="309"/>
    <d v="2011-05-09T00:00:00"/>
    <s v="Same Day"/>
    <s v="SB-20290"/>
    <s v="Sean Braxton"/>
    <x v="1"/>
    <x v="0"/>
    <s v="Henderson"/>
    <x v="0"/>
    <n v="42420"/>
    <x v="0"/>
    <s v="OFF-ST-10000107"/>
    <x v="1"/>
    <x v="4"/>
    <s v="Fellowes Super Stor/Drawer"/>
    <n v="83.25"/>
    <n v="3"/>
    <n v="0"/>
    <n v="14.984999999999992"/>
  </r>
  <r>
    <n v="3539"/>
    <x v="1756"/>
    <x v="2"/>
    <x v="309"/>
    <d v="2011-05-09T00:00:00"/>
    <s v="Same Day"/>
    <s v="SB-20290"/>
    <s v="Sean Braxton"/>
    <x v="1"/>
    <x v="0"/>
    <s v="Henderson"/>
    <x v="0"/>
    <n v="42420"/>
    <x v="0"/>
    <s v="OFF-LA-10001641"/>
    <x v="1"/>
    <x v="2"/>
    <s v="Avery 518"/>
    <n v="9.4499999999999993"/>
    <n v="3"/>
    <n v="0"/>
    <n v="4.5359999999999996"/>
  </r>
  <r>
    <n v="3540"/>
    <x v="1756"/>
    <x v="2"/>
    <x v="309"/>
    <d v="2011-05-09T00:00:00"/>
    <s v="Same Day"/>
    <s v="SB-20290"/>
    <s v="Sean Braxton"/>
    <x v="1"/>
    <x v="0"/>
    <s v="Henderson"/>
    <x v="0"/>
    <n v="42420"/>
    <x v="0"/>
    <s v="OFF-LA-10003121"/>
    <x v="1"/>
    <x v="2"/>
    <s v="Avery 506"/>
    <n v="20.65"/>
    <n v="5"/>
    <n v="0"/>
    <n v="9.4989999999999988"/>
  </r>
  <r>
    <n v="3541"/>
    <x v="1756"/>
    <x v="2"/>
    <x v="309"/>
    <d v="2011-05-09T00:00:00"/>
    <s v="Same Day"/>
    <s v="SB-20290"/>
    <s v="Sean Braxton"/>
    <x v="1"/>
    <x v="0"/>
    <s v="Henderson"/>
    <x v="0"/>
    <n v="42420"/>
    <x v="0"/>
    <s v="OFF-PA-10002689"/>
    <x v="1"/>
    <x v="10"/>
    <s v="Weyerhaeuser First Choice Laser/Copy Paper (20Lb. and 88 Bright)"/>
    <n v="45.36"/>
    <n v="7"/>
    <n v="0"/>
    <n v="21.772800000000004"/>
  </r>
  <r>
    <n v="3542"/>
    <x v="1757"/>
    <x v="0"/>
    <x v="31"/>
    <d v="2013-09-21T00:00:00"/>
    <s v="First Class"/>
    <s v="SV-20365"/>
    <s v="Seth Vernon"/>
    <x v="0"/>
    <x v="0"/>
    <s v="Columbus"/>
    <x v="24"/>
    <n v="43229"/>
    <x v="3"/>
    <s v="FUR-FU-10002107"/>
    <x v="0"/>
    <x v="5"/>
    <s v="Eldon Pizzaz Desk Accessories"/>
    <n v="5.3520000000000003"/>
    <n v="3"/>
    <n v="0.2"/>
    <n v="1.6055999999999999"/>
  </r>
  <r>
    <n v="3543"/>
    <x v="1757"/>
    <x v="0"/>
    <x v="31"/>
    <d v="2013-09-21T00:00:00"/>
    <s v="First Class"/>
    <s v="SV-20365"/>
    <s v="Seth Vernon"/>
    <x v="0"/>
    <x v="0"/>
    <s v="Columbus"/>
    <x v="24"/>
    <n v="43229"/>
    <x v="3"/>
    <s v="FUR-CH-10002647"/>
    <x v="0"/>
    <x v="1"/>
    <s v="Situations Contoured Folding Chairs, 4/Set"/>
    <n v="99.372"/>
    <n v="2"/>
    <n v="0.3"/>
    <n v="-7.0979999999999919"/>
  </r>
  <r>
    <n v="3544"/>
    <x v="1757"/>
    <x v="0"/>
    <x v="31"/>
    <d v="2013-09-21T00:00:00"/>
    <s v="First Class"/>
    <s v="SV-20365"/>
    <s v="Seth Vernon"/>
    <x v="0"/>
    <x v="0"/>
    <s v="Columbus"/>
    <x v="24"/>
    <n v="43229"/>
    <x v="3"/>
    <s v="OFF-AR-10002257"/>
    <x v="1"/>
    <x v="6"/>
    <s v="Eldon Spacemaker Box, Quick-Snap Lid, Clear"/>
    <n v="2.6720000000000002"/>
    <n v="1"/>
    <n v="0.2"/>
    <n v="0.36739999999999962"/>
  </r>
  <r>
    <n v="3545"/>
    <x v="1758"/>
    <x v="3"/>
    <x v="331"/>
    <d v="2014-12-26T00:00:00"/>
    <s v="Second Class"/>
    <s v="MM-17920"/>
    <s v="Michael Moore"/>
    <x v="0"/>
    <x v="0"/>
    <s v="College Station"/>
    <x v="5"/>
    <n v="77840"/>
    <x v="2"/>
    <s v="OFF-PA-10004519"/>
    <x v="1"/>
    <x v="10"/>
    <s v="Spiral Phone Message Books with Labels by Adams"/>
    <n v="28.672000000000004"/>
    <n v="8"/>
    <n v="0.2"/>
    <n v="10.393600000000001"/>
  </r>
  <r>
    <n v="3546"/>
    <x v="1758"/>
    <x v="3"/>
    <x v="331"/>
    <d v="2014-12-26T00:00:00"/>
    <s v="Second Class"/>
    <s v="MM-17920"/>
    <s v="Michael Moore"/>
    <x v="0"/>
    <x v="0"/>
    <s v="College Station"/>
    <x v="5"/>
    <n v="77840"/>
    <x v="2"/>
    <s v="OFF-AP-10001947"/>
    <x v="1"/>
    <x v="9"/>
    <s v="Acco 6 Outlet Guardian Premium Plus Surge Suppressor"/>
    <n v="29.311999999999994"/>
    <n v="8"/>
    <n v="0.8"/>
    <n v="-74.74560000000001"/>
  </r>
  <r>
    <n v="3547"/>
    <x v="1759"/>
    <x v="3"/>
    <x v="505"/>
    <d v="2014-11-02T00:00:00"/>
    <s v="First Class"/>
    <s v="RD-19810"/>
    <s v="Ross DeVincentis"/>
    <x v="2"/>
    <x v="0"/>
    <s v="Richmond"/>
    <x v="0"/>
    <n v="40475"/>
    <x v="0"/>
    <s v="OFF-ST-10004963"/>
    <x v="1"/>
    <x v="4"/>
    <s v="Eldon Gobal File Keepers"/>
    <n v="105.98"/>
    <n v="7"/>
    <n v="0"/>
    <n v="4.2391999999999932"/>
  </r>
  <r>
    <n v="3548"/>
    <x v="1759"/>
    <x v="3"/>
    <x v="505"/>
    <d v="2014-11-02T00:00:00"/>
    <s v="First Class"/>
    <s v="RD-19810"/>
    <s v="Ross DeVincentis"/>
    <x v="2"/>
    <x v="0"/>
    <s v="Richmond"/>
    <x v="0"/>
    <n v="40475"/>
    <x v="0"/>
    <s v="OFF-SU-10002573"/>
    <x v="1"/>
    <x v="14"/>
    <s v="Acme 10&quot; Easy Grip Assistive Scissors"/>
    <n v="35.06"/>
    <n v="2"/>
    <n v="0"/>
    <n v="10.517999999999997"/>
  </r>
  <r>
    <n v="3549"/>
    <x v="1759"/>
    <x v="3"/>
    <x v="505"/>
    <d v="2014-11-02T00:00:00"/>
    <s v="First Class"/>
    <s v="RD-19810"/>
    <s v="Ross DeVincentis"/>
    <x v="2"/>
    <x v="0"/>
    <s v="Richmond"/>
    <x v="0"/>
    <n v="40475"/>
    <x v="0"/>
    <s v="FUR-CH-10000553"/>
    <x v="0"/>
    <x v="1"/>
    <s v="Metal Folding Chairs, Beige, 4/Carton"/>
    <n v="33.94"/>
    <n v="1"/>
    <n v="0"/>
    <n v="9.1637999999999984"/>
  </r>
  <r>
    <n v="3550"/>
    <x v="1759"/>
    <x v="3"/>
    <x v="505"/>
    <d v="2014-11-02T00:00:00"/>
    <s v="First Class"/>
    <s v="RD-19810"/>
    <s v="Ross DeVincentis"/>
    <x v="2"/>
    <x v="0"/>
    <s v="Richmond"/>
    <x v="0"/>
    <n v="40475"/>
    <x v="0"/>
    <s v="OFF-LA-10001982"/>
    <x v="1"/>
    <x v="2"/>
    <s v="Smead Alpha-Z Color-Coded Name Labels First Letter Starter Set"/>
    <n v="30"/>
    <n v="8"/>
    <n v="0"/>
    <n v="14.399999999999999"/>
  </r>
  <r>
    <n v="3551"/>
    <x v="1760"/>
    <x v="0"/>
    <x v="892"/>
    <d v="2013-04-03T00:00:00"/>
    <s v="Second Class"/>
    <s v="ME-17320"/>
    <s v="Maria Etezadi"/>
    <x v="2"/>
    <x v="0"/>
    <s v="Chicago"/>
    <x v="10"/>
    <n v="60653"/>
    <x v="2"/>
    <s v="OFF-PA-10001295"/>
    <x v="1"/>
    <x v="10"/>
    <s v="Computer Printout Paper with Letter-Trim Perforations"/>
    <n v="45.527999999999999"/>
    <n v="3"/>
    <n v="0.2"/>
    <n v="15.934799999999997"/>
  </r>
  <r>
    <n v="3552"/>
    <x v="1760"/>
    <x v="0"/>
    <x v="892"/>
    <d v="2013-04-03T00:00:00"/>
    <s v="Second Class"/>
    <s v="ME-17320"/>
    <s v="Maria Etezadi"/>
    <x v="2"/>
    <x v="0"/>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x v="0"/>
    <s v="Chicago"/>
    <x v="10"/>
    <n v="60653"/>
    <x v="2"/>
    <s v="TEC-PH-10001254"/>
    <x v="2"/>
    <x v="7"/>
    <s v="Jabra BIZ 2300 Duo QD Duo Corded Headset"/>
    <n v="812.73599999999999"/>
    <n v="8"/>
    <n v="0.2"/>
    <n v="60.955199999999962"/>
  </r>
  <r>
    <n v="3554"/>
    <x v="1761"/>
    <x v="3"/>
    <x v="51"/>
    <d v="2014-11-27T00:00:00"/>
    <s v="Second Class"/>
    <s v="FH-14275"/>
    <s v="Frank Hawley"/>
    <x v="1"/>
    <x v="0"/>
    <s v="Philadelphia"/>
    <x v="9"/>
    <n v="19120"/>
    <x v="3"/>
    <s v="OFF-BI-10001658"/>
    <x v="1"/>
    <x v="8"/>
    <s v="GBC Standard Therm-A-Bind Covers"/>
    <n v="7.4760000000000018"/>
    <n v="1"/>
    <n v="0.7"/>
    <n v="-5.9807999999999986"/>
  </r>
  <r>
    <n v="3555"/>
    <x v="1762"/>
    <x v="2"/>
    <x v="893"/>
    <d v="2011-03-26T00:00:00"/>
    <s v="Second Class"/>
    <s v="PO-18865"/>
    <s v="Patrick O'Donnell"/>
    <x v="0"/>
    <x v="0"/>
    <s v="Los Angeles"/>
    <x v="1"/>
    <n v="90036"/>
    <x v="1"/>
    <s v="OFF-ST-10000585"/>
    <x v="1"/>
    <x v="4"/>
    <s v="Economy Rollaway Files"/>
    <n v="330.4"/>
    <n v="2"/>
    <n v="0"/>
    <n v="85.903999999999996"/>
  </r>
  <r>
    <n v="3556"/>
    <x v="1762"/>
    <x v="2"/>
    <x v="893"/>
    <d v="2011-03-26T00:00:00"/>
    <s v="Second Class"/>
    <s v="PO-18865"/>
    <s v="Patrick O'Donnell"/>
    <x v="0"/>
    <x v="0"/>
    <s v="Los Angeles"/>
    <x v="1"/>
    <n v="90036"/>
    <x v="1"/>
    <s v="TEC-PH-10003484"/>
    <x v="2"/>
    <x v="7"/>
    <s v="Ooma Telo VoIP Home Phone System"/>
    <n v="604.75199999999995"/>
    <n v="6"/>
    <n v="0.2"/>
    <n v="37.797000000000025"/>
  </r>
  <r>
    <n v="3557"/>
    <x v="1763"/>
    <x v="3"/>
    <x v="96"/>
    <d v="2014-12-06T00:00:00"/>
    <s v="Standard Class"/>
    <s v="CC-12550"/>
    <s v="Clay Cheatham"/>
    <x v="0"/>
    <x v="0"/>
    <s v="Los Angeles"/>
    <x v="1"/>
    <n v="90008"/>
    <x v="1"/>
    <s v="OFF-PA-10004735"/>
    <x v="1"/>
    <x v="10"/>
    <s v="Xerox 1905"/>
    <n v="45.36"/>
    <n v="7"/>
    <n v="0"/>
    <n v="21.772800000000004"/>
  </r>
  <r>
    <n v="3558"/>
    <x v="1763"/>
    <x v="3"/>
    <x v="96"/>
    <d v="2014-12-06T00:00:00"/>
    <s v="Standard Class"/>
    <s v="CC-12550"/>
    <s v="Clay Cheatham"/>
    <x v="0"/>
    <x v="0"/>
    <s v="Los Angeles"/>
    <x v="1"/>
    <n v="90008"/>
    <x v="1"/>
    <s v="OFF-BI-10003429"/>
    <x v="1"/>
    <x v="8"/>
    <s v="Cardinal HOLDit! Binder Insert Strips,Extra Strips"/>
    <n v="10.128"/>
    <n v="2"/>
    <n v="0.2"/>
    <n v="3.6714000000000002"/>
  </r>
  <r>
    <n v="3559"/>
    <x v="1764"/>
    <x v="3"/>
    <x v="659"/>
    <d v="2014-11-13T00:00:00"/>
    <s v="Standard Class"/>
    <s v="TS-21505"/>
    <s v="Tony Sayre"/>
    <x v="0"/>
    <x v="0"/>
    <s v="San Francisco"/>
    <x v="1"/>
    <n v="94122"/>
    <x v="1"/>
    <s v="OFF-BI-10002982"/>
    <x v="1"/>
    <x v="8"/>
    <s v="Avery Self-Adhesive Photo Pockets for Polaroid Photos"/>
    <n v="21.792000000000002"/>
    <n v="4"/>
    <n v="0.2"/>
    <n v="7.6271999999999984"/>
  </r>
  <r>
    <n v="3560"/>
    <x v="1764"/>
    <x v="3"/>
    <x v="659"/>
    <d v="2014-11-13T00:00:00"/>
    <s v="Standard Class"/>
    <s v="TS-21505"/>
    <s v="Tony Sayre"/>
    <x v="0"/>
    <x v="0"/>
    <s v="San Francisco"/>
    <x v="1"/>
    <n v="94122"/>
    <x v="1"/>
    <s v="TEC-AC-10004975"/>
    <x v="2"/>
    <x v="11"/>
    <s v="Plantronics Audio 995 Wireless Stereo Headset"/>
    <n v="439.8"/>
    <n v="4"/>
    <n v="0"/>
    <n v="145.13400000000001"/>
  </r>
  <r>
    <n v="3561"/>
    <x v="1765"/>
    <x v="3"/>
    <x v="507"/>
    <d v="2014-09-10T00:00:00"/>
    <s v="Second Class"/>
    <s v="MD-17350"/>
    <s v="Maribeth Dona"/>
    <x v="0"/>
    <x v="0"/>
    <s v="Akron"/>
    <x v="24"/>
    <n v="44312"/>
    <x v="3"/>
    <s v="OFF-AR-10002335"/>
    <x v="1"/>
    <x v="6"/>
    <s v="DIXON Oriole Pencils"/>
    <n v="8.2560000000000002"/>
    <n v="4"/>
    <n v="0.2"/>
    <n v="0.61920000000000019"/>
  </r>
  <r>
    <n v="3562"/>
    <x v="1765"/>
    <x v="3"/>
    <x v="507"/>
    <d v="2014-09-10T00:00:00"/>
    <s v="Second Class"/>
    <s v="MD-17350"/>
    <s v="Maribeth Dona"/>
    <x v="0"/>
    <x v="0"/>
    <s v="Akron"/>
    <x v="24"/>
    <n v="44312"/>
    <x v="3"/>
    <s v="OFF-BI-10004001"/>
    <x v="1"/>
    <x v="8"/>
    <s v="GBC Recycled VeloBinder Covers"/>
    <n v="25.560000000000002"/>
    <n v="5"/>
    <n v="0.7"/>
    <n v="-20.448"/>
  </r>
  <r>
    <n v="3563"/>
    <x v="1765"/>
    <x v="3"/>
    <x v="507"/>
    <d v="2014-09-10T00:00:00"/>
    <s v="Second Class"/>
    <s v="MD-17350"/>
    <s v="Maribeth Dona"/>
    <x v="0"/>
    <x v="0"/>
    <s v="Akron"/>
    <x v="24"/>
    <n v="44312"/>
    <x v="3"/>
    <s v="OFF-BI-10001634"/>
    <x v="1"/>
    <x v="8"/>
    <s v="Wilson Jones Active Use Binders"/>
    <n v="4.3680000000000012"/>
    <n v="2"/>
    <n v="0.7"/>
    <n v="-3.0575999999999999"/>
  </r>
  <r>
    <n v="3564"/>
    <x v="1765"/>
    <x v="3"/>
    <x v="507"/>
    <d v="2014-09-10T00:00:00"/>
    <s v="Second Class"/>
    <s v="MD-17350"/>
    <s v="Maribeth Dona"/>
    <x v="0"/>
    <x v="0"/>
    <s v="Akron"/>
    <x v="24"/>
    <n v="44312"/>
    <x v="3"/>
    <s v="OFF-PA-10000007"/>
    <x v="1"/>
    <x v="10"/>
    <s v="Telephone Message Books with Fax/Mobile Section, 4 1/4&quot; x 6&quot;"/>
    <n v="11.520000000000001"/>
    <n v="4"/>
    <n v="0.2"/>
    <n v="3.7439999999999993"/>
  </r>
  <r>
    <n v="3565"/>
    <x v="1766"/>
    <x v="0"/>
    <x v="894"/>
    <d v="2013-07-07T00:00:00"/>
    <s v="First Class"/>
    <s v="GT-14755"/>
    <s v="Guy Thornton"/>
    <x v="0"/>
    <x v="0"/>
    <s v="Los Angeles"/>
    <x v="1"/>
    <n v="90049"/>
    <x v="1"/>
    <s v="OFF-PA-10000552"/>
    <x v="1"/>
    <x v="10"/>
    <s v="Xerox 200"/>
    <n v="12.96"/>
    <n v="2"/>
    <n v="0"/>
    <n v="6.2208000000000006"/>
  </r>
  <r>
    <n v="3566"/>
    <x v="1766"/>
    <x v="0"/>
    <x v="894"/>
    <d v="2013-07-07T00:00:00"/>
    <s v="First Class"/>
    <s v="GT-14755"/>
    <s v="Guy Thornton"/>
    <x v="0"/>
    <x v="0"/>
    <s v="Los Angeles"/>
    <x v="1"/>
    <n v="90049"/>
    <x v="1"/>
    <s v="OFF-FA-10001135"/>
    <x v="1"/>
    <x v="13"/>
    <s v="Brites Rubber Bands, 1 1/2 oz. Box"/>
    <n v="3.96"/>
    <n v="2"/>
    <n v="0"/>
    <n v="7.9200000000000159E-2"/>
  </r>
  <r>
    <n v="3567"/>
    <x v="1767"/>
    <x v="3"/>
    <x v="210"/>
    <d v="2014-09-15T00:00:00"/>
    <s v="Standard Class"/>
    <s v="RD-19660"/>
    <s v="Robert Dilbeck"/>
    <x v="2"/>
    <x v="0"/>
    <s v="Independence"/>
    <x v="25"/>
    <n v="64055"/>
    <x v="2"/>
    <s v="OFF-BI-10003650"/>
    <x v="1"/>
    <x v="8"/>
    <s v="GBC DocuBind 300 Electric Binding Machine"/>
    <n v="1577.94"/>
    <n v="3"/>
    <n v="0"/>
    <n v="757.41120000000001"/>
  </r>
  <r>
    <n v="3568"/>
    <x v="1768"/>
    <x v="0"/>
    <x v="369"/>
    <d v="2013-09-15T00:00:00"/>
    <s v="Second Class"/>
    <s v="DB-12910"/>
    <s v="Daniel Byrd"/>
    <x v="2"/>
    <x v="0"/>
    <s v="Dallas"/>
    <x v="5"/>
    <n v="75220"/>
    <x v="2"/>
    <s v="FUR-FU-10003832"/>
    <x v="0"/>
    <x v="5"/>
    <s v="Eldon Expressions Punched Metal &amp; Wood Desk Accessories, Black &amp; Cherry"/>
    <n v="15.008000000000003"/>
    <n v="4"/>
    <n v="0.6"/>
    <n v="-12.006399999999999"/>
  </r>
  <r>
    <n v="3569"/>
    <x v="1769"/>
    <x v="3"/>
    <x v="445"/>
    <d v="2014-07-04T00:00:00"/>
    <s v="Same Day"/>
    <s v="JK-15640"/>
    <s v="Jim Kriz"/>
    <x v="2"/>
    <x v="0"/>
    <s v="Seattle"/>
    <x v="4"/>
    <n v="98105"/>
    <x v="1"/>
    <s v="TEC-AC-10003628"/>
    <x v="2"/>
    <x v="11"/>
    <s v="Logitech 910-002974 M325 Wireless Mouse for Web Scrolling"/>
    <n v="59.98"/>
    <n v="2"/>
    <n v="0"/>
    <n v="26.391200000000005"/>
  </r>
  <r>
    <n v="3570"/>
    <x v="1769"/>
    <x v="3"/>
    <x v="445"/>
    <d v="2014-07-04T00:00:00"/>
    <s v="Same Day"/>
    <s v="JK-15640"/>
    <s v="Jim Kriz"/>
    <x v="2"/>
    <x v="0"/>
    <s v="Seattle"/>
    <x v="4"/>
    <n v="98105"/>
    <x v="1"/>
    <s v="TEC-MA-10001148"/>
    <x v="2"/>
    <x v="15"/>
    <s v="Okidata MB491 Multifunction Printer"/>
    <n v="2395.2000000000003"/>
    <n v="6"/>
    <n v="0.2"/>
    <n v="209.58000000000004"/>
  </r>
  <r>
    <n v="3571"/>
    <x v="1769"/>
    <x v="3"/>
    <x v="445"/>
    <d v="2014-07-04T00:00:00"/>
    <s v="Same Day"/>
    <s v="JK-15640"/>
    <s v="Jim Kriz"/>
    <x v="2"/>
    <x v="0"/>
    <s v="Seattle"/>
    <x v="4"/>
    <n v="98105"/>
    <x v="1"/>
    <s v="TEC-AC-10002049"/>
    <x v="2"/>
    <x v="11"/>
    <s v="Plantronics Savi W720 Multi-Device Wireless Headset System"/>
    <n v="1687.8"/>
    <n v="4"/>
    <n v="0"/>
    <n v="742.63200000000006"/>
  </r>
  <r>
    <n v="3572"/>
    <x v="1769"/>
    <x v="3"/>
    <x v="445"/>
    <d v="2014-07-04T00:00:00"/>
    <s v="Same Day"/>
    <s v="JK-15640"/>
    <s v="Jim Kriz"/>
    <x v="2"/>
    <x v="0"/>
    <s v="Seattle"/>
    <x v="4"/>
    <n v="98105"/>
    <x v="1"/>
    <s v="TEC-PH-10000702"/>
    <x v="2"/>
    <x v="7"/>
    <s v="Square Credit Card Reader, 4 1/2&quot; x 4 1/2&quot; x 1&quot;, White"/>
    <n v="7.9920000000000009"/>
    <n v="1"/>
    <n v="0.2"/>
    <n v="2.6972999999999994"/>
  </r>
  <r>
    <n v="3573"/>
    <x v="1770"/>
    <x v="3"/>
    <x v="222"/>
    <d v="2014-07-05T00:00:00"/>
    <s v="Standard Class"/>
    <s v="FC-14335"/>
    <s v="Fred Chung"/>
    <x v="1"/>
    <x v="0"/>
    <s v="Mesquite"/>
    <x v="5"/>
    <n v="75150"/>
    <x v="2"/>
    <s v="OFF-PA-10003953"/>
    <x v="1"/>
    <x v="10"/>
    <s v="Xerox 218"/>
    <n v="5.1840000000000011"/>
    <n v="1"/>
    <n v="0.2"/>
    <n v="1.8144"/>
  </r>
  <r>
    <n v="3574"/>
    <x v="1771"/>
    <x v="3"/>
    <x v="783"/>
    <d v="2014-08-13T00:00:00"/>
    <s v="Standard Class"/>
    <s v="JW-15955"/>
    <s v="Joni Wasserman"/>
    <x v="0"/>
    <x v="0"/>
    <s v="Long Beach"/>
    <x v="15"/>
    <n v="11561"/>
    <x v="3"/>
    <s v="OFF-AR-10003602"/>
    <x v="1"/>
    <x v="6"/>
    <s v="Quartet Omega Colored Chalk, 12/Pack"/>
    <n v="11.68"/>
    <n v="2"/>
    <n v="0"/>
    <n v="5.4895999999999994"/>
  </r>
  <r>
    <n v="3575"/>
    <x v="1771"/>
    <x v="3"/>
    <x v="783"/>
    <d v="2014-08-13T00:00:00"/>
    <s v="Standard Class"/>
    <s v="JW-15955"/>
    <s v="Joni Wasserman"/>
    <x v="0"/>
    <x v="0"/>
    <s v="Long Beach"/>
    <x v="15"/>
    <n v="11561"/>
    <x v="3"/>
    <s v="OFF-AR-10004062"/>
    <x v="1"/>
    <x v="6"/>
    <s v="Staples"/>
    <n v="104.80000000000001"/>
    <n v="10"/>
    <n v="0"/>
    <n v="26.200000000000003"/>
  </r>
  <r>
    <n v="3576"/>
    <x v="1772"/>
    <x v="1"/>
    <x v="531"/>
    <d v="2012-03-24T00:00:00"/>
    <s v="Standard Class"/>
    <s v="DC-12850"/>
    <s v="Dan Campbell"/>
    <x v="0"/>
    <x v="0"/>
    <s v="North Miami"/>
    <x v="2"/>
    <n v="33161"/>
    <x v="0"/>
    <s v="OFF-PA-10001560"/>
    <x v="1"/>
    <x v="10"/>
    <s v="Adams Telephone Message Books, 5 1/4” x 11”"/>
    <n v="14.496000000000002"/>
    <n v="3"/>
    <n v="0.2"/>
    <n v="4.8924000000000003"/>
  </r>
  <r>
    <n v="3577"/>
    <x v="1773"/>
    <x v="0"/>
    <x v="843"/>
    <d v="2013-06-12T00:00:00"/>
    <s v="Standard Class"/>
    <s v="FM-14290"/>
    <s v="Frank Merwin"/>
    <x v="2"/>
    <x v="0"/>
    <s v="Bakersfield"/>
    <x v="1"/>
    <n v="93309"/>
    <x v="1"/>
    <s v="OFF-BI-10003305"/>
    <x v="1"/>
    <x v="8"/>
    <s v="Avery Hanging File Binders"/>
    <n v="4.7840000000000007"/>
    <n v="1"/>
    <n v="0.2"/>
    <n v="1.5547999999999997"/>
  </r>
  <r>
    <n v="3578"/>
    <x v="1773"/>
    <x v="0"/>
    <x v="843"/>
    <d v="2013-06-12T00:00:00"/>
    <s v="Standard Class"/>
    <s v="FM-14290"/>
    <s v="Frank Merwin"/>
    <x v="2"/>
    <x v="0"/>
    <s v="Bakersfield"/>
    <x v="1"/>
    <n v="93309"/>
    <x v="1"/>
    <s v="OFF-PA-10004000"/>
    <x v="1"/>
    <x v="10"/>
    <s v="While You Were Out Pads, 50 per Pad, 4 x 5 1/4, Green Cycle"/>
    <n v="4.7300000000000004"/>
    <n v="1"/>
    <n v="0"/>
    <n v="2.3177000000000003"/>
  </r>
  <r>
    <n v="3579"/>
    <x v="1774"/>
    <x v="0"/>
    <x v="197"/>
    <d v="2013-07-30T00:00:00"/>
    <s v="Standard Class"/>
    <s v="MT-17815"/>
    <s v="Meg Tillman"/>
    <x v="0"/>
    <x v="0"/>
    <s v="Jackson"/>
    <x v="35"/>
    <n v="39212"/>
    <x v="0"/>
    <s v="OFF-ST-10000321"/>
    <x v="1"/>
    <x v="4"/>
    <s v="Akro Stacking Bins"/>
    <n v="7.89"/>
    <n v="1"/>
    <n v="0"/>
    <n v="0.31559999999999899"/>
  </r>
  <r>
    <n v="3580"/>
    <x v="1774"/>
    <x v="0"/>
    <x v="197"/>
    <d v="2013-07-30T00:00:00"/>
    <s v="Standard Class"/>
    <s v="MT-17815"/>
    <s v="Meg Tillman"/>
    <x v="0"/>
    <x v="0"/>
    <s v="Jackson"/>
    <x v="35"/>
    <n v="39212"/>
    <x v="0"/>
    <s v="OFF-PA-10004665"/>
    <x v="1"/>
    <x v="10"/>
    <s v="Advantus Motivational Note Cards"/>
    <n v="65.5"/>
    <n v="5"/>
    <n v="0"/>
    <n v="32.094999999999999"/>
  </r>
  <r>
    <n v="3581"/>
    <x v="1774"/>
    <x v="0"/>
    <x v="197"/>
    <d v="2013-07-30T00:00:00"/>
    <s v="Standard Class"/>
    <s v="MT-17815"/>
    <s v="Meg Tillman"/>
    <x v="0"/>
    <x v="0"/>
    <s v="Jackson"/>
    <x v="35"/>
    <n v="39212"/>
    <x v="0"/>
    <s v="FUR-TA-10004915"/>
    <x v="0"/>
    <x v="3"/>
    <s v="Office Impressions End Table, 20-1/2&quot;H x 24&quot;W x 20&quot;D"/>
    <n v="2430.08"/>
    <n v="8"/>
    <n v="0"/>
    <n v="388.81280000000015"/>
  </r>
  <r>
    <n v="3582"/>
    <x v="1775"/>
    <x v="3"/>
    <x v="172"/>
    <d v="2014-10-08T00:00:00"/>
    <s v="Standard Class"/>
    <s v="DK-13090"/>
    <s v="Dave Kipp"/>
    <x v="0"/>
    <x v="0"/>
    <s v="Fremont"/>
    <x v="8"/>
    <n v="68025"/>
    <x v="2"/>
    <s v="OFF-PA-10000994"/>
    <x v="1"/>
    <x v="10"/>
    <s v="Xerox 1915"/>
    <n v="104.85"/>
    <n v="1"/>
    <n v="0"/>
    <n v="50.327999999999996"/>
  </r>
  <r>
    <n v="3583"/>
    <x v="1776"/>
    <x v="1"/>
    <x v="895"/>
    <d v="2012-12-16T00:00:00"/>
    <s v="Standard Class"/>
    <s v="KD-16495"/>
    <s v="Keith Dawkins"/>
    <x v="1"/>
    <x v="0"/>
    <s v="Jackson"/>
    <x v="12"/>
    <n v="49201"/>
    <x v="2"/>
    <s v="OFF-AR-10001149"/>
    <x v="1"/>
    <x v="6"/>
    <s v="Avery Hi-Liter Comfort Grip Fluorescent Highlighter, Yellow Ink"/>
    <n v="3.9"/>
    <n v="2"/>
    <n v="0"/>
    <n v="1.5209999999999999"/>
  </r>
  <r>
    <n v="3584"/>
    <x v="1776"/>
    <x v="1"/>
    <x v="895"/>
    <d v="2012-12-16T00:00:00"/>
    <s v="Standard Class"/>
    <s v="KD-16495"/>
    <s v="Keith Dawkins"/>
    <x v="1"/>
    <x v="0"/>
    <s v="Jackson"/>
    <x v="12"/>
    <n v="49201"/>
    <x v="2"/>
    <s v="FUR-TA-10003569"/>
    <x v="0"/>
    <x v="3"/>
    <s v="Bretford CR8500 Series Meeting Room Furniture"/>
    <n v="801.96"/>
    <n v="2"/>
    <n v="0"/>
    <n v="200.49"/>
  </r>
  <r>
    <n v="3585"/>
    <x v="1776"/>
    <x v="1"/>
    <x v="895"/>
    <d v="2012-12-16T00:00:00"/>
    <s v="Standard Class"/>
    <s v="KD-16495"/>
    <s v="Keith Dawkins"/>
    <x v="1"/>
    <x v="0"/>
    <s v="Jackson"/>
    <x v="12"/>
    <n v="49201"/>
    <x v="2"/>
    <s v="FUR-CH-10004289"/>
    <x v="0"/>
    <x v="1"/>
    <s v="Global Super Steno Chair"/>
    <n v="191.96"/>
    <n v="2"/>
    <n v="0"/>
    <n v="32.633199999999988"/>
  </r>
  <r>
    <n v="3586"/>
    <x v="1776"/>
    <x v="1"/>
    <x v="895"/>
    <d v="2012-12-16T00:00:00"/>
    <s v="Standard Class"/>
    <s v="KD-16495"/>
    <s v="Keith Dawkins"/>
    <x v="1"/>
    <x v="0"/>
    <s v="Jackson"/>
    <x v="12"/>
    <n v="49201"/>
    <x v="2"/>
    <s v="OFF-LA-10001045"/>
    <x v="1"/>
    <x v="2"/>
    <s v="Permanent Self-Adhesive File Folder Labels for Typewriters by Universal"/>
    <n v="2.61"/>
    <n v="1"/>
    <n v="0"/>
    <n v="1.2005999999999999"/>
  </r>
  <r>
    <n v="3587"/>
    <x v="1777"/>
    <x v="3"/>
    <x v="213"/>
    <d v="2014-09-09T00:00:00"/>
    <s v="Standard Class"/>
    <s v="AG-10300"/>
    <s v="Aleksandra Gannaway"/>
    <x v="1"/>
    <x v="0"/>
    <s v="San Francisco"/>
    <x v="1"/>
    <n v="94122"/>
    <x v="1"/>
    <s v="OFF-AR-10002053"/>
    <x v="1"/>
    <x v="6"/>
    <s v="Premium Writing Pencils, Soft, #2 by Central Association for the Blind"/>
    <n v="5.96"/>
    <n v="2"/>
    <n v="0"/>
    <n v="1.6688000000000001"/>
  </r>
  <r>
    <n v="3588"/>
    <x v="1778"/>
    <x v="3"/>
    <x v="241"/>
    <d v="2014-09-29T00:00:00"/>
    <s v="Standard Class"/>
    <s v="MH-18115"/>
    <s v="Mick Hernandez"/>
    <x v="2"/>
    <x v="0"/>
    <s v="Lancaster"/>
    <x v="24"/>
    <n v="43130"/>
    <x v="3"/>
    <s v="TEC-PH-10002885"/>
    <x v="2"/>
    <x v="7"/>
    <s v="Apple iPhone 5"/>
    <n v="1169.694"/>
    <n v="3"/>
    <n v="0.4"/>
    <n v="-253.43369999999993"/>
  </r>
  <r>
    <n v="3589"/>
    <x v="1779"/>
    <x v="3"/>
    <x v="484"/>
    <d v="2014-12-22T00:00:00"/>
    <s v="First Class"/>
    <s v="AC-10450"/>
    <s v="Amy Cox"/>
    <x v="0"/>
    <x v="0"/>
    <s v="Lafayette"/>
    <x v="28"/>
    <n v="70506"/>
    <x v="0"/>
    <s v="OFF-SU-10002881"/>
    <x v="1"/>
    <x v="14"/>
    <s v="Martin Yale Chadless Opener Electric Letter Opener"/>
    <n v="1665.62"/>
    <n v="2"/>
    <n v="0"/>
    <n v="33.312400000000025"/>
  </r>
  <r>
    <n v="3590"/>
    <x v="1780"/>
    <x v="3"/>
    <x v="221"/>
    <d v="2014-12-01T00:00:00"/>
    <s v="Standard Class"/>
    <s v="FM-14290"/>
    <s v="Frank Merwin"/>
    <x v="2"/>
    <x v="0"/>
    <s v="Richmond"/>
    <x v="0"/>
    <n v="40475"/>
    <x v="0"/>
    <s v="OFF-BI-10000546"/>
    <x v="1"/>
    <x v="8"/>
    <s v="Avery Durable Binders"/>
    <n v="2.88"/>
    <n v="1"/>
    <n v="0"/>
    <n v="1.4112"/>
  </r>
  <r>
    <n v="3591"/>
    <x v="1780"/>
    <x v="3"/>
    <x v="221"/>
    <d v="2014-12-01T00:00:00"/>
    <s v="Standard Class"/>
    <s v="FM-14290"/>
    <s v="Frank Merwin"/>
    <x v="2"/>
    <x v="0"/>
    <s v="Richmond"/>
    <x v="0"/>
    <n v="40475"/>
    <x v="0"/>
    <s v="OFF-ST-10001526"/>
    <x v="1"/>
    <x v="4"/>
    <s v="Iceberg Mobile Mega Data/Printer Cart "/>
    <n v="1443.96"/>
    <n v="12"/>
    <n v="0"/>
    <n v="375.42959999999994"/>
  </r>
  <r>
    <n v="3592"/>
    <x v="1781"/>
    <x v="2"/>
    <x v="736"/>
    <d v="2011-12-15T00:00:00"/>
    <s v="Second Class"/>
    <s v="RA-19285"/>
    <s v="Ralph Arnett"/>
    <x v="0"/>
    <x v="0"/>
    <s v="Houston"/>
    <x v="5"/>
    <n v="77070"/>
    <x v="2"/>
    <s v="OFF-SU-10001574"/>
    <x v="1"/>
    <x v="14"/>
    <s v="Acme Value Line Scissors"/>
    <n v="2.92"/>
    <n v="1"/>
    <n v="0.2"/>
    <n v="0.36499999999999977"/>
  </r>
  <r>
    <n v="3593"/>
    <x v="1782"/>
    <x v="0"/>
    <x v="5"/>
    <d v="2013-12-08T00:00:00"/>
    <s v="Second Class"/>
    <s v="JG-15160"/>
    <s v="James Galang"/>
    <x v="0"/>
    <x v="0"/>
    <s v="New York City"/>
    <x v="15"/>
    <n v="10024"/>
    <x v="3"/>
    <s v="OFF-ST-10002615"/>
    <x v="1"/>
    <x v="4"/>
    <s v="Dual Level, Single-Width Filing Carts"/>
    <n v="465.18"/>
    <n v="3"/>
    <n v="0"/>
    <n v="120.94680000000001"/>
  </r>
  <r>
    <n v="3594"/>
    <x v="1783"/>
    <x v="0"/>
    <x v="108"/>
    <d v="2013-09-18T00:00:00"/>
    <s v="Standard Class"/>
    <s v="NZ-18565"/>
    <s v="Nick Zandusky"/>
    <x v="2"/>
    <x v="0"/>
    <s v="Toledo"/>
    <x v="24"/>
    <n v="43615"/>
    <x v="3"/>
    <s v="OFF-BI-10001658"/>
    <x v="1"/>
    <x v="8"/>
    <s v="GBC Standard Therm-A-Bind Covers"/>
    <n v="22.428000000000004"/>
    <n v="3"/>
    <n v="0.7"/>
    <n v="-17.942399999999992"/>
  </r>
  <r>
    <n v="3595"/>
    <x v="1783"/>
    <x v="0"/>
    <x v="108"/>
    <d v="2013-09-18T00:00:00"/>
    <s v="Standard Class"/>
    <s v="NZ-18565"/>
    <s v="Nick Zandusky"/>
    <x v="2"/>
    <x v="0"/>
    <s v="Toledo"/>
    <x v="24"/>
    <n v="43615"/>
    <x v="3"/>
    <s v="OFF-ST-10002562"/>
    <x v="1"/>
    <x v="4"/>
    <s v="Staples"/>
    <n v="37.52000000000001"/>
    <n v="5"/>
    <n v="0.2"/>
    <n v="3.7519999999999989"/>
  </r>
  <r>
    <n v="3596"/>
    <x v="1784"/>
    <x v="3"/>
    <x v="34"/>
    <d v="2014-12-16T00:00:00"/>
    <s v="Standard Class"/>
    <s v="KM-16225"/>
    <s v="Kalyca Meade"/>
    <x v="1"/>
    <x v="0"/>
    <s v="Philadelphia"/>
    <x v="9"/>
    <n v="19143"/>
    <x v="3"/>
    <s v="OFF-AR-10004757"/>
    <x v="1"/>
    <x v="6"/>
    <s v="Crayola Colored Pencils"/>
    <n v="2.6240000000000001"/>
    <n v="1"/>
    <n v="0.2"/>
    <n v="0.42639999999999978"/>
  </r>
  <r>
    <n v="3597"/>
    <x v="1785"/>
    <x v="2"/>
    <x v="340"/>
    <d v="2011-09-14T00:00:00"/>
    <s v="Second Class"/>
    <s v="LC-17140"/>
    <s v="Logan Currie"/>
    <x v="0"/>
    <x v="0"/>
    <s v="Philadelphia"/>
    <x v="9"/>
    <n v="19140"/>
    <x v="3"/>
    <s v="OFF-PA-10000788"/>
    <x v="1"/>
    <x v="10"/>
    <s v="Xerox 210"/>
    <n v="15.552000000000003"/>
    <n v="3"/>
    <n v="0.2"/>
    <n v="5.4432"/>
  </r>
  <r>
    <n v="3598"/>
    <x v="1785"/>
    <x v="2"/>
    <x v="340"/>
    <d v="2011-09-14T00:00:00"/>
    <s v="Second Class"/>
    <s v="LC-17140"/>
    <s v="Logan Currie"/>
    <x v="0"/>
    <x v="0"/>
    <s v="Philadelphia"/>
    <x v="9"/>
    <n v="19140"/>
    <x v="3"/>
    <s v="TEC-AC-10002134"/>
    <x v="2"/>
    <x v="11"/>
    <s v="Rosewill 107 Normal Keys USB Wired Standard Keyboard"/>
    <n v="64.704000000000008"/>
    <n v="6"/>
    <n v="0.2"/>
    <n v="-4.852800000000002"/>
  </r>
  <r>
    <n v="3599"/>
    <x v="1785"/>
    <x v="2"/>
    <x v="340"/>
    <d v="2011-09-14T00:00:00"/>
    <s v="Second Class"/>
    <s v="LC-17140"/>
    <s v="Logan Currie"/>
    <x v="0"/>
    <x v="0"/>
    <s v="Philadelphia"/>
    <x v="9"/>
    <n v="19140"/>
    <x v="3"/>
    <s v="FUR-FU-10002456"/>
    <x v="0"/>
    <x v="5"/>
    <s v="Master Caster Door Stop, Large Neon Orange"/>
    <n v="17.472000000000001"/>
    <n v="3"/>
    <n v="0.2"/>
    <n v="5.023200000000001"/>
  </r>
  <r>
    <n v="3600"/>
    <x v="1785"/>
    <x v="2"/>
    <x v="340"/>
    <d v="2011-09-14T00:00:00"/>
    <s v="Second Class"/>
    <s v="LC-17140"/>
    <s v="Logan Currie"/>
    <x v="0"/>
    <x v="0"/>
    <s v="Philadelphia"/>
    <x v="9"/>
    <n v="19140"/>
    <x v="3"/>
    <s v="TEC-PH-10002549"/>
    <x v="2"/>
    <x v="7"/>
    <s v="Polycom SoundPoint IP 450 VoIP phone"/>
    <n v="135.51599999999999"/>
    <n v="1"/>
    <n v="0.4"/>
    <n v="-31.620400000000004"/>
  </r>
  <r>
    <n v="3601"/>
    <x v="1786"/>
    <x v="3"/>
    <x v="335"/>
    <d v="2014-07-01T00:00:00"/>
    <s v="Standard Class"/>
    <s v="NP-18700"/>
    <s v="Nora Preis"/>
    <x v="0"/>
    <x v="0"/>
    <s v="Denver"/>
    <x v="22"/>
    <n v="80219"/>
    <x v="1"/>
    <s v="TEC-AC-10001990"/>
    <x v="2"/>
    <x v="11"/>
    <s v="Kensington Orbit Wireless Mobile Trackball for PC and Mac"/>
    <n v="431.92800000000005"/>
    <n v="9"/>
    <n v="0.2"/>
    <n v="64.789199999999951"/>
  </r>
  <r>
    <n v="3602"/>
    <x v="1787"/>
    <x v="2"/>
    <x v="664"/>
    <d v="2011-11-24T00:00:00"/>
    <s v="Standard Class"/>
    <s v="RB-19330"/>
    <s v="Randy Bradley"/>
    <x v="0"/>
    <x v="0"/>
    <s v="Philadelphia"/>
    <x v="9"/>
    <n v="19143"/>
    <x v="3"/>
    <s v="OFF-PA-10002137"/>
    <x v="1"/>
    <x v="10"/>
    <s v="Southworth 100% Résumé Paper, 24lb."/>
    <n v="12.448"/>
    <n v="2"/>
    <n v="0.2"/>
    <n v="3.8899999999999988"/>
  </r>
  <r>
    <n v="3603"/>
    <x v="1787"/>
    <x v="2"/>
    <x v="664"/>
    <d v="2011-11-24T00:00:00"/>
    <s v="Standard Class"/>
    <s v="RB-19330"/>
    <s v="Randy Bradley"/>
    <x v="0"/>
    <x v="0"/>
    <s v="Philadelphia"/>
    <x v="9"/>
    <n v="19143"/>
    <x v="3"/>
    <s v="FUR-CH-10004997"/>
    <x v="0"/>
    <x v="1"/>
    <s v="Hon Every-Day Series Multi-Task Chairs"/>
    <n v="657.93"/>
    <n v="5"/>
    <n v="0.3"/>
    <n v="-93.989999999999952"/>
  </r>
  <r>
    <n v="3604"/>
    <x v="1788"/>
    <x v="3"/>
    <x v="170"/>
    <d v="2014-08-28T00:00:00"/>
    <s v="Standard Class"/>
    <s v="TH-21550"/>
    <s v="Tracy Hopkins"/>
    <x v="2"/>
    <x v="0"/>
    <s v="Columbia"/>
    <x v="39"/>
    <n v="21044"/>
    <x v="3"/>
    <s v="OFF-PA-10000357"/>
    <x v="1"/>
    <x v="10"/>
    <s v="Xerox 1888"/>
    <n v="277.39999999999998"/>
    <n v="5"/>
    <n v="0"/>
    <n v="133.15199999999999"/>
  </r>
  <r>
    <n v="3605"/>
    <x v="1788"/>
    <x v="3"/>
    <x v="170"/>
    <d v="2014-08-28T00:00:00"/>
    <s v="Standard Class"/>
    <s v="TH-21550"/>
    <s v="Tracy Hopkins"/>
    <x v="2"/>
    <x v="0"/>
    <s v="Columbia"/>
    <x v="39"/>
    <n v="21044"/>
    <x v="3"/>
    <s v="FUR-FU-10003976"/>
    <x v="0"/>
    <x v="5"/>
    <s v="DAX Executive Solid Wood Document Frame, Desktop or Hang, Mahogany, 5 x 7"/>
    <n v="25.16"/>
    <n v="2"/>
    <n v="0"/>
    <n v="8.5543999999999976"/>
  </r>
  <r>
    <n v="3606"/>
    <x v="1788"/>
    <x v="3"/>
    <x v="170"/>
    <d v="2014-08-28T00:00:00"/>
    <s v="Standard Class"/>
    <s v="TH-21550"/>
    <s v="Tracy Hopkins"/>
    <x v="2"/>
    <x v="0"/>
    <s v="Columbia"/>
    <x v="39"/>
    <n v="21044"/>
    <x v="3"/>
    <s v="FUR-FU-10004960"/>
    <x v="0"/>
    <x v="5"/>
    <s v="Seth Thomas 12&quot; Clock w/ Goldtone Case"/>
    <n v="91.92"/>
    <n v="4"/>
    <n v="0"/>
    <n v="31.252800000000001"/>
  </r>
  <r>
    <n v="3607"/>
    <x v="1789"/>
    <x v="0"/>
    <x v="299"/>
    <d v="2013-03-17T00:00:00"/>
    <s v="Second Class"/>
    <s v="CK-12595"/>
    <s v="Clytie Kelty"/>
    <x v="0"/>
    <x v="0"/>
    <s v="New York City"/>
    <x v="15"/>
    <n v="10024"/>
    <x v="3"/>
    <s v="OFF-EN-10001099"/>
    <x v="1"/>
    <x v="12"/>
    <s v="Staples"/>
    <n v="29.339999999999996"/>
    <n v="3"/>
    <n v="0"/>
    <n v="13.496399999999998"/>
  </r>
  <r>
    <n v="3608"/>
    <x v="1790"/>
    <x v="2"/>
    <x v="865"/>
    <d v="2011-09-28T00:00:00"/>
    <s v="Second Class"/>
    <s v="ST-20530"/>
    <s v="Shui Tom"/>
    <x v="0"/>
    <x v="0"/>
    <s v="New York City"/>
    <x v="15"/>
    <n v="10035"/>
    <x v="3"/>
    <s v="OFF-BI-10002026"/>
    <x v="1"/>
    <x v="8"/>
    <s v="Avery Arch Ring Binders"/>
    <n v="139.44"/>
    <n v="3"/>
    <n v="0.2"/>
    <n v="47.060999999999993"/>
  </r>
  <r>
    <n v="3609"/>
    <x v="1791"/>
    <x v="2"/>
    <x v="582"/>
    <d v="2011-05-03T00:00:00"/>
    <s v="Standard Class"/>
    <s v="GB-14530"/>
    <s v="George Bell"/>
    <x v="1"/>
    <x v="0"/>
    <s v="Newark"/>
    <x v="24"/>
    <n v="43055"/>
    <x v="3"/>
    <s v="OFF-LA-10001613"/>
    <x v="1"/>
    <x v="2"/>
    <s v="Avery File Folder Labels"/>
    <n v="6.911999999999999"/>
    <n v="3"/>
    <n v="0.2"/>
    <n v="2.5056000000000003"/>
  </r>
  <r>
    <n v="3610"/>
    <x v="1791"/>
    <x v="2"/>
    <x v="582"/>
    <d v="2011-05-03T00:00:00"/>
    <s v="Standard Class"/>
    <s v="GB-14530"/>
    <s v="George Bell"/>
    <x v="1"/>
    <x v="0"/>
    <s v="Newark"/>
    <x v="24"/>
    <n v="43055"/>
    <x v="3"/>
    <s v="OFF-ST-10002214"/>
    <x v="1"/>
    <x v="4"/>
    <s v="X-Rack File for Hanging Folders"/>
    <n v="27.096"/>
    <n v="3"/>
    <n v="0.2"/>
    <n v="2.0321999999999987"/>
  </r>
  <r>
    <n v="3611"/>
    <x v="1791"/>
    <x v="2"/>
    <x v="582"/>
    <d v="2011-05-03T00:00:00"/>
    <s v="Standard Class"/>
    <s v="GB-14530"/>
    <s v="George Bell"/>
    <x v="1"/>
    <x v="0"/>
    <s v="Newark"/>
    <x v="24"/>
    <n v="43055"/>
    <x v="3"/>
    <s v="OFF-ST-10001128"/>
    <x v="1"/>
    <x v="4"/>
    <s v="Carina Mini System Audio Rack, Model AR050B"/>
    <n v="177.56800000000001"/>
    <n v="2"/>
    <n v="0.2"/>
    <n v="-37.733199999999989"/>
  </r>
  <r>
    <n v="3612"/>
    <x v="1792"/>
    <x v="0"/>
    <x v="896"/>
    <d v="2013-12-02T00:00:00"/>
    <s v="Second Class"/>
    <s v="NC-18535"/>
    <s v="Nick Crebassa"/>
    <x v="1"/>
    <x v="0"/>
    <s v="Dallas"/>
    <x v="5"/>
    <n v="75217"/>
    <x v="2"/>
    <s v="TEC-AC-10004864"/>
    <x v="2"/>
    <x v="11"/>
    <s v="Memorex Micro Travel Drive 32 GB"/>
    <n v="58.415999999999997"/>
    <n v="2"/>
    <n v="0.2"/>
    <n v="16.794600000000003"/>
  </r>
  <r>
    <n v="3613"/>
    <x v="1793"/>
    <x v="1"/>
    <x v="155"/>
    <d v="2012-12-08T00:00:00"/>
    <s v="Standard Class"/>
    <s v="AB-10255"/>
    <s v="Alejandro Ballentine"/>
    <x v="2"/>
    <x v="0"/>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x v="0"/>
    <s v="Philadelphia"/>
    <x v="9"/>
    <n v="19134"/>
    <x v="3"/>
    <s v="TEC-AC-10000171"/>
    <x v="2"/>
    <x v="11"/>
    <s v="Verbatim 25 GB 6x Blu-ray Single Layer Recordable Disc, 25/Pack"/>
    <n v="36.783999999999999"/>
    <n v="2"/>
    <n v="0.2"/>
    <n v="10.5754"/>
  </r>
  <r>
    <n v="3615"/>
    <x v="1794"/>
    <x v="3"/>
    <x v="123"/>
    <d v="2014-11-22T00:00:00"/>
    <s v="First Class"/>
    <s v="SC-20770"/>
    <s v="Stewart Carmichael"/>
    <x v="1"/>
    <x v="0"/>
    <s v="San Antonio"/>
    <x v="5"/>
    <n v="78207"/>
    <x v="2"/>
    <s v="FUR-TA-10002622"/>
    <x v="0"/>
    <x v="3"/>
    <s v="Bush Andora Conference Table, Maple/Graphite Gray Finish"/>
    <n v="718.11599999999987"/>
    <n v="6"/>
    <n v="0.3"/>
    <n v="-71.811599999999999"/>
  </r>
  <r>
    <n v="3616"/>
    <x v="1794"/>
    <x v="3"/>
    <x v="123"/>
    <d v="2014-11-22T00:00:00"/>
    <s v="First Class"/>
    <s v="SC-20770"/>
    <s v="Stewart Carmichael"/>
    <x v="1"/>
    <x v="0"/>
    <s v="San Antonio"/>
    <x v="5"/>
    <n v="78207"/>
    <x v="2"/>
    <s v="OFF-AR-10001915"/>
    <x v="1"/>
    <x v="6"/>
    <s v="Peel-Off China Markers"/>
    <n v="31.776"/>
    <n v="4"/>
    <n v="0.2"/>
    <n v="8.7384000000000022"/>
  </r>
  <r>
    <n v="3617"/>
    <x v="1795"/>
    <x v="0"/>
    <x v="64"/>
    <d v="2013-09-10T00:00:00"/>
    <s v="Standard Class"/>
    <s v="JC-15340"/>
    <s v="Jasper Cacioppo"/>
    <x v="0"/>
    <x v="0"/>
    <s v="Philadelphia"/>
    <x v="9"/>
    <n v="19120"/>
    <x v="3"/>
    <s v="OFF-BI-10004410"/>
    <x v="1"/>
    <x v="8"/>
    <s v="C-Line Peel &amp; Stick Add-On Filing Pockets, 8-3/4 x 5-1/8, 10/Pack"/>
    <n v="9.5550000000000015"/>
    <n v="5"/>
    <n v="0.7"/>
    <n v="-7.3254999999999981"/>
  </r>
  <r>
    <n v="3618"/>
    <x v="1796"/>
    <x v="3"/>
    <x v="507"/>
    <d v="2014-09-09T00:00:00"/>
    <s v="Standard Class"/>
    <s v="RA-19285"/>
    <s v="Ralph Arnett"/>
    <x v="0"/>
    <x v="0"/>
    <s v="Los Angeles"/>
    <x v="1"/>
    <n v="90004"/>
    <x v="1"/>
    <s v="OFF-BI-10004632"/>
    <x v="1"/>
    <x v="8"/>
    <s v="Ibico Hi-Tech Manual Binding System"/>
    <n v="487.98400000000004"/>
    <n v="2"/>
    <n v="0.2"/>
    <n v="152.49499999999998"/>
  </r>
  <r>
    <n v="3619"/>
    <x v="1796"/>
    <x v="3"/>
    <x v="507"/>
    <d v="2014-09-09T00:00:00"/>
    <s v="Standard Class"/>
    <s v="RA-19285"/>
    <s v="Ralph Arnett"/>
    <x v="0"/>
    <x v="0"/>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x v="0"/>
    <s v="Los Angeles"/>
    <x v="1"/>
    <n v="90004"/>
    <x v="1"/>
    <s v="OFF-ST-10002974"/>
    <x v="1"/>
    <x v="4"/>
    <s v="Trav-L-File Heavy-Duty Shuttle II, Black"/>
    <n v="217.85"/>
    <n v="5"/>
    <n v="0"/>
    <n v="65.35499999999999"/>
  </r>
  <r>
    <n v="3621"/>
    <x v="1797"/>
    <x v="0"/>
    <x v="897"/>
    <d v="2013-09-30T00:00:00"/>
    <s v="Standard Class"/>
    <s v="SH-19975"/>
    <s v="Sally Hughsby"/>
    <x v="1"/>
    <x v="0"/>
    <s v="Smyrna"/>
    <x v="18"/>
    <n v="37167"/>
    <x v="0"/>
    <s v="OFF-AR-10003727"/>
    <x v="1"/>
    <x v="6"/>
    <s v="Berol Giant Pencil Sharpener"/>
    <n v="40.775999999999996"/>
    <n v="3"/>
    <n v="0.2"/>
    <n v="4.5872999999999937"/>
  </r>
  <r>
    <n v="3622"/>
    <x v="1797"/>
    <x v="0"/>
    <x v="897"/>
    <d v="2013-09-30T00:00:00"/>
    <s v="Standard Class"/>
    <s v="SH-19975"/>
    <s v="Sally Hughsby"/>
    <x v="1"/>
    <x v="0"/>
    <s v="Smyrna"/>
    <x v="18"/>
    <n v="37167"/>
    <x v="0"/>
    <s v="TEC-PH-10004071"/>
    <x v="2"/>
    <x v="7"/>
    <s v="PayAnywhere Card Reader"/>
    <n v="63.936000000000007"/>
    <n v="8"/>
    <n v="0.2"/>
    <n v="5.5944000000000003"/>
  </r>
  <r>
    <n v="3623"/>
    <x v="1798"/>
    <x v="2"/>
    <x v="80"/>
    <d v="2011-09-19T00:00:00"/>
    <s v="Standard Class"/>
    <s v="JC-15775"/>
    <s v="John Castell"/>
    <x v="0"/>
    <x v="0"/>
    <s v="Macon"/>
    <x v="32"/>
    <n v="31204"/>
    <x v="0"/>
    <s v="FUR-FU-10002878"/>
    <x v="0"/>
    <x v="5"/>
    <s v="Seth Thomas 14&quot; Day/Date Wall Clock"/>
    <n v="142.4"/>
    <n v="5"/>
    <n v="0"/>
    <n v="52.688000000000002"/>
  </r>
  <r>
    <n v="3624"/>
    <x v="1798"/>
    <x v="2"/>
    <x v="80"/>
    <d v="2011-09-19T00:00:00"/>
    <s v="Standard Class"/>
    <s v="JC-15775"/>
    <s v="John Castell"/>
    <x v="0"/>
    <x v="0"/>
    <s v="Macon"/>
    <x v="32"/>
    <n v="31204"/>
    <x v="0"/>
    <s v="OFF-BI-10001890"/>
    <x v="1"/>
    <x v="8"/>
    <s v="Avery Poly Binder Pockets"/>
    <n v="7.16"/>
    <n v="2"/>
    <n v="0"/>
    <n v="3.4367999999999999"/>
  </r>
  <r>
    <n v="3625"/>
    <x v="1799"/>
    <x v="3"/>
    <x v="240"/>
    <d v="2014-05-22T00:00:00"/>
    <s v="Second Class"/>
    <s v="BC-11125"/>
    <s v="Becky Castell"/>
    <x v="2"/>
    <x v="0"/>
    <s v="San Francisco"/>
    <x v="1"/>
    <n v="94109"/>
    <x v="1"/>
    <s v="FUR-CH-10002647"/>
    <x v="0"/>
    <x v="1"/>
    <s v="Situations Contoured Folding Chairs, 4/Set"/>
    <n v="681.40800000000013"/>
    <n v="12"/>
    <n v="0.2"/>
    <n v="42.588000000000022"/>
  </r>
  <r>
    <n v="3626"/>
    <x v="1799"/>
    <x v="3"/>
    <x v="240"/>
    <d v="2014-05-22T00:00:00"/>
    <s v="Second Class"/>
    <s v="BC-11125"/>
    <s v="Becky Castell"/>
    <x v="2"/>
    <x v="0"/>
    <s v="San Francisco"/>
    <x v="1"/>
    <n v="94109"/>
    <x v="1"/>
    <s v="OFF-AR-10001315"/>
    <x v="1"/>
    <x v="6"/>
    <s v="Newell 310"/>
    <n v="3.52"/>
    <n v="2"/>
    <n v="0"/>
    <n v="1.0207999999999999"/>
  </r>
  <r>
    <n v="3627"/>
    <x v="1799"/>
    <x v="3"/>
    <x v="240"/>
    <d v="2014-05-22T00:00:00"/>
    <s v="Second Class"/>
    <s v="BC-11125"/>
    <s v="Becky Castell"/>
    <x v="2"/>
    <x v="0"/>
    <s v="San Francisco"/>
    <x v="1"/>
    <n v="94109"/>
    <x v="1"/>
    <s v="OFF-AR-10000122"/>
    <x v="1"/>
    <x v="6"/>
    <s v="Newell 314"/>
    <n v="5.58"/>
    <n v="1"/>
    <n v="0"/>
    <n v="1.3949999999999996"/>
  </r>
  <r>
    <n v="3628"/>
    <x v="1799"/>
    <x v="3"/>
    <x v="240"/>
    <d v="2014-05-22T00:00:00"/>
    <s v="Second Class"/>
    <s v="BC-11125"/>
    <s v="Becky Castell"/>
    <x v="2"/>
    <x v="0"/>
    <s v="San Francisco"/>
    <x v="1"/>
    <n v="94109"/>
    <x v="1"/>
    <s v="TEC-AC-10001465"/>
    <x v="2"/>
    <x v="11"/>
    <s v="SanDisk Cruzer 64 GB USB Flash Drive"/>
    <n v="36.32"/>
    <n v="1"/>
    <n v="0"/>
    <n v="10.895999999999997"/>
  </r>
  <r>
    <n v="3629"/>
    <x v="1800"/>
    <x v="2"/>
    <x v="128"/>
    <d v="2011-08-13T00:00:00"/>
    <s v="Standard Class"/>
    <s v="JH-15985"/>
    <s v="Joseph Holt"/>
    <x v="0"/>
    <x v="0"/>
    <s v="Seattle"/>
    <x v="4"/>
    <n v="98103"/>
    <x v="1"/>
    <s v="OFF-BI-10004600"/>
    <x v="1"/>
    <x v="8"/>
    <s v="Ibico Ibimaster 300 Manual Binding System"/>
    <n v="2060.7440000000001"/>
    <n v="7"/>
    <n v="0.2"/>
    <n v="643.98249999999996"/>
  </r>
  <r>
    <n v="3630"/>
    <x v="1801"/>
    <x v="3"/>
    <x v="200"/>
    <d v="2014-12-01T00:00:00"/>
    <s v="Standard Class"/>
    <s v="CC-12610"/>
    <s v="Corey Catlett"/>
    <x v="1"/>
    <x v="0"/>
    <s v="Columbus"/>
    <x v="24"/>
    <n v="43229"/>
    <x v="3"/>
    <s v="OFF-AP-10002082"/>
    <x v="1"/>
    <x v="9"/>
    <s v="Holmes HEPA Air Purifier"/>
    <n v="52.272000000000006"/>
    <n v="3"/>
    <n v="0.2"/>
    <n v="9.8009999999999984"/>
  </r>
  <r>
    <n v="3631"/>
    <x v="1801"/>
    <x v="3"/>
    <x v="200"/>
    <d v="2014-12-01T00:00:00"/>
    <s v="Standard Class"/>
    <s v="CC-12610"/>
    <s v="Corey Catlett"/>
    <x v="1"/>
    <x v="0"/>
    <s v="Columbus"/>
    <x v="24"/>
    <n v="43229"/>
    <x v="3"/>
    <s v="OFF-AP-10004708"/>
    <x v="1"/>
    <x v="9"/>
    <s v="Fellowes Superior 10 Outlet Split Surge Protector"/>
    <n v="213.13600000000002"/>
    <n v="7"/>
    <n v="0.2"/>
    <n v="23.977799999999988"/>
  </r>
  <r>
    <n v="3632"/>
    <x v="1802"/>
    <x v="3"/>
    <x v="898"/>
    <d v="2014-05-09T00:00:00"/>
    <s v="Second Class"/>
    <s v="DB-12970"/>
    <s v="Darren Budd"/>
    <x v="1"/>
    <x v="0"/>
    <s v="Los Angeles"/>
    <x v="1"/>
    <n v="90004"/>
    <x v="1"/>
    <s v="OFF-ST-10000464"/>
    <x v="1"/>
    <x v="4"/>
    <s v="Multi-Use Personal File Cart and Caster Set, Three Stacking Bins"/>
    <n v="69.52"/>
    <n v="2"/>
    <n v="0"/>
    <n v="19.465600000000002"/>
  </r>
  <r>
    <n v="3633"/>
    <x v="1802"/>
    <x v="3"/>
    <x v="898"/>
    <d v="2014-05-09T00:00:00"/>
    <s v="Second Class"/>
    <s v="DB-12970"/>
    <s v="Darren Budd"/>
    <x v="1"/>
    <x v="0"/>
    <s v="Los Angeles"/>
    <x v="1"/>
    <n v="90004"/>
    <x v="1"/>
    <s v="OFF-ST-10000025"/>
    <x v="1"/>
    <x v="4"/>
    <s v="Fellowes Stor/Drawer Steel Plus Storage Drawers"/>
    <n v="763.44"/>
    <n v="8"/>
    <n v="0"/>
    <n v="45.80639999999994"/>
  </r>
  <r>
    <n v="3634"/>
    <x v="1803"/>
    <x v="0"/>
    <x v="338"/>
    <d v="2013-11-15T00:00:00"/>
    <s v="Standard Class"/>
    <s v="PP-18955"/>
    <s v="Paul Prost"/>
    <x v="2"/>
    <x v="0"/>
    <s v="Springfield"/>
    <x v="24"/>
    <n v="45503"/>
    <x v="3"/>
    <s v="OFF-LA-10001613"/>
    <x v="1"/>
    <x v="2"/>
    <s v="Avery File Folder Labels"/>
    <n v="9.2159999999999993"/>
    <n v="4"/>
    <n v="0.2"/>
    <n v="3.3408000000000002"/>
  </r>
  <r>
    <n v="3635"/>
    <x v="1803"/>
    <x v="0"/>
    <x v="338"/>
    <d v="2013-11-15T00:00:00"/>
    <s v="Standard Class"/>
    <s v="PP-18955"/>
    <s v="Paul Prost"/>
    <x v="2"/>
    <x v="0"/>
    <s v="Springfield"/>
    <x v="24"/>
    <n v="45503"/>
    <x v="3"/>
    <s v="TEC-PH-10000376"/>
    <x v="2"/>
    <x v="7"/>
    <s v="Square Credit Card Reader"/>
    <n v="41.957999999999998"/>
    <n v="7"/>
    <n v="0.4"/>
    <n v="-9.7901999999999987"/>
  </r>
  <r>
    <n v="3636"/>
    <x v="1803"/>
    <x v="0"/>
    <x v="338"/>
    <d v="2013-11-15T00:00:00"/>
    <s v="Standard Class"/>
    <s v="PP-18955"/>
    <s v="Paul Prost"/>
    <x v="2"/>
    <x v="0"/>
    <s v="Springfield"/>
    <x v="24"/>
    <n v="45503"/>
    <x v="3"/>
    <s v="OFF-PA-10004039"/>
    <x v="1"/>
    <x v="10"/>
    <s v="Xerox 1882"/>
    <n v="89.567999999999998"/>
    <n v="2"/>
    <n v="0.2"/>
    <n v="32.468400000000003"/>
  </r>
  <r>
    <n v="3637"/>
    <x v="1803"/>
    <x v="0"/>
    <x v="338"/>
    <d v="2013-11-15T00:00:00"/>
    <s v="Standard Class"/>
    <s v="PP-18955"/>
    <s v="Paul Prost"/>
    <x v="2"/>
    <x v="0"/>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x v="0"/>
    <s v="Springfield"/>
    <x v="24"/>
    <n v="45503"/>
    <x v="3"/>
    <s v="OFF-AP-10002457"/>
    <x v="1"/>
    <x v="9"/>
    <s v="Eureka The Boss Plus 12-Amp Hard Box Upright Vacuum, Red"/>
    <n v="334.88000000000005"/>
    <n v="4"/>
    <n v="0.2"/>
    <n v="29.301999999999978"/>
  </r>
  <r>
    <n v="3639"/>
    <x v="1803"/>
    <x v="0"/>
    <x v="338"/>
    <d v="2013-11-15T00:00:00"/>
    <s v="Standard Class"/>
    <s v="PP-18955"/>
    <s v="Paul Prost"/>
    <x v="2"/>
    <x v="0"/>
    <s v="Springfield"/>
    <x v="24"/>
    <n v="45503"/>
    <x v="3"/>
    <s v="FUR-FU-10000758"/>
    <x v="0"/>
    <x v="5"/>
    <s v="DAX Natural Wood-Tone Poster Frame"/>
    <n v="148.28800000000001"/>
    <n v="7"/>
    <n v="0.2"/>
    <n v="29.657599999999988"/>
  </r>
  <r>
    <n v="3640"/>
    <x v="1803"/>
    <x v="0"/>
    <x v="338"/>
    <d v="2013-11-15T00:00:00"/>
    <s v="Standard Class"/>
    <s v="PP-18955"/>
    <s v="Paul Prost"/>
    <x v="2"/>
    <x v="0"/>
    <s v="Springfield"/>
    <x v="24"/>
    <n v="45503"/>
    <x v="3"/>
    <s v="OFF-PA-10000682"/>
    <x v="1"/>
    <x v="10"/>
    <s v="Xerox 1924"/>
    <n v="4.6240000000000006"/>
    <n v="1"/>
    <n v="0.2"/>
    <n v="1.6762000000000001"/>
  </r>
  <r>
    <n v="3641"/>
    <x v="1803"/>
    <x v="0"/>
    <x v="338"/>
    <d v="2013-11-15T00:00:00"/>
    <s v="Standard Class"/>
    <s v="PP-18955"/>
    <s v="Paul Prost"/>
    <x v="2"/>
    <x v="0"/>
    <s v="Springfield"/>
    <x v="24"/>
    <n v="45503"/>
    <x v="3"/>
    <s v="TEC-AC-10002550"/>
    <x v="2"/>
    <x v="11"/>
    <s v="Memorex 25GB 6X Branded Blu-Ray Recordable Disc, 30/Pack"/>
    <n v="178.92000000000002"/>
    <n v="7"/>
    <n v="0.2"/>
    <n v="-29.074500000000008"/>
  </r>
  <r>
    <n v="3642"/>
    <x v="1803"/>
    <x v="0"/>
    <x v="338"/>
    <d v="2013-11-15T00:00:00"/>
    <s v="Standard Class"/>
    <s v="PP-18955"/>
    <s v="Paul Prost"/>
    <x v="2"/>
    <x v="0"/>
    <s v="Springfield"/>
    <x v="24"/>
    <n v="45503"/>
    <x v="3"/>
    <s v="OFF-BI-10002082"/>
    <x v="1"/>
    <x v="8"/>
    <s v="GBC Twin Loop Wire Binding Elements"/>
    <n v="69.888000000000005"/>
    <n v="7"/>
    <n v="0.7"/>
    <n v="-46.591999999999999"/>
  </r>
  <r>
    <n v="3643"/>
    <x v="1804"/>
    <x v="2"/>
    <x v="414"/>
    <d v="2011-12-23T00:00:00"/>
    <s v="Second Class"/>
    <s v="MC-17845"/>
    <s v="Michael Chen"/>
    <x v="0"/>
    <x v="0"/>
    <s v="Los Angeles"/>
    <x v="1"/>
    <n v="90008"/>
    <x v="1"/>
    <s v="OFF-BI-10004632"/>
    <x v="1"/>
    <x v="8"/>
    <s v="Ibico Hi-Tech Manual Binding System"/>
    <n v="487.98400000000004"/>
    <n v="2"/>
    <n v="0.2"/>
    <n v="152.49499999999998"/>
  </r>
  <r>
    <n v="3644"/>
    <x v="1804"/>
    <x v="2"/>
    <x v="414"/>
    <d v="2011-12-23T00:00:00"/>
    <s v="Second Class"/>
    <s v="MC-17845"/>
    <s v="Michael Chen"/>
    <x v="0"/>
    <x v="0"/>
    <s v="Los Angeles"/>
    <x v="1"/>
    <n v="90008"/>
    <x v="1"/>
    <s v="OFF-AR-10001725"/>
    <x v="1"/>
    <x v="6"/>
    <s v="Boston Home &amp; Office Model 2000 Electric Pencil Sharpeners"/>
    <n v="47.3"/>
    <n v="2"/>
    <n v="0"/>
    <n v="12.298000000000002"/>
  </r>
  <r>
    <n v="3645"/>
    <x v="1804"/>
    <x v="2"/>
    <x v="414"/>
    <d v="2011-12-23T00:00:00"/>
    <s v="Second Class"/>
    <s v="MC-17845"/>
    <s v="Michael Chen"/>
    <x v="0"/>
    <x v="0"/>
    <s v="Los Angeles"/>
    <x v="1"/>
    <n v="90008"/>
    <x v="1"/>
    <s v="OFF-AR-10004269"/>
    <x v="1"/>
    <x v="6"/>
    <s v="Newell 31"/>
    <n v="4.13"/>
    <n v="1"/>
    <n v="0"/>
    <n v="1.1564000000000001"/>
  </r>
  <r>
    <n v="3646"/>
    <x v="1804"/>
    <x v="2"/>
    <x v="414"/>
    <d v="2011-12-23T00:00:00"/>
    <s v="Second Class"/>
    <s v="MC-17845"/>
    <s v="Michael Chen"/>
    <x v="0"/>
    <x v="0"/>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x v="0"/>
    <s v="Los Angeles"/>
    <x v="1"/>
    <n v="90045"/>
    <x v="1"/>
    <s v="OFF-PA-10002195"/>
    <x v="1"/>
    <x v="10"/>
    <s v="Xerox 1966"/>
    <n v="6.48"/>
    <n v="1"/>
    <n v="0"/>
    <n v="3.1752000000000002"/>
  </r>
  <r>
    <n v="3648"/>
    <x v="1805"/>
    <x v="2"/>
    <x v="739"/>
    <d v="2011-07-27T00:00:00"/>
    <s v="Second Class"/>
    <s v="VF-21715"/>
    <s v="Vicky Freymann"/>
    <x v="2"/>
    <x v="0"/>
    <s v="Los Angeles"/>
    <x v="1"/>
    <n v="90045"/>
    <x v="1"/>
    <s v="OFF-SU-10002522"/>
    <x v="1"/>
    <x v="14"/>
    <s v="Acme Kleen Earth Office Shears"/>
    <n v="15.52"/>
    <n v="4"/>
    <n v="0"/>
    <n v="4.5007999999999981"/>
  </r>
  <r>
    <n v="3649"/>
    <x v="1806"/>
    <x v="1"/>
    <x v="6"/>
    <d v="2012-11-27T00:00:00"/>
    <s v="Standard Class"/>
    <s v="MC-17275"/>
    <s v="Marc Crier"/>
    <x v="0"/>
    <x v="0"/>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x v="0"/>
    <s v="Memphis"/>
    <x v="18"/>
    <n v="38109"/>
    <x v="0"/>
    <s v="OFF-FA-10004854"/>
    <x v="1"/>
    <x v="13"/>
    <s v="Vinyl Coated Wire Paper Clips in Organizer Box, 800/Box"/>
    <n v="55.104000000000006"/>
    <n v="6"/>
    <n v="0.2"/>
    <n v="18.597599999999993"/>
  </r>
  <r>
    <n v="3651"/>
    <x v="1807"/>
    <x v="3"/>
    <x v="34"/>
    <d v="2014-12-12T00:00:00"/>
    <s v="Second Class"/>
    <s v="DB-13210"/>
    <s v="Dean Braden"/>
    <x v="0"/>
    <x v="0"/>
    <s v="Detroit"/>
    <x v="12"/>
    <n v="48234"/>
    <x v="2"/>
    <s v="TEC-AC-10004859"/>
    <x v="2"/>
    <x v="11"/>
    <s v="Maxell Pro 80 Minute CD-R, 10/Pack"/>
    <n v="104.88"/>
    <n v="6"/>
    <n v="0"/>
    <n v="41.952000000000005"/>
  </r>
  <r>
    <n v="3652"/>
    <x v="1807"/>
    <x v="3"/>
    <x v="34"/>
    <d v="2014-12-12T00:00:00"/>
    <s v="Second Class"/>
    <s v="DB-13210"/>
    <s v="Dean Braden"/>
    <x v="0"/>
    <x v="0"/>
    <s v="Detroit"/>
    <x v="12"/>
    <n v="48234"/>
    <x v="2"/>
    <s v="OFF-AR-10001860"/>
    <x v="1"/>
    <x v="6"/>
    <s v="BIC Liqua Brite Liner"/>
    <n v="34.700000000000003"/>
    <n v="5"/>
    <n v="0"/>
    <n v="12.492000000000001"/>
  </r>
  <r>
    <n v="3653"/>
    <x v="1807"/>
    <x v="3"/>
    <x v="34"/>
    <d v="2014-12-12T00:00:00"/>
    <s v="Second Class"/>
    <s v="DB-13210"/>
    <s v="Dean Braden"/>
    <x v="0"/>
    <x v="0"/>
    <s v="Detroit"/>
    <x v="12"/>
    <n v="48234"/>
    <x v="2"/>
    <s v="OFF-BI-10001636"/>
    <x v="1"/>
    <x v="8"/>
    <s v="Ibico Plastic and Wire Spiral Binding Combs"/>
    <n v="33.72"/>
    <n v="4"/>
    <n v="0"/>
    <n v="15.511199999999999"/>
  </r>
  <r>
    <n v="3654"/>
    <x v="1807"/>
    <x v="3"/>
    <x v="34"/>
    <d v="2014-12-12T00:00:00"/>
    <s v="Second Class"/>
    <s v="DB-13210"/>
    <s v="Dean Braden"/>
    <x v="0"/>
    <x v="0"/>
    <s v="Detroit"/>
    <x v="12"/>
    <n v="48234"/>
    <x v="2"/>
    <s v="OFF-PA-10000349"/>
    <x v="1"/>
    <x v="10"/>
    <s v="Staples"/>
    <n v="14.940000000000001"/>
    <n v="3"/>
    <n v="0"/>
    <n v="7.0218000000000007"/>
  </r>
  <r>
    <n v="3655"/>
    <x v="1808"/>
    <x v="3"/>
    <x v="515"/>
    <d v="2014-09-06T00:00:00"/>
    <s v="Standard Class"/>
    <s v="AJ-10945"/>
    <s v="Ashley Jarboe"/>
    <x v="0"/>
    <x v="0"/>
    <s v="Lawrence"/>
    <x v="14"/>
    <n v="46226"/>
    <x v="2"/>
    <s v="OFF-AP-10002439"/>
    <x v="1"/>
    <x v="9"/>
    <s v="Tripp Lite Isotel 8 Ultra 8 Outlet Metal Surge"/>
    <n v="638.73"/>
    <n v="9"/>
    <n v="0"/>
    <n v="166.06979999999999"/>
  </r>
  <r>
    <n v="3656"/>
    <x v="1809"/>
    <x v="3"/>
    <x v="558"/>
    <d v="2014-05-01T00:00:00"/>
    <s v="Standard Class"/>
    <s v="CP-12340"/>
    <s v="Christine Phan"/>
    <x v="1"/>
    <x v="0"/>
    <s v="Jacksonville"/>
    <x v="2"/>
    <n v="32216"/>
    <x v="0"/>
    <s v="OFF-ST-10001370"/>
    <x v="1"/>
    <x v="4"/>
    <s v="Sensible Storage WireTech Storage Systems"/>
    <n v="113.56800000000001"/>
    <n v="2"/>
    <n v="0.2"/>
    <n v="-21.294000000000018"/>
  </r>
  <r>
    <n v="3657"/>
    <x v="1810"/>
    <x v="3"/>
    <x v="565"/>
    <d v="2014-09-15T00:00:00"/>
    <s v="Standard Class"/>
    <s v="DB-13555"/>
    <s v="Dorothy Badders"/>
    <x v="1"/>
    <x v="0"/>
    <s v="Dublin"/>
    <x v="24"/>
    <n v="43017"/>
    <x v="3"/>
    <s v="TEC-AC-10002558"/>
    <x v="2"/>
    <x v="11"/>
    <s v="Imation Swivel Flash Drive USB flash drive - 8 GB"/>
    <n v="9.0960000000000001"/>
    <n v="1"/>
    <n v="0.2"/>
    <n v="1.7054999999999998"/>
  </r>
  <r>
    <n v="3658"/>
    <x v="1811"/>
    <x v="1"/>
    <x v="899"/>
    <d v="2012-03-17T00:00:00"/>
    <s v="Standard Class"/>
    <s v="EB-13750"/>
    <s v="Edward Becker"/>
    <x v="1"/>
    <x v="0"/>
    <s v="Plantation"/>
    <x v="2"/>
    <n v="33317"/>
    <x v="0"/>
    <s v="OFF-EN-10004030"/>
    <x v="1"/>
    <x v="12"/>
    <s v="Convenience Packs of Business Envelopes"/>
    <n v="8.6880000000000006"/>
    <n v="3"/>
    <n v="0.2"/>
    <n v="2.9322000000000004"/>
  </r>
  <r>
    <n v="3659"/>
    <x v="1811"/>
    <x v="1"/>
    <x v="899"/>
    <d v="2012-03-17T00:00:00"/>
    <s v="Standard Class"/>
    <s v="EB-13750"/>
    <s v="Edward Becker"/>
    <x v="1"/>
    <x v="0"/>
    <s v="Plantation"/>
    <x v="2"/>
    <n v="33317"/>
    <x v="0"/>
    <s v="FUR-FU-10003194"/>
    <x v="0"/>
    <x v="5"/>
    <s v="Eldon Expressions Desk Accessory, Wood Pencil Holder, Oak"/>
    <n v="30.880000000000003"/>
    <n v="4"/>
    <n v="0.2"/>
    <n v="3.8599999999999977"/>
  </r>
  <r>
    <n v="3660"/>
    <x v="1811"/>
    <x v="1"/>
    <x v="899"/>
    <d v="2012-03-17T00:00:00"/>
    <s v="Standard Class"/>
    <s v="EB-13750"/>
    <s v="Edward Becker"/>
    <x v="1"/>
    <x v="0"/>
    <s v="Plantation"/>
    <x v="2"/>
    <n v="33317"/>
    <x v="0"/>
    <s v="FUR-FU-10001731"/>
    <x v="0"/>
    <x v="5"/>
    <s v="Acrylic Self-Standing Desk Frames"/>
    <n v="6.4080000000000004"/>
    <n v="3"/>
    <n v="0.2"/>
    <n v="1.4418"/>
  </r>
  <r>
    <n v="3661"/>
    <x v="1812"/>
    <x v="0"/>
    <x v="427"/>
    <d v="2013-07-24T00:00:00"/>
    <s v="Standard Class"/>
    <s v="JP-15460"/>
    <s v="Jennifer Patt"/>
    <x v="1"/>
    <x v="0"/>
    <s v="Glendale"/>
    <x v="16"/>
    <n v="85301"/>
    <x v="1"/>
    <s v="OFF-SU-10004782"/>
    <x v="1"/>
    <x v="14"/>
    <s v="Elite 5&quot; Scissors"/>
    <n v="33.799999999999997"/>
    <n v="5"/>
    <n v="0.2"/>
    <n v="4.2249999999999979"/>
  </r>
  <r>
    <n v="3662"/>
    <x v="1813"/>
    <x v="0"/>
    <x v="900"/>
    <d v="2013-06-16T00:00:00"/>
    <s v="Second Class"/>
    <s v="SC-20050"/>
    <s v="Sample Company A"/>
    <x v="2"/>
    <x v="0"/>
    <s v="Jackson"/>
    <x v="12"/>
    <n v="49201"/>
    <x v="2"/>
    <s v="TEC-PH-10003484"/>
    <x v="2"/>
    <x v="7"/>
    <s v="Ooma Telo VoIP Home Phone System"/>
    <n v="377.96999999999997"/>
    <n v="3"/>
    <n v="0"/>
    <n v="94.492500000000007"/>
  </r>
  <r>
    <n v="3663"/>
    <x v="1814"/>
    <x v="3"/>
    <x v="445"/>
    <d v="2014-07-10T00:00:00"/>
    <s v="Standard Class"/>
    <s v="FM-14290"/>
    <s v="Frank Merwin"/>
    <x v="2"/>
    <x v="0"/>
    <s v="Quincy"/>
    <x v="31"/>
    <n v="2169"/>
    <x v="3"/>
    <s v="TEC-AC-10003590"/>
    <x v="2"/>
    <x v="11"/>
    <s v="TRENDnet 56K USB 2.0 Phone, Internet and Fax Modem"/>
    <n v="258.89999999999998"/>
    <n v="10"/>
    <n v="0"/>
    <n v="93.203999999999994"/>
  </r>
  <r>
    <n v="3664"/>
    <x v="1814"/>
    <x v="3"/>
    <x v="445"/>
    <d v="2014-07-10T00:00:00"/>
    <s v="Standard Class"/>
    <s v="FM-14290"/>
    <s v="Frank Merwin"/>
    <x v="2"/>
    <x v="0"/>
    <s v="Quincy"/>
    <x v="31"/>
    <n v="2169"/>
    <x v="3"/>
    <s v="OFF-PA-10001970"/>
    <x v="1"/>
    <x v="10"/>
    <s v="Xerox 1881"/>
    <n v="24.56"/>
    <n v="2"/>
    <n v="0"/>
    <n v="11.543199999999999"/>
  </r>
  <r>
    <n v="3665"/>
    <x v="1815"/>
    <x v="2"/>
    <x v="589"/>
    <d v="2011-12-13T00:00:00"/>
    <s v="Standard Class"/>
    <s v="TB-21250"/>
    <s v="Tim Brockman"/>
    <x v="0"/>
    <x v="0"/>
    <s v="Salem"/>
    <x v="21"/>
    <n v="97301"/>
    <x v="1"/>
    <s v="OFF-LA-10001569"/>
    <x v="1"/>
    <x v="2"/>
    <s v="Avery 499"/>
    <n v="27.888000000000002"/>
    <n v="7"/>
    <n v="0.2"/>
    <n v="9.0635999999999974"/>
  </r>
  <r>
    <n v="3666"/>
    <x v="1815"/>
    <x v="2"/>
    <x v="589"/>
    <d v="2011-12-13T00:00:00"/>
    <s v="Standard Class"/>
    <s v="TB-21250"/>
    <s v="Tim Brockman"/>
    <x v="0"/>
    <x v="0"/>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x v="0"/>
    <s v="Salem"/>
    <x v="21"/>
    <n v="97301"/>
    <x v="1"/>
    <s v="TEC-PH-10003095"/>
    <x v="2"/>
    <x v="7"/>
    <s v="Samsung HM1900 Bluetooth Headset"/>
    <n v="52.679999999999993"/>
    <n v="3"/>
    <n v="0.2"/>
    <n v="19.754999999999999"/>
  </r>
  <r>
    <n v="3668"/>
    <x v="1815"/>
    <x v="2"/>
    <x v="589"/>
    <d v="2011-12-13T00:00:00"/>
    <s v="Standard Class"/>
    <s v="TB-21250"/>
    <s v="Tim Brockman"/>
    <x v="0"/>
    <x v="0"/>
    <s v="Salem"/>
    <x v="21"/>
    <n v="97301"/>
    <x v="1"/>
    <s v="OFF-SU-10000432"/>
    <x v="1"/>
    <x v="14"/>
    <s v="Acco Side-Punched Conventional Columnar Pads"/>
    <n v="13.88"/>
    <n v="5"/>
    <n v="0.2"/>
    <n v="-2.6025000000000014"/>
  </r>
  <r>
    <n v="3669"/>
    <x v="1815"/>
    <x v="2"/>
    <x v="589"/>
    <d v="2011-12-13T00:00:00"/>
    <s v="Standard Class"/>
    <s v="TB-21250"/>
    <s v="Tim Brockman"/>
    <x v="0"/>
    <x v="0"/>
    <s v="Salem"/>
    <x v="21"/>
    <n v="97301"/>
    <x v="1"/>
    <s v="TEC-AC-10004227"/>
    <x v="2"/>
    <x v="11"/>
    <s v="SanDisk Ultra 16 GB MicroSDHC Class 10 Memory Card"/>
    <n v="103.92000000000002"/>
    <n v="10"/>
    <n v="0.2"/>
    <n v="-18.186000000000014"/>
  </r>
  <r>
    <n v="3670"/>
    <x v="1815"/>
    <x v="2"/>
    <x v="589"/>
    <d v="2011-12-13T00:00:00"/>
    <s v="Standard Class"/>
    <s v="TB-21250"/>
    <s v="Tim Brockman"/>
    <x v="0"/>
    <x v="0"/>
    <s v="Salem"/>
    <x v="21"/>
    <n v="97301"/>
    <x v="1"/>
    <s v="OFF-LA-10004409"/>
    <x v="1"/>
    <x v="2"/>
    <s v="Avery 492"/>
    <n v="11.52"/>
    <n v="5"/>
    <n v="0.2"/>
    <n v="3.7439999999999989"/>
  </r>
  <r>
    <n v="3671"/>
    <x v="1815"/>
    <x v="2"/>
    <x v="589"/>
    <d v="2011-12-13T00:00:00"/>
    <s v="Standard Class"/>
    <s v="TB-21250"/>
    <s v="Tim Brockman"/>
    <x v="0"/>
    <x v="0"/>
    <s v="Salem"/>
    <x v="21"/>
    <n v="97301"/>
    <x v="1"/>
    <s v="OFF-PA-10001569"/>
    <x v="1"/>
    <x v="10"/>
    <s v="Xerox 232"/>
    <n v="10.368000000000002"/>
    <n v="2"/>
    <n v="0.2"/>
    <n v="3.6288"/>
  </r>
  <r>
    <n v="3672"/>
    <x v="1815"/>
    <x v="2"/>
    <x v="589"/>
    <d v="2011-12-13T00:00:00"/>
    <s v="Standard Class"/>
    <s v="TB-21250"/>
    <s v="Tim Brockman"/>
    <x v="0"/>
    <x v="0"/>
    <s v="Salem"/>
    <x v="21"/>
    <n v="97301"/>
    <x v="1"/>
    <s v="OFF-ST-10001031"/>
    <x v="1"/>
    <x v="4"/>
    <s v="Adjustable Personal File Tote"/>
    <n v="39.072000000000003"/>
    <n v="3"/>
    <n v="0.2"/>
    <n v="2.9304000000000023"/>
  </r>
  <r>
    <n v="3673"/>
    <x v="1816"/>
    <x v="0"/>
    <x v="143"/>
    <d v="2013-04-15T00:00:00"/>
    <s v="Standard Class"/>
    <s v="EH-14125"/>
    <s v="Eugene Hildebrand"/>
    <x v="2"/>
    <x v="0"/>
    <s v="Troy"/>
    <x v="24"/>
    <n v="45373"/>
    <x v="3"/>
    <s v="OFF-EN-10002312"/>
    <x v="1"/>
    <x v="12"/>
    <s v="#10 Self-Seal White Envelopes"/>
    <n v="8.8719999999999999"/>
    <n v="1"/>
    <n v="0.2"/>
    <n v="3.2161"/>
  </r>
  <r>
    <n v="3674"/>
    <x v="1816"/>
    <x v="0"/>
    <x v="143"/>
    <d v="2013-04-15T00:00:00"/>
    <s v="Standard Class"/>
    <s v="EH-14125"/>
    <s v="Eugene Hildebrand"/>
    <x v="2"/>
    <x v="0"/>
    <s v="Troy"/>
    <x v="24"/>
    <n v="45373"/>
    <x v="3"/>
    <s v="OFF-BI-10004224"/>
    <x v="1"/>
    <x v="8"/>
    <s v="Catalog Binders with Expanding Posts"/>
    <n v="121.10400000000003"/>
    <n v="6"/>
    <n v="0.7"/>
    <n v="-100.91999999999999"/>
  </r>
  <r>
    <n v="3675"/>
    <x v="1817"/>
    <x v="3"/>
    <x v="44"/>
    <d v="2014-11-12T00:00:00"/>
    <s v="Standard Class"/>
    <s v="ML-17410"/>
    <s v="Maris LaWare"/>
    <x v="0"/>
    <x v="0"/>
    <s v="Philadelphia"/>
    <x v="9"/>
    <n v="19143"/>
    <x v="3"/>
    <s v="FUR-CH-10003774"/>
    <x v="0"/>
    <x v="1"/>
    <s v="Global Wood Trimmed Manager's Task Chair, Khaki"/>
    <n v="127.372"/>
    <n v="2"/>
    <n v="0.3"/>
    <n v="-30.933200000000006"/>
  </r>
  <r>
    <n v="3676"/>
    <x v="1817"/>
    <x v="3"/>
    <x v="44"/>
    <d v="2014-11-12T00:00:00"/>
    <s v="Standard Class"/>
    <s v="ML-17410"/>
    <s v="Maris LaWare"/>
    <x v="0"/>
    <x v="0"/>
    <s v="Philadelphia"/>
    <x v="9"/>
    <n v="19143"/>
    <x v="3"/>
    <s v="OFF-PA-10000157"/>
    <x v="1"/>
    <x v="10"/>
    <s v="Xerox 191"/>
    <n v="47.952000000000005"/>
    <n v="3"/>
    <n v="0.2"/>
    <n v="16.183799999999998"/>
  </r>
  <r>
    <n v="3677"/>
    <x v="1818"/>
    <x v="1"/>
    <x v="901"/>
    <d v="2012-12-09T00:00:00"/>
    <s v="Standard Class"/>
    <s v="MH-17620"/>
    <s v="Matt Hagelstein"/>
    <x v="1"/>
    <x v="0"/>
    <s v="San Diego"/>
    <x v="1"/>
    <n v="92105"/>
    <x v="1"/>
    <s v="FUR-FU-10004090"/>
    <x v="0"/>
    <x v="5"/>
    <s v="Executive Impressions 14&quot; Contract Wall Clock"/>
    <n v="44.46"/>
    <n v="2"/>
    <n v="0"/>
    <n v="14.671799999999998"/>
  </r>
  <r>
    <n v="3678"/>
    <x v="1819"/>
    <x v="1"/>
    <x v="584"/>
    <d v="2012-07-14T00:00:00"/>
    <s v="Standard Class"/>
    <s v="BT-11680"/>
    <s v="Brian Thompson"/>
    <x v="0"/>
    <x v="0"/>
    <s v="Clinton"/>
    <x v="39"/>
    <n v="20735"/>
    <x v="3"/>
    <s v="OFF-FA-10002763"/>
    <x v="1"/>
    <x v="13"/>
    <s v="Advantus Map Pennant Flags and Round Head Tacks"/>
    <n v="15.8"/>
    <n v="4"/>
    <n v="0"/>
    <n v="5.0559999999999992"/>
  </r>
  <r>
    <n v="3679"/>
    <x v="1819"/>
    <x v="1"/>
    <x v="584"/>
    <d v="2012-07-14T00:00:00"/>
    <s v="Standard Class"/>
    <s v="BT-11680"/>
    <s v="Brian Thompson"/>
    <x v="0"/>
    <x v="0"/>
    <s v="Clinton"/>
    <x v="39"/>
    <n v="20735"/>
    <x v="3"/>
    <s v="TEC-MA-10002428"/>
    <x v="2"/>
    <x v="15"/>
    <s v="Fellowes Powershred HS-440 4-Sheet High Security Shredder"/>
    <n v="464.97"/>
    <n v="3"/>
    <n v="0"/>
    <n v="209.23649999999998"/>
  </r>
  <r>
    <n v="3680"/>
    <x v="1819"/>
    <x v="1"/>
    <x v="584"/>
    <d v="2012-07-14T00:00:00"/>
    <s v="Standard Class"/>
    <s v="BT-11680"/>
    <s v="Brian Thompson"/>
    <x v="0"/>
    <x v="0"/>
    <s v="Clinton"/>
    <x v="39"/>
    <n v="20735"/>
    <x v="3"/>
    <s v="FUR-FU-10002918"/>
    <x v="0"/>
    <x v="5"/>
    <s v="Eldon ClusterMat Chair Mat with Cordless Antistatic Protection"/>
    <n v="181.96"/>
    <n v="2"/>
    <n v="0"/>
    <n v="20.015600000000006"/>
  </r>
  <r>
    <n v="3681"/>
    <x v="1819"/>
    <x v="1"/>
    <x v="584"/>
    <d v="2012-07-14T00:00:00"/>
    <s v="Standard Class"/>
    <s v="BT-11680"/>
    <s v="Brian Thompson"/>
    <x v="0"/>
    <x v="0"/>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x v="0"/>
    <s v="Clinton"/>
    <x v="39"/>
    <n v="20735"/>
    <x v="3"/>
    <s v="OFF-BI-10002854"/>
    <x v="1"/>
    <x v="8"/>
    <s v="Performers Binder/Pad Holder, Black"/>
    <n v="84.09"/>
    <n v="3"/>
    <n v="0"/>
    <n v="42.045000000000002"/>
  </r>
  <r>
    <n v="3683"/>
    <x v="1819"/>
    <x v="1"/>
    <x v="584"/>
    <d v="2012-07-14T00:00:00"/>
    <s v="Standard Class"/>
    <s v="BT-11680"/>
    <s v="Brian Thompson"/>
    <x v="0"/>
    <x v="0"/>
    <s v="Clinton"/>
    <x v="39"/>
    <n v="20735"/>
    <x v="3"/>
    <s v="OFF-AR-10002987"/>
    <x v="1"/>
    <x v="6"/>
    <s v="Prismacolor Color Pencil Set"/>
    <n v="79.36"/>
    <n v="4"/>
    <n v="0"/>
    <n v="32.537600000000005"/>
  </r>
  <r>
    <n v="3684"/>
    <x v="1819"/>
    <x v="1"/>
    <x v="584"/>
    <d v="2012-07-14T00:00:00"/>
    <s v="Standard Class"/>
    <s v="BT-11680"/>
    <s v="Brian Thompson"/>
    <x v="0"/>
    <x v="0"/>
    <s v="Clinton"/>
    <x v="39"/>
    <n v="20735"/>
    <x v="3"/>
    <s v="OFF-BI-10004001"/>
    <x v="1"/>
    <x v="8"/>
    <s v="GBC Recycled VeloBinder Covers"/>
    <n v="153.35999999999999"/>
    <n v="9"/>
    <n v="0"/>
    <n v="70.545599999999979"/>
  </r>
  <r>
    <n v="3685"/>
    <x v="1819"/>
    <x v="1"/>
    <x v="584"/>
    <d v="2012-07-14T00:00:00"/>
    <s v="Standard Class"/>
    <s v="BT-11680"/>
    <s v="Brian Thompson"/>
    <x v="0"/>
    <x v="0"/>
    <s v="Clinton"/>
    <x v="39"/>
    <n v="20735"/>
    <x v="3"/>
    <s v="OFF-BI-10001634"/>
    <x v="1"/>
    <x v="8"/>
    <s v="Wilson Jones Active Use Binders"/>
    <n v="43.68"/>
    <n v="6"/>
    <n v="0"/>
    <n v="21.403200000000002"/>
  </r>
  <r>
    <n v="3686"/>
    <x v="1819"/>
    <x v="1"/>
    <x v="584"/>
    <d v="2012-07-14T00:00:00"/>
    <s v="Standard Class"/>
    <s v="BT-11680"/>
    <s v="Brian Thompson"/>
    <x v="0"/>
    <x v="0"/>
    <s v="Clinton"/>
    <x v="39"/>
    <n v="20735"/>
    <x v="3"/>
    <s v="OFF-ST-10003722"/>
    <x v="1"/>
    <x v="4"/>
    <s v="Project Tote Personal File"/>
    <n v="98.21"/>
    <n v="7"/>
    <n v="0"/>
    <n v="28.480899999999984"/>
  </r>
  <r>
    <n v="3687"/>
    <x v="1820"/>
    <x v="0"/>
    <x v="180"/>
    <d v="2013-12-20T00:00:00"/>
    <s v="Standard Class"/>
    <s v="JC-15340"/>
    <s v="Jasper Cacioppo"/>
    <x v="0"/>
    <x v="0"/>
    <s v="Riverside"/>
    <x v="1"/>
    <n v="92503"/>
    <x v="1"/>
    <s v="OFF-AR-10004757"/>
    <x v="1"/>
    <x v="6"/>
    <s v="Crayola Colored Pencils"/>
    <n v="9.84"/>
    <n v="3"/>
    <n v="0"/>
    <n v="3.2471999999999994"/>
  </r>
  <r>
    <n v="3688"/>
    <x v="1821"/>
    <x v="0"/>
    <x v="244"/>
    <d v="2013-05-25T00:00:00"/>
    <s v="Standard Class"/>
    <s v="DB-13210"/>
    <s v="Dean Braden"/>
    <x v="0"/>
    <x v="0"/>
    <s v="Port Saint Lucie"/>
    <x v="2"/>
    <n v="34952"/>
    <x v="0"/>
    <s v="OFF-BI-10004140"/>
    <x v="1"/>
    <x v="8"/>
    <s v="Avery Non-Stick Binders"/>
    <n v="2.6940000000000004"/>
    <n v="2"/>
    <n v="0.7"/>
    <n v="-2.2450000000000001"/>
  </r>
  <r>
    <n v="3689"/>
    <x v="1822"/>
    <x v="3"/>
    <x v="455"/>
    <d v="2014-06-06T00:00:00"/>
    <s v="Second Class"/>
    <s v="DO-13435"/>
    <s v="Denny Ordway"/>
    <x v="0"/>
    <x v="0"/>
    <s v="Mesa"/>
    <x v="16"/>
    <n v="85204"/>
    <x v="1"/>
    <s v="OFF-PA-10002479"/>
    <x v="1"/>
    <x v="10"/>
    <s v="Xerox 4200 Series MultiUse Premium Copy Paper (20Lb. and 84 Bright)"/>
    <n v="25.344000000000001"/>
    <n v="6"/>
    <n v="0.2"/>
    <n v="7.92"/>
  </r>
  <r>
    <n v="3690"/>
    <x v="1822"/>
    <x v="3"/>
    <x v="455"/>
    <d v="2014-06-06T00:00:00"/>
    <s v="Second Class"/>
    <s v="DO-13435"/>
    <s v="Denny Ordway"/>
    <x v="0"/>
    <x v="0"/>
    <s v="Mesa"/>
    <x v="16"/>
    <n v="85204"/>
    <x v="1"/>
    <s v="OFF-EN-10001141"/>
    <x v="1"/>
    <x v="12"/>
    <s v="Manila Recycled Extra-Heavyweight Clasp Envelopes, 6&quot; x 9&quot;"/>
    <n v="43.92"/>
    <n v="5"/>
    <n v="0.2"/>
    <n v="15.921000000000003"/>
  </r>
  <r>
    <n v="3691"/>
    <x v="1823"/>
    <x v="1"/>
    <x v="628"/>
    <d v="2012-11-02T00:00:00"/>
    <s v="Second Class"/>
    <s v="FA-14230"/>
    <s v="Frank Atkinson"/>
    <x v="1"/>
    <x v="0"/>
    <s v="Denver"/>
    <x v="22"/>
    <n v="80219"/>
    <x v="1"/>
    <s v="TEC-MA-10000597"/>
    <x v="2"/>
    <x v="15"/>
    <s v="Lexmark S315 Color Inkjet Printer"/>
    <n v="59.994000000000007"/>
    <n v="2"/>
    <n v="0.7"/>
    <n v="-45.995400000000004"/>
  </r>
  <r>
    <n v="3692"/>
    <x v="1823"/>
    <x v="1"/>
    <x v="628"/>
    <d v="2012-11-02T00:00:00"/>
    <s v="Second Class"/>
    <s v="FA-14230"/>
    <s v="Frank Atkinson"/>
    <x v="1"/>
    <x v="0"/>
    <s v="Denver"/>
    <x v="22"/>
    <n v="80219"/>
    <x v="1"/>
    <s v="TEC-CO-10001571"/>
    <x v="2"/>
    <x v="16"/>
    <s v="Sharp 1540cs Digital Laser Copier"/>
    <n v="439.99200000000002"/>
    <n v="1"/>
    <n v="0.2"/>
    <n v="164.99700000000001"/>
  </r>
  <r>
    <n v="3693"/>
    <x v="1823"/>
    <x v="1"/>
    <x v="628"/>
    <d v="2012-11-02T00:00:00"/>
    <s v="Second Class"/>
    <s v="FA-14230"/>
    <s v="Frank Atkinson"/>
    <x v="1"/>
    <x v="0"/>
    <s v="Denver"/>
    <x v="22"/>
    <n v="80219"/>
    <x v="1"/>
    <s v="TEC-PH-10004531"/>
    <x v="2"/>
    <x v="7"/>
    <s v="OtterBox Commuter Series Case - iPhone 5 &amp; 5s"/>
    <n v="87.96"/>
    <n v="5"/>
    <n v="0.2"/>
    <n v="30.785999999999998"/>
  </r>
  <r>
    <n v="3694"/>
    <x v="1823"/>
    <x v="1"/>
    <x v="628"/>
    <d v="2012-11-02T00:00:00"/>
    <s v="Second Class"/>
    <s v="FA-14230"/>
    <s v="Frank Atkinson"/>
    <x v="1"/>
    <x v="0"/>
    <s v="Denver"/>
    <x v="22"/>
    <n v="80219"/>
    <x v="1"/>
    <s v="FUR-FU-10003026"/>
    <x v="0"/>
    <x v="5"/>
    <s v="Eldon Regeneration Recycled Desk Accessories, Black"/>
    <n v="15.488"/>
    <n v="4"/>
    <n v="0.2"/>
    <n v="3.6783999999999999"/>
  </r>
  <r>
    <n v="3695"/>
    <x v="1824"/>
    <x v="0"/>
    <x v="680"/>
    <d v="2013-10-21T00:00:00"/>
    <s v="Standard Class"/>
    <s v="QJ-19255"/>
    <s v="Quincy Jones"/>
    <x v="1"/>
    <x v="0"/>
    <s v="Springfield"/>
    <x v="17"/>
    <n v="22153"/>
    <x v="0"/>
    <s v="OFF-BI-10002082"/>
    <x v="1"/>
    <x v="8"/>
    <s v="GBC Twin Loop Wire Binding Elements"/>
    <n v="232.96"/>
    <n v="7"/>
    <n v="0"/>
    <n v="116.48"/>
  </r>
  <r>
    <n v="3696"/>
    <x v="1824"/>
    <x v="0"/>
    <x v="680"/>
    <d v="2013-10-21T00:00:00"/>
    <s v="Standard Class"/>
    <s v="QJ-19255"/>
    <s v="Quincy Jones"/>
    <x v="1"/>
    <x v="0"/>
    <s v="Springfield"/>
    <x v="17"/>
    <n v="22153"/>
    <x v="0"/>
    <s v="OFF-EN-10002312"/>
    <x v="1"/>
    <x v="12"/>
    <s v="#10 Self-Seal White Envelopes"/>
    <n v="66.539999999999992"/>
    <n v="6"/>
    <n v="0"/>
    <n v="32.604599999999998"/>
  </r>
  <r>
    <n v="3697"/>
    <x v="1824"/>
    <x v="0"/>
    <x v="680"/>
    <d v="2013-10-21T00:00:00"/>
    <s v="Standard Class"/>
    <s v="QJ-19255"/>
    <s v="Quincy Jones"/>
    <x v="1"/>
    <x v="0"/>
    <s v="Springfield"/>
    <x v="17"/>
    <n v="22153"/>
    <x v="0"/>
    <s v="OFF-AP-10000696"/>
    <x v="1"/>
    <x v="9"/>
    <s v="Holmes Odor Grabber"/>
    <n v="43.26"/>
    <n v="3"/>
    <n v="0"/>
    <n v="14.275799999999998"/>
  </r>
  <r>
    <n v="3698"/>
    <x v="1825"/>
    <x v="1"/>
    <x v="902"/>
    <d v="2012-11-21T00:00:00"/>
    <s v="Second Class"/>
    <s v="TC-21475"/>
    <s v="Tony Chapman"/>
    <x v="2"/>
    <x v="0"/>
    <s v="Seattle"/>
    <x v="4"/>
    <n v="98115"/>
    <x v="1"/>
    <s v="FUR-FU-10000305"/>
    <x v="0"/>
    <x v="5"/>
    <s v="Tenex V2T-RE Standard Weight Series Chair Mat, 45&quot; x 53&quot;, Lip 25&quot; x 12&quot;"/>
    <n v="141.96"/>
    <n v="2"/>
    <n v="0"/>
    <n v="22.7136"/>
  </r>
  <r>
    <n v="3699"/>
    <x v="1826"/>
    <x v="2"/>
    <x v="103"/>
    <d v="2011-09-17T00:00:00"/>
    <s v="Standard Class"/>
    <s v="ON-18715"/>
    <s v="Odella Nelson"/>
    <x v="1"/>
    <x v="0"/>
    <s v="Tempe"/>
    <x v="16"/>
    <n v="85281"/>
    <x v="1"/>
    <s v="OFF-ST-10001034"/>
    <x v="1"/>
    <x v="4"/>
    <s v="Eldon File Chest Portable File"/>
    <n v="79.400000000000006"/>
    <n v="5"/>
    <n v="0.2"/>
    <n v="5.9550000000000054"/>
  </r>
  <r>
    <n v="3700"/>
    <x v="1827"/>
    <x v="3"/>
    <x v="38"/>
    <d v="2014-11-19T00:00:00"/>
    <s v="Second Class"/>
    <s v="AD-10180"/>
    <s v="Alan Dominguez"/>
    <x v="2"/>
    <x v="0"/>
    <s v="Yonkers"/>
    <x v="15"/>
    <n v="10701"/>
    <x v="3"/>
    <s v="TEC-AC-10004114"/>
    <x v="2"/>
    <x v="11"/>
    <s v="KeyTronic 6101 Series - Keyboard - Black"/>
    <n v="163.96"/>
    <n v="4"/>
    <n v="0"/>
    <n v="70.502800000000008"/>
  </r>
  <r>
    <n v="3701"/>
    <x v="1828"/>
    <x v="3"/>
    <x v="165"/>
    <d v="2014-12-30T00:00:00"/>
    <s v="Standard Class"/>
    <s v="AC-10615"/>
    <s v="Ann Chong"/>
    <x v="1"/>
    <x v="0"/>
    <s v="Rochester"/>
    <x v="15"/>
    <n v="14609"/>
    <x v="3"/>
    <s v="FUR-FU-10001602"/>
    <x v="0"/>
    <x v="5"/>
    <s v="Eldon Delta Triangular Chair Mat, 52&quot; x 58&quot;, Clear"/>
    <n v="37.93"/>
    <n v="1"/>
    <n v="0"/>
    <n v="6.8273999999999972"/>
  </r>
  <r>
    <n v="3702"/>
    <x v="1829"/>
    <x v="0"/>
    <x v="850"/>
    <d v="2013-01-13T00:00:00"/>
    <s v="Second Class"/>
    <s v="MF-17665"/>
    <s v="Maureen Fritzler"/>
    <x v="1"/>
    <x v="0"/>
    <s v="Toledo"/>
    <x v="24"/>
    <n v="43615"/>
    <x v="3"/>
    <s v="FUR-FU-10002445"/>
    <x v="0"/>
    <x v="5"/>
    <s v="DAX Two-Tone Rosewood/Black Document Frame, Desktop, 5 x 7"/>
    <n v="15.168000000000001"/>
    <n v="2"/>
    <n v="0.2"/>
    <n v="3.7920000000000011"/>
  </r>
  <r>
    <n v="3703"/>
    <x v="1830"/>
    <x v="1"/>
    <x v="385"/>
    <d v="2012-06-19T00:00:00"/>
    <s v="Standard Class"/>
    <s v="DH-13075"/>
    <s v="Dave Hallsten"/>
    <x v="1"/>
    <x v="0"/>
    <s v="Decatur"/>
    <x v="19"/>
    <n v="35601"/>
    <x v="0"/>
    <s v="OFF-AR-10004269"/>
    <x v="1"/>
    <x v="6"/>
    <s v="Newell 31"/>
    <n v="24.78"/>
    <n v="6"/>
    <n v="0"/>
    <n v="6.9384000000000006"/>
  </r>
  <r>
    <n v="3704"/>
    <x v="1830"/>
    <x v="1"/>
    <x v="385"/>
    <d v="2012-06-19T00:00:00"/>
    <s v="Standard Class"/>
    <s v="DH-13075"/>
    <s v="Dave Hallsten"/>
    <x v="1"/>
    <x v="0"/>
    <s v="Decatur"/>
    <x v="19"/>
    <n v="35601"/>
    <x v="0"/>
    <s v="OFF-BI-10001249"/>
    <x v="1"/>
    <x v="8"/>
    <s v="Avery Heavy-Duty EZD View Binder with Locking Rings"/>
    <n v="19.14"/>
    <n v="3"/>
    <n v="0"/>
    <n v="8.8043999999999993"/>
  </r>
  <r>
    <n v="3705"/>
    <x v="1830"/>
    <x v="1"/>
    <x v="385"/>
    <d v="2012-06-19T00:00:00"/>
    <s v="Standard Class"/>
    <s v="DH-13075"/>
    <s v="Dave Hallsten"/>
    <x v="1"/>
    <x v="0"/>
    <s v="Decatur"/>
    <x v="19"/>
    <n v="35601"/>
    <x v="0"/>
    <s v="TEC-CO-10004202"/>
    <x v="2"/>
    <x v="16"/>
    <s v="Brother DCP1000 Digital 3 in 1 Multifunction Machine"/>
    <n v="899.97"/>
    <n v="3"/>
    <n v="0"/>
    <n v="314.98950000000002"/>
  </r>
  <r>
    <n v="3706"/>
    <x v="1830"/>
    <x v="1"/>
    <x v="385"/>
    <d v="2012-06-19T00:00:00"/>
    <s v="Standard Class"/>
    <s v="DH-13075"/>
    <s v="Dave Hallsten"/>
    <x v="1"/>
    <x v="0"/>
    <s v="Decatur"/>
    <x v="19"/>
    <n v="35601"/>
    <x v="0"/>
    <s v="OFF-PA-10003363"/>
    <x v="1"/>
    <x v="10"/>
    <s v="Xerox 204"/>
    <n v="32.400000000000006"/>
    <n v="5"/>
    <n v="0"/>
    <n v="15.552000000000001"/>
  </r>
  <r>
    <n v="3707"/>
    <x v="1831"/>
    <x v="3"/>
    <x v="257"/>
    <d v="2014-03-23T00:00:00"/>
    <s v="Standard Class"/>
    <s v="EN-13780"/>
    <s v="Edward Nazzal"/>
    <x v="0"/>
    <x v="0"/>
    <s v="Dallas"/>
    <x v="5"/>
    <n v="75220"/>
    <x v="2"/>
    <s v="OFF-AR-10001915"/>
    <x v="1"/>
    <x v="6"/>
    <s v="Peel-Off China Markers"/>
    <n v="23.832000000000001"/>
    <n v="3"/>
    <n v="0.2"/>
    <n v="6.5538000000000007"/>
  </r>
  <r>
    <n v="3708"/>
    <x v="1832"/>
    <x v="2"/>
    <x v="533"/>
    <d v="2011-11-27T00:00:00"/>
    <s v="Standard Class"/>
    <s v="SS-20140"/>
    <s v="Saphhira Shifley"/>
    <x v="1"/>
    <x v="0"/>
    <s v="Mesquite"/>
    <x v="5"/>
    <n v="75150"/>
    <x v="2"/>
    <s v="FUR-FU-10001940"/>
    <x v="0"/>
    <x v="5"/>
    <s v="Staples"/>
    <n v="6.3680000000000003"/>
    <n v="2"/>
    <n v="0.6"/>
    <n v="-2.5471999999999984"/>
  </r>
  <r>
    <n v="3709"/>
    <x v="1832"/>
    <x v="2"/>
    <x v="533"/>
    <d v="2011-11-27T00:00:00"/>
    <s v="Standard Class"/>
    <s v="SS-20140"/>
    <s v="Saphhira Shifley"/>
    <x v="1"/>
    <x v="0"/>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x v="0"/>
    <s v="Mesquite"/>
    <x v="5"/>
    <n v="75150"/>
    <x v="2"/>
    <s v="TEC-AC-10003709"/>
    <x v="2"/>
    <x v="11"/>
    <s v="Maxell 4.7GB DVD-R 5/Pack"/>
    <n v="5.5440000000000005"/>
    <n v="7"/>
    <n v="0.2"/>
    <n v="1.6632000000000007"/>
  </r>
  <r>
    <n v="3711"/>
    <x v="1833"/>
    <x v="3"/>
    <x v="453"/>
    <d v="2014-10-18T00:00:00"/>
    <s v="First Class"/>
    <s v="RS-19765"/>
    <s v="Roland Schwarz"/>
    <x v="1"/>
    <x v="0"/>
    <s v="Los Angeles"/>
    <x v="1"/>
    <n v="90045"/>
    <x v="1"/>
    <s v="FUR-TA-10001705"/>
    <x v="0"/>
    <x v="3"/>
    <s v="Bush Advantage Collection Round Conference Table"/>
    <n v="510.24"/>
    <n v="3"/>
    <n v="0.2"/>
    <n v="6.3779999999999575"/>
  </r>
  <r>
    <n v="3712"/>
    <x v="1833"/>
    <x v="3"/>
    <x v="453"/>
    <d v="2014-10-18T00:00:00"/>
    <s v="First Class"/>
    <s v="RS-19765"/>
    <s v="Roland Schwarz"/>
    <x v="1"/>
    <x v="0"/>
    <s v="Los Angeles"/>
    <x v="1"/>
    <n v="90045"/>
    <x v="1"/>
    <s v="OFF-PA-10000675"/>
    <x v="1"/>
    <x v="10"/>
    <s v="Xerox 1919"/>
    <n v="204.95000000000002"/>
    <n v="5"/>
    <n v="0"/>
    <n v="100.4255"/>
  </r>
  <r>
    <n v="3713"/>
    <x v="1834"/>
    <x v="3"/>
    <x v="81"/>
    <d v="2014-04-25T00:00:00"/>
    <s v="First Class"/>
    <s v="JW-15955"/>
    <s v="Joni Wasserman"/>
    <x v="0"/>
    <x v="0"/>
    <s v="Seattle"/>
    <x v="4"/>
    <n v="98103"/>
    <x v="1"/>
    <s v="TEC-AC-10000521"/>
    <x v="2"/>
    <x v="11"/>
    <s v="Verbatim Slim CD and DVD Storage Cases, 50/Pack"/>
    <n v="11.54"/>
    <n v="1"/>
    <n v="0"/>
    <n v="3.4619999999999997"/>
  </r>
  <r>
    <n v="3714"/>
    <x v="1834"/>
    <x v="3"/>
    <x v="81"/>
    <d v="2014-04-25T00:00:00"/>
    <s v="First Class"/>
    <s v="JW-15955"/>
    <s v="Joni Wasserman"/>
    <x v="0"/>
    <x v="0"/>
    <s v="Seattle"/>
    <x v="4"/>
    <n v="98103"/>
    <x v="1"/>
    <s v="FUR-FU-10004622"/>
    <x v="0"/>
    <x v="5"/>
    <s v="Eldon Advantage Foldable Chair Mats for Low Pile Carpets"/>
    <n v="162.60000000000002"/>
    <n v="3"/>
    <n v="0"/>
    <n v="34.145999999999994"/>
  </r>
  <r>
    <n v="3715"/>
    <x v="1835"/>
    <x v="2"/>
    <x v="589"/>
    <d v="2011-12-10T00:00:00"/>
    <s v="Second Class"/>
    <s v="JK-15625"/>
    <s v="Jim Karlsson"/>
    <x v="0"/>
    <x v="0"/>
    <s v="Olympia"/>
    <x v="4"/>
    <n v="98502"/>
    <x v="1"/>
    <s v="OFF-PA-10001954"/>
    <x v="1"/>
    <x v="10"/>
    <s v="Xerox 1964"/>
    <n v="45.68"/>
    <n v="2"/>
    <n v="0"/>
    <n v="21.012799999999999"/>
  </r>
  <r>
    <n v="3716"/>
    <x v="1835"/>
    <x v="2"/>
    <x v="589"/>
    <d v="2011-12-10T00:00:00"/>
    <s v="Second Class"/>
    <s v="JK-15625"/>
    <s v="Jim Karlsson"/>
    <x v="0"/>
    <x v="0"/>
    <s v="Olympia"/>
    <x v="4"/>
    <n v="98502"/>
    <x v="1"/>
    <s v="FUR-CH-10002602"/>
    <x v="0"/>
    <x v="1"/>
    <s v="DMI Arturo Collection Mission-style Design Wood Chair"/>
    <n v="603.91999999999996"/>
    <n v="5"/>
    <n v="0.2"/>
    <n v="45.294000000000011"/>
  </r>
  <r>
    <n v="3717"/>
    <x v="1836"/>
    <x v="3"/>
    <x v="148"/>
    <d v="2014-06-03T00:00:00"/>
    <s v="Standard Class"/>
    <s v="JO-15550"/>
    <s v="Jesus Ocampo"/>
    <x v="2"/>
    <x v="0"/>
    <s v="Omaha"/>
    <x v="8"/>
    <n v="68104"/>
    <x v="2"/>
    <s v="OFF-FA-10004395"/>
    <x v="1"/>
    <x v="13"/>
    <s v="Plymouth Boxed Rubber Bands by Plymouth"/>
    <n v="23.55"/>
    <n v="5"/>
    <n v="0"/>
    <n v="1.1775000000000002"/>
  </r>
  <r>
    <n v="3718"/>
    <x v="1837"/>
    <x v="0"/>
    <x v="251"/>
    <d v="2013-09-24T00:00:00"/>
    <s v="Standard Class"/>
    <s v="TP-21130"/>
    <s v="Theone Pippenger"/>
    <x v="0"/>
    <x v="0"/>
    <s v="Columbus"/>
    <x v="32"/>
    <n v="31907"/>
    <x v="0"/>
    <s v="OFF-SU-10003002"/>
    <x v="1"/>
    <x v="14"/>
    <s v="Letter Slitter"/>
    <n v="5.04"/>
    <n v="2"/>
    <n v="0"/>
    <n v="0.15120000000000022"/>
  </r>
  <r>
    <n v="3719"/>
    <x v="1837"/>
    <x v="0"/>
    <x v="251"/>
    <d v="2013-09-24T00:00:00"/>
    <s v="Standard Class"/>
    <s v="TP-21130"/>
    <s v="Theone Pippenger"/>
    <x v="0"/>
    <x v="0"/>
    <s v="Columbus"/>
    <x v="32"/>
    <n v="31907"/>
    <x v="0"/>
    <s v="TEC-AC-10002926"/>
    <x v="2"/>
    <x v="11"/>
    <s v="Logitech Wireless Marathon Mouse M705"/>
    <n v="249.95000000000002"/>
    <n v="5"/>
    <n v="0"/>
    <n v="107.47850000000001"/>
  </r>
  <r>
    <n v="3720"/>
    <x v="1838"/>
    <x v="0"/>
    <x v="42"/>
    <d v="2013-09-24T00:00:00"/>
    <s v="Standard Class"/>
    <s v="BS-11590"/>
    <s v="Brendan Sweed"/>
    <x v="1"/>
    <x v="0"/>
    <s v="Columbus"/>
    <x v="14"/>
    <n v="47201"/>
    <x v="2"/>
    <s v="OFF-AR-10002656"/>
    <x v="1"/>
    <x v="6"/>
    <s v="Sanford Liquid Accent Highlighters"/>
    <n v="33.4"/>
    <n v="5"/>
    <n v="0"/>
    <n v="12.357999999999997"/>
  </r>
  <r>
    <n v="3721"/>
    <x v="1839"/>
    <x v="0"/>
    <x v="887"/>
    <d v="2013-12-25T00:00:00"/>
    <s v="Standard Class"/>
    <s v="AB-10255"/>
    <s v="Alejandro Ballentine"/>
    <x v="2"/>
    <x v="0"/>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x v="0"/>
    <s v="Jackson"/>
    <x v="35"/>
    <n v="39212"/>
    <x v="0"/>
    <s v="OFF-BI-10003910"/>
    <x v="1"/>
    <x v="8"/>
    <s v="DXL Angle-View Binders with Locking Rings by Samsill"/>
    <n v="15.42"/>
    <n v="2"/>
    <n v="0"/>
    <n v="6.9390000000000001"/>
  </r>
  <r>
    <n v="3723"/>
    <x v="1840"/>
    <x v="3"/>
    <x v="903"/>
    <d v="2014-11-27T00:00:00"/>
    <s v="Standard Class"/>
    <s v="FO-14305"/>
    <s v="Frank Olsen"/>
    <x v="0"/>
    <x v="0"/>
    <s v="Houston"/>
    <x v="5"/>
    <n v="77070"/>
    <x v="2"/>
    <s v="OFF-AR-10000122"/>
    <x v="1"/>
    <x v="6"/>
    <s v="Newell 314"/>
    <n v="35.712000000000003"/>
    <n v="8"/>
    <n v="0.2"/>
    <n v="2.2319999999999958"/>
  </r>
  <r>
    <n v="3724"/>
    <x v="1841"/>
    <x v="2"/>
    <x v="125"/>
    <d v="2012-01-04T00:00:00"/>
    <s v="Standard Class"/>
    <s v="MF-17665"/>
    <s v="Maureen Fritzler"/>
    <x v="1"/>
    <x v="0"/>
    <s v="Phoenix"/>
    <x v="16"/>
    <n v="85023"/>
    <x v="1"/>
    <s v="OFF-BI-10004600"/>
    <x v="1"/>
    <x v="8"/>
    <s v="Ibico Ibimaster 300 Manual Binding System"/>
    <n v="551.98500000000013"/>
    <n v="5"/>
    <n v="0.7"/>
    <n v="-459.98750000000018"/>
  </r>
  <r>
    <n v="3725"/>
    <x v="1842"/>
    <x v="3"/>
    <x v="355"/>
    <d v="2014-04-06T00:00:00"/>
    <s v="First Class"/>
    <s v="SA-20830"/>
    <s v="Sue Ann Reed"/>
    <x v="0"/>
    <x v="0"/>
    <s v="Chicago"/>
    <x v="10"/>
    <n v="60653"/>
    <x v="2"/>
    <s v="OFF-AR-10003045"/>
    <x v="1"/>
    <x v="6"/>
    <s v="Prang Colored Pencils"/>
    <n v="7.0559999999999992"/>
    <n v="3"/>
    <n v="0.2"/>
    <n v="2.2050000000000001"/>
  </r>
  <r>
    <n v="3726"/>
    <x v="1843"/>
    <x v="0"/>
    <x v="482"/>
    <d v="2014-01-03T00:00:00"/>
    <s v="Standard Class"/>
    <s v="SH-19975"/>
    <s v="Sally Hughsby"/>
    <x v="1"/>
    <x v="0"/>
    <s v="Denver"/>
    <x v="22"/>
    <n v="80219"/>
    <x v="1"/>
    <s v="OFF-AP-10000252"/>
    <x v="1"/>
    <x v="9"/>
    <s v="Harmony HEPA Quiet Air Purifiers"/>
    <n v="18.72"/>
    <n v="2"/>
    <n v="0.2"/>
    <n v="3.51"/>
  </r>
  <r>
    <n v="3727"/>
    <x v="1844"/>
    <x v="0"/>
    <x v="410"/>
    <d v="2013-06-12T00:00:00"/>
    <s v="Standard Class"/>
    <s v="JL-15235"/>
    <s v="Janet Lee"/>
    <x v="0"/>
    <x v="0"/>
    <s v="Newark"/>
    <x v="13"/>
    <n v="19711"/>
    <x v="3"/>
    <s v="OFF-ST-10001496"/>
    <x v="1"/>
    <x v="4"/>
    <s v="Standard Rollaway File with Lock"/>
    <n v="360.38"/>
    <n v="2"/>
    <n v="0"/>
    <n v="93.698800000000006"/>
  </r>
  <r>
    <n v="3728"/>
    <x v="1844"/>
    <x v="0"/>
    <x v="410"/>
    <d v="2013-06-12T00:00:00"/>
    <s v="Standard Class"/>
    <s v="JL-15235"/>
    <s v="Janet Lee"/>
    <x v="0"/>
    <x v="0"/>
    <s v="Newark"/>
    <x v="13"/>
    <n v="19711"/>
    <x v="3"/>
    <s v="OFF-AR-10000122"/>
    <x v="1"/>
    <x v="6"/>
    <s v="Newell 314"/>
    <n v="11.16"/>
    <n v="2"/>
    <n v="0"/>
    <n v="2.7899999999999991"/>
  </r>
  <r>
    <n v="3729"/>
    <x v="1844"/>
    <x v="0"/>
    <x v="410"/>
    <d v="2013-06-12T00:00:00"/>
    <s v="Standard Class"/>
    <s v="JL-15235"/>
    <s v="Janet Lee"/>
    <x v="0"/>
    <x v="0"/>
    <s v="Newark"/>
    <x v="13"/>
    <n v="19711"/>
    <x v="3"/>
    <s v="OFF-LA-10000407"/>
    <x v="1"/>
    <x v="2"/>
    <s v="Avery White Multi-Purpose Labels"/>
    <n v="14.940000000000001"/>
    <n v="3"/>
    <n v="0"/>
    <n v="6.8723999999999998"/>
  </r>
  <r>
    <n v="3730"/>
    <x v="1845"/>
    <x v="1"/>
    <x v="227"/>
    <d v="2012-09-23T00:00:00"/>
    <s v="Standard Class"/>
    <s v="KH-16630"/>
    <s v="Ken Heidel"/>
    <x v="1"/>
    <x v="0"/>
    <s v="Clinton"/>
    <x v="39"/>
    <n v="20735"/>
    <x v="3"/>
    <s v="OFF-ST-10004950"/>
    <x v="1"/>
    <x v="4"/>
    <s v="Acco Perma 3000 Stacking Storage Drawers"/>
    <n v="41.96"/>
    <n v="2"/>
    <n v="0"/>
    <n v="7.9724000000000004"/>
  </r>
  <r>
    <n v="3731"/>
    <x v="1845"/>
    <x v="1"/>
    <x v="227"/>
    <d v="2012-09-23T00:00:00"/>
    <s v="Standard Class"/>
    <s v="KH-16630"/>
    <s v="Ken Heidel"/>
    <x v="1"/>
    <x v="0"/>
    <s v="Clinton"/>
    <x v="39"/>
    <n v="20735"/>
    <x v="3"/>
    <s v="OFF-ST-10004123"/>
    <x v="1"/>
    <x v="4"/>
    <s v="Safco Industrial Wire Shelving System"/>
    <n v="636.86"/>
    <n v="7"/>
    <n v="0"/>
    <n v="0"/>
  </r>
  <r>
    <n v="3732"/>
    <x v="1845"/>
    <x v="1"/>
    <x v="227"/>
    <d v="2012-09-23T00:00:00"/>
    <s v="Standard Class"/>
    <s v="KH-16630"/>
    <s v="Ken Heidel"/>
    <x v="1"/>
    <x v="0"/>
    <s v="Clinton"/>
    <x v="39"/>
    <n v="20735"/>
    <x v="3"/>
    <s v="TEC-PH-10000730"/>
    <x v="2"/>
    <x v="7"/>
    <s v="Samsung Galaxy S4 Active"/>
    <n v="499.99"/>
    <n v="1"/>
    <n v="0"/>
    <n v="129.99740000000003"/>
  </r>
  <r>
    <n v="3733"/>
    <x v="1845"/>
    <x v="1"/>
    <x v="227"/>
    <d v="2012-09-23T00:00:00"/>
    <s v="Standard Class"/>
    <s v="KH-16630"/>
    <s v="Ken Heidel"/>
    <x v="1"/>
    <x v="0"/>
    <s v="Clinton"/>
    <x v="39"/>
    <n v="20735"/>
    <x v="3"/>
    <s v="TEC-PH-10000895"/>
    <x v="2"/>
    <x v="7"/>
    <s v="Polycom VVX 310 VoIP phone"/>
    <n v="1259.93"/>
    <n v="7"/>
    <n v="0"/>
    <n v="327.58180000000004"/>
  </r>
  <r>
    <n v="3734"/>
    <x v="1845"/>
    <x v="1"/>
    <x v="227"/>
    <d v="2012-09-23T00:00:00"/>
    <s v="Standard Class"/>
    <s v="KH-16630"/>
    <s v="Ken Heidel"/>
    <x v="1"/>
    <x v="0"/>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x v="0"/>
    <s v="New York City"/>
    <x v="15"/>
    <n v="10011"/>
    <x v="3"/>
    <s v="OFF-PA-10002254"/>
    <x v="1"/>
    <x v="10"/>
    <s v="Xerox 1883"/>
    <n v="26.38"/>
    <n v="1"/>
    <n v="0"/>
    <n v="12.134799999999998"/>
  </r>
  <r>
    <n v="3736"/>
    <x v="1846"/>
    <x v="3"/>
    <x v="904"/>
    <d v="2014-03-12T00:00:00"/>
    <s v="Second Class"/>
    <s v="RM-19750"/>
    <s v="Roland Murray"/>
    <x v="0"/>
    <x v="0"/>
    <s v="New York City"/>
    <x v="15"/>
    <n v="10011"/>
    <x v="3"/>
    <s v="FUR-FU-10002554"/>
    <x v="0"/>
    <x v="5"/>
    <s v="Westinghouse Floor Lamp with Metal Mesh Shade, Black"/>
    <n v="71.97"/>
    <n v="3"/>
    <n v="0"/>
    <n v="16.553099999999993"/>
  </r>
  <r>
    <n v="3737"/>
    <x v="1847"/>
    <x v="0"/>
    <x v="716"/>
    <d v="2013-03-18T00:00:00"/>
    <s v="Same Day"/>
    <s v="VM-21835"/>
    <s v="Vivian Mathis"/>
    <x v="0"/>
    <x v="0"/>
    <s v="Newark"/>
    <x v="13"/>
    <n v="19711"/>
    <x v="3"/>
    <s v="TEC-PH-10000673"/>
    <x v="2"/>
    <x v="7"/>
    <s v="Plantronics Voyager Pro HD - Bluetooth Headset"/>
    <n v="129.97999999999999"/>
    <n v="2"/>
    <n v="0"/>
    <n v="62.3904"/>
  </r>
  <r>
    <n v="3738"/>
    <x v="1847"/>
    <x v="0"/>
    <x v="716"/>
    <d v="2013-03-18T00:00:00"/>
    <s v="Same Day"/>
    <s v="VM-21835"/>
    <s v="Vivian Mathis"/>
    <x v="0"/>
    <x v="0"/>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x v="0"/>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x v="0"/>
    <s v="Jackson"/>
    <x v="12"/>
    <n v="49201"/>
    <x v="2"/>
    <s v="TEC-AC-10001109"/>
    <x v="2"/>
    <x v="11"/>
    <s v="Logitech Trackman Marble Mouse"/>
    <n v="59.98"/>
    <n v="2"/>
    <n v="0"/>
    <n v="25.191600000000001"/>
  </r>
  <r>
    <n v="3741"/>
    <x v="1848"/>
    <x v="0"/>
    <x v="10"/>
    <d v="2013-12-14T00:00:00"/>
    <s v="Standard Class"/>
    <s v="LH-17155"/>
    <s v="Logan Haushalter"/>
    <x v="0"/>
    <x v="0"/>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x v="0"/>
    <s v="New York City"/>
    <x v="15"/>
    <n v="10011"/>
    <x v="3"/>
    <s v="OFF-EN-10001137"/>
    <x v="1"/>
    <x v="12"/>
    <s v="#10 Gummed Flap White Envelopes, 100/Box"/>
    <n v="16.52"/>
    <n v="4"/>
    <n v="0"/>
    <n v="7.5991999999999997"/>
  </r>
  <r>
    <n v="3743"/>
    <x v="1849"/>
    <x v="0"/>
    <x v="804"/>
    <d v="2013-01-21T00:00:00"/>
    <s v="Standard Class"/>
    <s v="WB-21850"/>
    <s v="William Brown"/>
    <x v="0"/>
    <x v="0"/>
    <s v="New York City"/>
    <x v="15"/>
    <n v="10011"/>
    <x v="3"/>
    <s v="OFF-PA-10004285"/>
    <x v="1"/>
    <x v="10"/>
    <s v="Xerox 1959"/>
    <n v="60.12"/>
    <n v="9"/>
    <n v="0"/>
    <n v="28.857599999999998"/>
  </r>
  <r>
    <n v="3744"/>
    <x v="1849"/>
    <x v="0"/>
    <x v="804"/>
    <d v="2013-01-21T00:00:00"/>
    <s v="Standard Class"/>
    <s v="WB-21850"/>
    <s v="William Brown"/>
    <x v="0"/>
    <x v="0"/>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x v="0"/>
    <s v="Rock Hill"/>
    <x v="20"/>
    <n v="29730"/>
    <x v="0"/>
    <s v="OFF-FA-10002763"/>
    <x v="1"/>
    <x v="13"/>
    <s v="Advantus Map Pennant Flags and Round Head Tacks"/>
    <n v="11.850000000000001"/>
    <n v="3"/>
    <n v="0"/>
    <n v="3.7919999999999994"/>
  </r>
  <r>
    <n v="3746"/>
    <x v="1851"/>
    <x v="0"/>
    <x v="713"/>
    <d v="2013-09-29T00:00:00"/>
    <s v="Second Class"/>
    <s v="RA-19915"/>
    <s v="Russell Applegate"/>
    <x v="0"/>
    <x v="0"/>
    <s v="Columbus"/>
    <x v="32"/>
    <n v="31907"/>
    <x v="0"/>
    <s v="OFF-ST-10003058"/>
    <x v="1"/>
    <x v="4"/>
    <s v="Eldon Mobile Mega Data Cart  Mega Stackable  Add-On Trays"/>
    <n v="118.25"/>
    <n v="5"/>
    <n v="0"/>
    <n v="34.292499999999997"/>
  </r>
  <r>
    <n v="3747"/>
    <x v="1851"/>
    <x v="0"/>
    <x v="713"/>
    <d v="2013-09-29T00:00:00"/>
    <s v="Second Class"/>
    <s v="RA-19915"/>
    <s v="Russell Applegate"/>
    <x v="0"/>
    <x v="0"/>
    <s v="Columbus"/>
    <x v="32"/>
    <n v="31907"/>
    <x v="0"/>
    <s v="FUR-CH-10002084"/>
    <x v="0"/>
    <x v="1"/>
    <s v="Hon Mobius Operator's Chair"/>
    <n v="368.96999999999997"/>
    <n v="3"/>
    <n v="0"/>
    <n v="81.173400000000001"/>
  </r>
  <r>
    <n v="3748"/>
    <x v="1852"/>
    <x v="3"/>
    <x v="151"/>
    <d v="2014-08-30T00:00:00"/>
    <s v="Second Class"/>
    <s v="DR-12880"/>
    <s v="Dan Reichenbach"/>
    <x v="1"/>
    <x v="0"/>
    <s v="Inglewood"/>
    <x v="1"/>
    <n v="90301"/>
    <x v="1"/>
    <s v="FUR-FU-10002937"/>
    <x v="0"/>
    <x v="5"/>
    <s v="GE 48&quot; Fluorescent Tube, Cool White Energy Saver, 34 Watts, 30/Box"/>
    <n v="198.46"/>
    <n v="2"/>
    <n v="0"/>
    <n v="99.23"/>
  </r>
  <r>
    <n v="3749"/>
    <x v="1852"/>
    <x v="3"/>
    <x v="151"/>
    <d v="2014-08-30T00:00:00"/>
    <s v="Second Class"/>
    <s v="DR-12880"/>
    <s v="Dan Reichenbach"/>
    <x v="1"/>
    <x v="0"/>
    <s v="Inglewood"/>
    <x v="1"/>
    <n v="90301"/>
    <x v="1"/>
    <s v="OFF-AP-10001242"/>
    <x v="1"/>
    <x v="9"/>
    <s v="APC 7 Outlet Network SurgeArrest Surge Protector"/>
    <n v="321.92"/>
    <n v="4"/>
    <n v="0"/>
    <n v="96.575999999999993"/>
  </r>
  <r>
    <n v="3750"/>
    <x v="1852"/>
    <x v="3"/>
    <x v="151"/>
    <d v="2014-08-30T00:00:00"/>
    <s v="Second Class"/>
    <s v="DR-12880"/>
    <s v="Dan Reichenbach"/>
    <x v="1"/>
    <x v="0"/>
    <s v="Inglewood"/>
    <x v="1"/>
    <n v="90301"/>
    <x v="1"/>
    <s v="TEC-CO-10001571"/>
    <x v="2"/>
    <x v="16"/>
    <s v="Sharp 1540cs Digital Laser Copier"/>
    <n v="879.98400000000004"/>
    <n v="2"/>
    <n v="0.2"/>
    <n v="329.99400000000003"/>
  </r>
  <r>
    <n v="3751"/>
    <x v="1852"/>
    <x v="3"/>
    <x v="151"/>
    <d v="2014-08-30T00:00:00"/>
    <s v="Second Class"/>
    <s v="DR-12880"/>
    <s v="Dan Reichenbach"/>
    <x v="1"/>
    <x v="0"/>
    <s v="Inglewood"/>
    <x v="1"/>
    <n v="90301"/>
    <x v="1"/>
    <s v="OFF-SU-10002503"/>
    <x v="1"/>
    <x v="14"/>
    <s v="Acme Preferred Stainless Steel Scissors"/>
    <n v="28.4"/>
    <n v="5"/>
    <n v="0"/>
    <n v="8.2359999999999989"/>
  </r>
  <r>
    <n v="3752"/>
    <x v="1852"/>
    <x v="3"/>
    <x v="151"/>
    <d v="2014-08-30T00:00:00"/>
    <s v="Second Class"/>
    <s v="DR-12880"/>
    <s v="Dan Reichenbach"/>
    <x v="1"/>
    <x v="0"/>
    <s v="Inglewood"/>
    <x v="1"/>
    <n v="90301"/>
    <x v="1"/>
    <s v="FUR-CH-10004886"/>
    <x v="0"/>
    <x v="1"/>
    <s v="Bevis Steel Folding Chairs"/>
    <n v="230.28000000000003"/>
    <n v="3"/>
    <n v="0.2"/>
    <n v="23.027999999999992"/>
  </r>
  <r>
    <n v="3753"/>
    <x v="1852"/>
    <x v="3"/>
    <x v="151"/>
    <d v="2014-08-30T00:00:00"/>
    <s v="Second Class"/>
    <s v="DR-12880"/>
    <s v="Dan Reichenbach"/>
    <x v="1"/>
    <x v="0"/>
    <s v="Inglewood"/>
    <x v="1"/>
    <n v="90301"/>
    <x v="1"/>
    <s v="OFF-PA-10001289"/>
    <x v="1"/>
    <x v="10"/>
    <s v="White Computer Printout Paper by Universal"/>
    <n v="116.28"/>
    <n v="3"/>
    <n v="0"/>
    <n v="56.977199999999996"/>
  </r>
  <r>
    <n v="3754"/>
    <x v="1852"/>
    <x v="3"/>
    <x v="151"/>
    <d v="2014-08-30T00:00:00"/>
    <s v="Second Class"/>
    <s v="DR-12880"/>
    <s v="Dan Reichenbach"/>
    <x v="1"/>
    <x v="0"/>
    <s v="Inglewood"/>
    <x v="1"/>
    <n v="90301"/>
    <x v="1"/>
    <s v="OFF-BI-10003650"/>
    <x v="1"/>
    <x v="8"/>
    <s v="GBC DocuBind 300 Electric Binding Machine"/>
    <n v="841.5680000000001"/>
    <n v="2"/>
    <n v="0.2"/>
    <n v="294.54879999999991"/>
  </r>
  <r>
    <n v="3755"/>
    <x v="1852"/>
    <x v="3"/>
    <x v="151"/>
    <d v="2014-08-30T00:00:00"/>
    <s v="Second Class"/>
    <s v="DR-12880"/>
    <s v="Dan Reichenbach"/>
    <x v="1"/>
    <x v="0"/>
    <s v="Inglewood"/>
    <x v="1"/>
    <n v="90301"/>
    <x v="1"/>
    <s v="OFF-ST-10001370"/>
    <x v="1"/>
    <x v="4"/>
    <s v="Sensible Storage WireTech Storage Systems"/>
    <n v="354.90000000000003"/>
    <n v="5"/>
    <n v="0"/>
    <n v="17.744999999999962"/>
  </r>
  <r>
    <n v="3756"/>
    <x v="1853"/>
    <x v="0"/>
    <x v="840"/>
    <d v="2013-03-07T00:00:00"/>
    <s v="First Class"/>
    <s v="JG-15310"/>
    <s v="Jason Gross"/>
    <x v="1"/>
    <x v="0"/>
    <s v="Odessa"/>
    <x v="5"/>
    <n v="79762"/>
    <x v="2"/>
    <s v="OFF-PA-10001892"/>
    <x v="1"/>
    <x v="10"/>
    <s v="Rediform Wirebound &quot;Phone Memo&quot; Message Book, 11 x 5-3/4"/>
    <n v="42.783999999999999"/>
    <n v="7"/>
    <n v="0.2"/>
    <n v="15.509199999999998"/>
  </r>
  <r>
    <n v="3757"/>
    <x v="1853"/>
    <x v="0"/>
    <x v="840"/>
    <d v="2013-03-07T00:00:00"/>
    <s v="First Class"/>
    <s v="JG-15310"/>
    <s v="Jason Gross"/>
    <x v="1"/>
    <x v="0"/>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x v="0"/>
    <s v="Newark"/>
    <x v="24"/>
    <n v="43055"/>
    <x v="3"/>
    <s v="OFF-AR-10001615"/>
    <x v="1"/>
    <x v="6"/>
    <s v="Newell 34"/>
    <n v="111.104"/>
    <n v="7"/>
    <n v="0.2"/>
    <n v="8.3328000000000024"/>
  </r>
  <r>
    <n v="3759"/>
    <x v="1855"/>
    <x v="1"/>
    <x v="227"/>
    <d v="2012-09-23T00:00:00"/>
    <s v="Standard Class"/>
    <s v="GB-14530"/>
    <s v="George Bell"/>
    <x v="1"/>
    <x v="0"/>
    <s v="Los Angeles"/>
    <x v="1"/>
    <n v="90049"/>
    <x v="1"/>
    <s v="OFF-AR-10003602"/>
    <x v="1"/>
    <x v="6"/>
    <s v="Quartet Omega Colored Chalk, 12/Pack"/>
    <n v="11.68"/>
    <n v="2"/>
    <n v="0"/>
    <n v="5.4895999999999994"/>
  </r>
  <r>
    <n v="3760"/>
    <x v="1855"/>
    <x v="1"/>
    <x v="227"/>
    <d v="2012-09-23T00:00:00"/>
    <s v="Standard Class"/>
    <s v="GB-14530"/>
    <s v="George Bell"/>
    <x v="1"/>
    <x v="0"/>
    <s v="Los Angeles"/>
    <x v="1"/>
    <n v="90049"/>
    <x v="1"/>
    <s v="OFF-SU-10004782"/>
    <x v="1"/>
    <x v="14"/>
    <s v="Elite 5&quot; Scissors"/>
    <n v="16.899999999999999"/>
    <n v="2"/>
    <n v="0"/>
    <n v="5.0699999999999985"/>
  </r>
  <r>
    <n v="3761"/>
    <x v="1855"/>
    <x v="1"/>
    <x v="227"/>
    <d v="2012-09-23T00:00:00"/>
    <s v="Standard Class"/>
    <s v="GB-14530"/>
    <s v="George Bell"/>
    <x v="1"/>
    <x v="0"/>
    <s v="Los Angeles"/>
    <x v="1"/>
    <n v="90049"/>
    <x v="1"/>
    <s v="FUR-FU-10001591"/>
    <x v="0"/>
    <x v="5"/>
    <s v="Advantus Panel Wall Certificate Holder - 8.5x11"/>
    <n v="24.4"/>
    <n v="2"/>
    <n v="0"/>
    <n v="10.248000000000001"/>
  </r>
  <r>
    <n v="3762"/>
    <x v="1856"/>
    <x v="3"/>
    <x v="605"/>
    <d v="2014-05-18T00:00:00"/>
    <s v="Standard Class"/>
    <s v="CK-12205"/>
    <s v="Chloris Kastensmidt"/>
    <x v="0"/>
    <x v="0"/>
    <s v="Everett"/>
    <x v="31"/>
    <n v="2149"/>
    <x v="3"/>
    <s v="OFF-PA-10000659"/>
    <x v="1"/>
    <x v="10"/>
    <s v="TOPS Carbonless Receipt Book, Four 2-3/4 x 7-1/4 Money Receipts per Page"/>
    <n v="87.6"/>
    <n v="5"/>
    <n v="0"/>
    <n v="42.047999999999995"/>
  </r>
  <r>
    <n v="3763"/>
    <x v="1857"/>
    <x v="0"/>
    <x v="572"/>
    <d v="2013-08-19T00:00:00"/>
    <s v="Second Class"/>
    <s v="TS-21160"/>
    <s v="Theresa Swint"/>
    <x v="1"/>
    <x v="0"/>
    <s v="West Allis"/>
    <x v="6"/>
    <n v="53214"/>
    <x v="2"/>
    <s v="FUR-BO-10001337"/>
    <x v="0"/>
    <x v="0"/>
    <s v="O'Sullivan Living Dimensions 2-Shelf Bookcases"/>
    <n v="241.96"/>
    <n v="2"/>
    <n v="0"/>
    <n v="24.195999999999998"/>
  </r>
  <r>
    <n v="3764"/>
    <x v="1857"/>
    <x v="0"/>
    <x v="572"/>
    <d v="2013-08-19T00:00:00"/>
    <s v="Second Class"/>
    <s v="TS-21160"/>
    <s v="Theresa Swint"/>
    <x v="1"/>
    <x v="0"/>
    <s v="West Allis"/>
    <x v="6"/>
    <n v="53214"/>
    <x v="2"/>
    <s v="OFF-BI-10003529"/>
    <x v="1"/>
    <x v="8"/>
    <s v="Avery Round Ring Poly Binders"/>
    <n v="8.52"/>
    <n v="3"/>
    <n v="0"/>
    <n v="4.1747999999999994"/>
  </r>
  <r>
    <n v="3765"/>
    <x v="1858"/>
    <x v="3"/>
    <x v="906"/>
    <d v="2014-03-03T00:00:00"/>
    <s v="Standard Class"/>
    <s v="MH-18025"/>
    <s v="Michelle Huthwaite"/>
    <x v="0"/>
    <x v="0"/>
    <s v="Chicago"/>
    <x v="10"/>
    <n v="60623"/>
    <x v="2"/>
    <s v="OFF-BI-10002609"/>
    <x v="1"/>
    <x v="8"/>
    <s v="Avery Hidden Tab Dividers for Binding Systems"/>
    <n v="1.7879999999999996"/>
    <n v="3"/>
    <n v="0.8"/>
    <n v="-3.0396000000000001"/>
  </r>
  <r>
    <n v="3766"/>
    <x v="1859"/>
    <x v="0"/>
    <x v="844"/>
    <d v="2013-03-26T00:00:00"/>
    <s v="Standard Class"/>
    <s v="DM-12955"/>
    <s v="Dario Medina"/>
    <x v="1"/>
    <x v="0"/>
    <s v="Houston"/>
    <x v="5"/>
    <n v="77036"/>
    <x v="2"/>
    <s v="FUR-TA-10004767"/>
    <x v="0"/>
    <x v="3"/>
    <s v="Safco Drafting Table"/>
    <n v="99.372"/>
    <n v="2"/>
    <n v="0.3"/>
    <n v="-1.4196000000000097"/>
  </r>
  <r>
    <n v="3767"/>
    <x v="1859"/>
    <x v="0"/>
    <x v="844"/>
    <d v="2013-03-26T00:00:00"/>
    <s v="Standard Class"/>
    <s v="DM-12955"/>
    <s v="Dario Medina"/>
    <x v="1"/>
    <x v="0"/>
    <s v="Houston"/>
    <x v="5"/>
    <n v="77036"/>
    <x v="2"/>
    <s v="OFF-AR-10001868"/>
    <x v="1"/>
    <x v="6"/>
    <s v="Prang Dustless Chalk Sticks"/>
    <n v="1.3440000000000001"/>
    <n v="1"/>
    <n v="0.2"/>
    <n v="0.504"/>
  </r>
  <r>
    <n v="3768"/>
    <x v="1860"/>
    <x v="1"/>
    <x v="575"/>
    <d v="2012-12-10T00:00:00"/>
    <s v="Second Class"/>
    <s v="JJ-15760"/>
    <s v="Joel Jenkins"/>
    <x v="2"/>
    <x v="0"/>
    <s v="Houston"/>
    <x v="5"/>
    <n v="77036"/>
    <x v="2"/>
    <s v="TEC-PH-10004896"/>
    <x v="2"/>
    <x v="7"/>
    <s v="Nokia Lumia 521 (T-Mobile)"/>
    <n v="119.96000000000001"/>
    <n v="5"/>
    <n v="0.2"/>
    <n v="11.996000000000002"/>
  </r>
  <r>
    <n v="3769"/>
    <x v="1861"/>
    <x v="2"/>
    <x v="757"/>
    <d v="2011-12-20T00:00:00"/>
    <s v="Second Class"/>
    <s v="KB-16585"/>
    <s v="Ken Black"/>
    <x v="1"/>
    <x v="0"/>
    <s v="Hialeah"/>
    <x v="2"/>
    <n v="33012"/>
    <x v="0"/>
    <s v="FUR-CH-10000988"/>
    <x v="0"/>
    <x v="1"/>
    <s v="Hon Olson Stacker Stools"/>
    <n v="1013.8320000000001"/>
    <n v="9"/>
    <n v="0.2"/>
    <n v="101.38319999999999"/>
  </r>
  <r>
    <n v="3770"/>
    <x v="1861"/>
    <x v="2"/>
    <x v="757"/>
    <d v="2011-12-20T00:00:00"/>
    <s v="Second Class"/>
    <s v="KB-16585"/>
    <s v="Ken Black"/>
    <x v="1"/>
    <x v="0"/>
    <s v="Hialeah"/>
    <x v="2"/>
    <n v="33012"/>
    <x v="0"/>
    <s v="OFF-FA-10000490"/>
    <x v="1"/>
    <x v="13"/>
    <s v="OIC Binder Clips, Mini, 1/4&quot; Capacity, Black"/>
    <n v="1.984"/>
    <n v="2"/>
    <n v="0.2"/>
    <n v="0.66959999999999997"/>
  </r>
  <r>
    <n v="3771"/>
    <x v="1862"/>
    <x v="0"/>
    <x v="907"/>
    <d v="2013-12-22T00:00:00"/>
    <s v="Standard Class"/>
    <s v="CM-12160"/>
    <s v="Charles McCrossin"/>
    <x v="0"/>
    <x v="0"/>
    <s v="San Francisco"/>
    <x v="1"/>
    <n v="94122"/>
    <x v="1"/>
    <s v="FUR-TA-10004256"/>
    <x v="0"/>
    <x v="3"/>
    <s v="Bretford “Just In Time” Height-Adjustable Multi-Task Work Tables"/>
    <n v="2003.52"/>
    <n v="6"/>
    <n v="0.2"/>
    <n v="-325.57200000000023"/>
  </r>
  <r>
    <n v="3772"/>
    <x v="1863"/>
    <x v="0"/>
    <x v="536"/>
    <d v="2013-05-18T00:00:00"/>
    <s v="Standard Class"/>
    <s v="FM-14215"/>
    <s v="Filia McAdams"/>
    <x v="1"/>
    <x v="0"/>
    <s v="Philadelphia"/>
    <x v="9"/>
    <n v="19140"/>
    <x v="3"/>
    <s v="OFF-ST-10004804"/>
    <x v="1"/>
    <x v="4"/>
    <s v="Belkin 19&quot; Vented Equipment Shelf, Black"/>
    <n v="82.367999999999995"/>
    <n v="2"/>
    <n v="0.2"/>
    <n v="-19.562399999999997"/>
  </r>
  <r>
    <n v="3773"/>
    <x v="1864"/>
    <x v="2"/>
    <x v="908"/>
    <d v="2011-08-11T00:00:00"/>
    <s v="Second Class"/>
    <s v="RF-19735"/>
    <s v="Roland Fjeld"/>
    <x v="0"/>
    <x v="0"/>
    <s v="Columbia"/>
    <x v="20"/>
    <n v="29203"/>
    <x v="0"/>
    <s v="TEC-AC-10000023"/>
    <x v="2"/>
    <x v="11"/>
    <s v="Maxell 74 Minute CD-R Spindle, 50/Pack"/>
    <n v="62.91"/>
    <n v="3"/>
    <n v="0"/>
    <n v="22.647599999999997"/>
  </r>
  <r>
    <n v="3774"/>
    <x v="1865"/>
    <x v="2"/>
    <x v="909"/>
    <d v="2011-04-13T00:00:00"/>
    <s v="Second Class"/>
    <s v="JK-15370"/>
    <s v="Jay Kimmel"/>
    <x v="0"/>
    <x v="0"/>
    <s v="Miami"/>
    <x v="2"/>
    <n v="33180"/>
    <x v="0"/>
    <s v="OFF-FA-10001332"/>
    <x v="1"/>
    <x v="13"/>
    <s v="Acco Banker's Clasps, 5 3/4&quot;-Long"/>
    <n v="6.911999999999999"/>
    <n v="3"/>
    <n v="0.2"/>
    <n v="2.3327999999999998"/>
  </r>
  <r>
    <n v="3775"/>
    <x v="1865"/>
    <x v="2"/>
    <x v="909"/>
    <d v="2011-04-13T00:00:00"/>
    <s v="Second Class"/>
    <s v="JK-15370"/>
    <s v="Jay Kimmel"/>
    <x v="0"/>
    <x v="0"/>
    <s v="Miami"/>
    <x v="2"/>
    <n v="33180"/>
    <x v="0"/>
    <s v="TEC-AC-10002001"/>
    <x v="2"/>
    <x v="11"/>
    <s v="Logitech Wireless Gaming Headset G930"/>
    <n v="383.97600000000006"/>
    <n v="3"/>
    <n v="0.2"/>
    <n v="81.59490000000001"/>
  </r>
  <r>
    <n v="3776"/>
    <x v="1865"/>
    <x v="2"/>
    <x v="909"/>
    <d v="2011-04-13T00:00:00"/>
    <s v="Second Class"/>
    <s v="JK-15370"/>
    <s v="Jay Kimmel"/>
    <x v="0"/>
    <x v="0"/>
    <s v="Miami"/>
    <x v="2"/>
    <n v="33180"/>
    <x v="0"/>
    <s v="OFF-PA-10000029"/>
    <x v="1"/>
    <x v="10"/>
    <s v="Xerox 224"/>
    <n v="10.368000000000002"/>
    <n v="2"/>
    <n v="0.2"/>
    <n v="3.6288"/>
  </r>
  <r>
    <n v="3777"/>
    <x v="1865"/>
    <x v="2"/>
    <x v="909"/>
    <d v="2011-04-13T00:00:00"/>
    <s v="Second Class"/>
    <s v="JK-15370"/>
    <s v="Jay Kimmel"/>
    <x v="0"/>
    <x v="0"/>
    <s v="Miami"/>
    <x v="2"/>
    <n v="33180"/>
    <x v="0"/>
    <s v="TEC-AC-10001874"/>
    <x v="2"/>
    <x v="11"/>
    <s v="Logitech Wireless Anywhere Mouse MX for PC and Mac"/>
    <n v="335.94400000000002"/>
    <n v="7"/>
    <n v="0.2"/>
    <n v="41.992999999999995"/>
  </r>
  <r>
    <n v="3778"/>
    <x v="1866"/>
    <x v="1"/>
    <x v="910"/>
    <d v="2012-05-08T00:00:00"/>
    <s v="Standard Class"/>
    <s v="JB-16045"/>
    <s v="Julia Barnett"/>
    <x v="2"/>
    <x v="0"/>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x v="0"/>
    <s v="Miami"/>
    <x v="2"/>
    <n v="33180"/>
    <x v="0"/>
    <s v="TEC-PH-10002564"/>
    <x v="2"/>
    <x v="7"/>
    <s v="OtterBox Defender Series Case - Samsung Galaxy S4"/>
    <n v="71.975999999999999"/>
    <n v="3"/>
    <n v="0.2"/>
    <n v="8.9969999999999892"/>
  </r>
  <r>
    <n v="3780"/>
    <x v="1868"/>
    <x v="3"/>
    <x v="911"/>
    <d v="2014-02-21T00:00:00"/>
    <s v="Standard Class"/>
    <s v="LF-17185"/>
    <s v="Luke Foster"/>
    <x v="0"/>
    <x v="0"/>
    <s v="New York City"/>
    <x v="15"/>
    <n v="10035"/>
    <x v="3"/>
    <s v="OFF-PA-10003465"/>
    <x v="1"/>
    <x v="10"/>
    <s v="Xerox 1912"/>
    <n v="37.94"/>
    <n v="2"/>
    <n v="0"/>
    <n v="18.211199999999998"/>
  </r>
  <r>
    <n v="3781"/>
    <x v="1869"/>
    <x v="2"/>
    <x v="912"/>
    <d v="2011-11-20T00:00:00"/>
    <s v="Standard Class"/>
    <s v="RH-19510"/>
    <s v="Rick Huthwaite"/>
    <x v="2"/>
    <x v="0"/>
    <s v="Manhattan"/>
    <x v="41"/>
    <n v="66502"/>
    <x v="2"/>
    <s v="TEC-PH-10000038"/>
    <x v="2"/>
    <x v="7"/>
    <s v="Jawbone MINI JAMBOX Wireless Bluetooth Speaker"/>
    <n v="273.95999999999998"/>
    <n v="2"/>
    <n v="0"/>
    <n v="10.958399999999983"/>
  </r>
  <r>
    <n v="3782"/>
    <x v="1870"/>
    <x v="1"/>
    <x v="584"/>
    <d v="2012-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x v="0"/>
    <s v="Memphis"/>
    <x v="18"/>
    <n v="38109"/>
    <x v="0"/>
    <s v="OFF-PA-10003424"/>
    <x v="1"/>
    <x v="10"/>
    <s v="&quot;While you Were Out&quot; Message Book, One Form per Page"/>
    <n v="8.9039999999999999"/>
    <n v="3"/>
    <n v="0.2"/>
    <n v="3.3389999999999995"/>
  </r>
  <r>
    <n v="3784"/>
    <x v="1871"/>
    <x v="3"/>
    <x v="38"/>
    <d v="2014-11-17T00:00:00"/>
    <s v="Second Class"/>
    <s v="MN-17935"/>
    <s v="Michael Nguyen"/>
    <x v="0"/>
    <x v="0"/>
    <s v="Memphis"/>
    <x v="18"/>
    <n v="38109"/>
    <x v="0"/>
    <s v="OFF-ST-10003716"/>
    <x v="1"/>
    <x v="4"/>
    <s v="Tennsco Double-Tier Lockers"/>
    <n v="720.06400000000008"/>
    <n v="4"/>
    <n v="0.2"/>
    <n v="-63.005600000000015"/>
  </r>
  <r>
    <n v="3785"/>
    <x v="1872"/>
    <x v="3"/>
    <x v="689"/>
    <d v="2014-08-05T00:00:00"/>
    <s v="Standard Class"/>
    <s v="EH-14125"/>
    <s v="Eugene Hildebrand"/>
    <x v="2"/>
    <x v="0"/>
    <s v="Fort Lauderdale"/>
    <x v="2"/>
    <n v="33311"/>
    <x v="0"/>
    <s v="TEC-AC-10003590"/>
    <x v="2"/>
    <x v="11"/>
    <s v="TRENDnet 56K USB 2.0 Phone, Internet and Fax Modem"/>
    <n v="41.424000000000007"/>
    <n v="2"/>
    <n v="0.2"/>
    <n v="8.2847999999999971"/>
  </r>
  <r>
    <n v="3786"/>
    <x v="1873"/>
    <x v="3"/>
    <x v="377"/>
    <d v="2014-12-31T00:00:00"/>
    <s v="Standard Class"/>
    <s v="TC-21535"/>
    <s v="Tracy Collins"/>
    <x v="2"/>
    <x v="0"/>
    <s v="Columbus"/>
    <x v="24"/>
    <n v="43229"/>
    <x v="3"/>
    <s v="OFF-BI-10000494"/>
    <x v="1"/>
    <x v="8"/>
    <s v="Acco Economy Flexible Poly Round Ring Binder"/>
    <n v="3.1320000000000001"/>
    <n v="2"/>
    <n v="0.7"/>
    <n v="-2.6099999999999994"/>
  </r>
  <r>
    <n v="3787"/>
    <x v="1874"/>
    <x v="0"/>
    <x v="731"/>
    <d v="2013-11-05T00:00:00"/>
    <s v="Standard Class"/>
    <s v="JD-15895"/>
    <s v="Jonathan Doherty"/>
    <x v="1"/>
    <x v="0"/>
    <s v="Los Angeles"/>
    <x v="1"/>
    <n v="90045"/>
    <x v="1"/>
    <s v="OFF-ST-10002615"/>
    <x v="1"/>
    <x v="4"/>
    <s v="Dual Level, Single-Width Filing Carts"/>
    <n v="1085.42"/>
    <n v="7"/>
    <n v="0"/>
    <n v="282.20920000000001"/>
  </r>
  <r>
    <n v="3788"/>
    <x v="1875"/>
    <x v="0"/>
    <x v="913"/>
    <d v="2013-09-10T00:00:00"/>
    <s v="Standard Class"/>
    <s v="IL-15100"/>
    <s v="Ivan Liston"/>
    <x v="0"/>
    <x v="0"/>
    <s v="Houston"/>
    <x v="5"/>
    <n v="77041"/>
    <x v="2"/>
    <s v="OFF-AR-10002804"/>
    <x v="1"/>
    <x v="6"/>
    <s v="Faber Castell Col-Erase Pencils"/>
    <n v="3.9119999999999999"/>
    <n v="1"/>
    <n v="0.2"/>
    <n v="1.0269000000000001"/>
  </r>
  <r>
    <n v="3789"/>
    <x v="1875"/>
    <x v="0"/>
    <x v="913"/>
    <d v="2013-09-10T00:00:00"/>
    <s v="Standard Class"/>
    <s v="IL-15100"/>
    <s v="Ivan Liston"/>
    <x v="0"/>
    <x v="0"/>
    <s v="Houston"/>
    <x v="5"/>
    <n v="77041"/>
    <x v="2"/>
    <s v="OFF-AR-10001044"/>
    <x v="1"/>
    <x v="6"/>
    <s v="BOSTON Ranger #55 Pencil Sharpener, Black"/>
    <n v="62.376000000000005"/>
    <n v="3"/>
    <n v="0.2"/>
    <n v="7.0172999999999952"/>
  </r>
  <r>
    <n v="3790"/>
    <x v="1876"/>
    <x v="0"/>
    <x v="764"/>
    <d v="2013-04-22T00:00:00"/>
    <s v="Standard Class"/>
    <s v="SW-20350"/>
    <s v="Sean Wendt"/>
    <x v="2"/>
    <x v="0"/>
    <s v="Omaha"/>
    <x v="8"/>
    <n v="68104"/>
    <x v="2"/>
    <s v="OFF-FA-10000134"/>
    <x v="1"/>
    <x v="13"/>
    <s v="Advantus Push Pins, Aluminum Head"/>
    <n v="29.049999999999997"/>
    <n v="5"/>
    <n v="0"/>
    <n v="9.0054999999999996"/>
  </r>
  <r>
    <n v="3791"/>
    <x v="1877"/>
    <x v="2"/>
    <x v="260"/>
    <d v="2011-07-11T00:00:00"/>
    <s v="Standard Class"/>
    <s v="DP-13390"/>
    <s v="Dennis Pardue"/>
    <x v="2"/>
    <x v="0"/>
    <s v="Los Angeles"/>
    <x v="1"/>
    <n v="90004"/>
    <x v="1"/>
    <s v="OFF-BI-10001670"/>
    <x v="1"/>
    <x v="8"/>
    <s v="Vinyl Sectional Post Binders"/>
    <n v="180.96000000000004"/>
    <n v="6"/>
    <n v="0.2"/>
    <n v="67.86"/>
  </r>
  <r>
    <n v="3792"/>
    <x v="1878"/>
    <x v="1"/>
    <x v="914"/>
    <d v="2012-02-28T00:00:00"/>
    <s v="First Class"/>
    <s v="BT-11395"/>
    <s v="Bill Tyler"/>
    <x v="1"/>
    <x v="0"/>
    <s v="Altoona"/>
    <x v="9"/>
    <n v="16602"/>
    <x v="3"/>
    <s v="OFF-BI-10000343"/>
    <x v="1"/>
    <x v="8"/>
    <s v="Pressboard Covers with Storage Hooks, 9 1/2&quot; x 11&quot;, Light Blue"/>
    <n v="4.4190000000000005"/>
    <n v="3"/>
    <n v="0.7"/>
    <n v="-3.3879000000000001"/>
  </r>
  <r>
    <n v="3793"/>
    <x v="1878"/>
    <x v="1"/>
    <x v="914"/>
    <d v="2012-02-28T00:00:00"/>
    <s v="First Class"/>
    <s v="BT-11395"/>
    <s v="Bill Tyler"/>
    <x v="1"/>
    <x v="0"/>
    <s v="Altoona"/>
    <x v="9"/>
    <n v="16602"/>
    <x v="3"/>
    <s v="OFF-AR-10002257"/>
    <x v="1"/>
    <x v="6"/>
    <s v="Eldon Spacemaker Box, Quick-Snap Lid, Clear"/>
    <n v="16.032"/>
    <n v="6"/>
    <n v="0.2"/>
    <n v="2.2043999999999979"/>
  </r>
  <r>
    <n v="3794"/>
    <x v="1879"/>
    <x v="1"/>
    <x v="154"/>
    <d v="2012-12-01T00:00:00"/>
    <s v="Standard Class"/>
    <s v="JE-15475"/>
    <s v="Jeremy Ellison"/>
    <x v="0"/>
    <x v="0"/>
    <s v="New York City"/>
    <x v="15"/>
    <n v="10024"/>
    <x v="3"/>
    <s v="OFF-AR-10001915"/>
    <x v="1"/>
    <x v="6"/>
    <s v="Peel-Off China Markers"/>
    <n v="29.79"/>
    <n v="3"/>
    <n v="0"/>
    <n v="12.511800000000001"/>
  </r>
  <r>
    <n v="3795"/>
    <x v="1880"/>
    <x v="2"/>
    <x v="915"/>
    <d v="2011-02-03T00:00:00"/>
    <s v="Standard Class"/>
    <s v="EJ-13720"/>
    <s v="Ed Jacobs"/>
    <x v="0"/>
    <x v="0"/>
    <s v="San Diego"/>
    <x v="1"/>
    <n v="92037"/>
    <x v="1"/>
    <s v="OFF-ST-10003692"/>
    <x v="1"/>
    <x v="4"/>
    <s v="Recycled Steel Personal File for Hanging File Folders"/>
    <n v="57.23"/>
    <n v="1"/>
    <n v="0"/>
    <n v="14.307499999999997"/>
  </r>
  <r>
    <n v="3796"/>
    <x v="1880"/>
    <x v="2"/>
    <x v="915"/>
    <d v="2011-02-03T00:00:00"/>
    <s v="Standard Class"/>
    <s v="EJ-13720"/>
    <s v="Ed Jacobs"/>
    <x v="0"/>
    <x v="0"/>
    <s v="San Diego"/>
    <x v="1"/>
    <n v="92037"/>
    <x v="1"/>
    <s v="FUR-TA-10003469"/>
    <x v="0"/>
    <x v="3"/>
    <s v="Balt Split Level Computer Training Table"/>
    <n v="333"/>
    <n v="3"/>
    <n v="0.2"/>
    <n v="-16.649999999999991"/>
  </r>
  <r>
    <n v="3797"/>
    <x v="1880"/>
    <x v="2"/>
    <x v="915"/>
    <d v="2011-02-03T00:00:00"/>
    <s v="Standard Class"/>
    <s v="EJ-13720"/>
    <s v="Ed Jacobs"/>
    <x v="0"/>
    <x v="0"/>
    <s v="San Diego"/>
    <x v="1"/>
    <n v="92037"/>
    <x v="1"/>
    <s v="OFF-AR-10003179"/>
    <x v="1"/>
    <x v="6"/>
    <s v="Dixon Ticonderoga Core-Lock Colored Pencils"/>
    <n v="36.44"/>
    <n v="4"/>
    <n v="0"/>
    <n v="12.025199999999998"/>
  </r>
  <r>
    <n v="3798"/>
    <x v="1881"/>
    <x v="3"/>
    <x v="397"/>
    <d v="2014-09-27T00:00:00"/>
    <s v="First Class"/>
    <s v="BE-11410"/>
    <s v="Bobby Elias"/>
    <x v="0"/>
    <x v="0"/>
    <s v="Miami"/>
    <x v="2"/>
    <n v="33178"/>
    <x v="0"/>
    <s v="OFF-PA-10003395"/>
    <x v="1"/>
    <x v="10"/>
    <s v="Xerox 1941"/>
    <n v="251.64"/>
    <n v="3"/>
    <n v="0.2"/>
    <n v="88.073999999999984"/>
  </r>
  <r>
    <n v="3799"/>
    <x v="1882"/>
    <x v="3"/>
    <x v="259"/>
    <d v="2014-11-06T00:00:00"/>
    <s v="First Class"/>
    <s v="KL-16555"/>
    <s v="Kelly Lampkin"/>
    <x v="1"/>
    <x v="0"/>
    <s v="Greensboro"/>
    <x v="3"/>
    <n v="27405"/>
    <x v="0"/>
    <s v="FUR-TA-10004575"/>
    <x v="0"/>
    <x v="3"/>
    <s v="Hon 5100 Series Wood Tables"/>
    <n v="523.76400000000001"/>
    <n v="3"/>
    <n v="0.4"/>
    <n v="-192.04680000000008"/>
  </r>
  <r>
    <n v="3800"/>
    <x v="1882"/>
    <x v="3"/>
    <x v="259"/>
    <d v="2014-11-06T00:00:00"/>
    <s v="First Class"/>
    <s v="KL-16555"/>
    <s v="Kelly Lampkin"/>
    <x v="1"/>
    <x v="0"/>
    <s v="Greensboro"/>
    <x v="3"/>
    <n v="27405"/>
    <x v="0"/>
    <s v="TEC-PH-10002483"/>
    <x v="2"/>
    <x v="7"/>
    <s v="Motorola Moto X"/>
    <n v="1359.96"/>
    <n v="5"/>
    <n v="0.2"/>
    <n v="118.99650000000003"/>
  </r>
  <r>
    <n v="3801"/>
    <x v="1883"/>
    <x v="0"/>
    <x v="500"/>
    <d v="2013-10-21T00:00:00"/>
    <s v="Standard Class"/>
    <s v="NC-18415"/>
    <s v="Nathan Cano"/>
    <x v="0"/>
    <x v="0"/>
    <s v="Jacksonville"/>
    <x v="3"/>
    <n v="28540"/>
    <x v="0"/>
    <s v="FUR-CH-10003606"/>
    <x v="0"/>
    <x v="1"/>
    <s v="SAFCO Folding Chair Trolley"/>
    <n v="102.59200000000001"/>
    <n v="1"/>
    <n v="0.2"/>
    <n v="10.2592"/>
  </r>
  <r>
    <n v="3802"/>
    <x v="1883"/>
    <x v="0"/>
    <x v="500"/>
    <d v="2013-10-21T00:00:00"/>
    <s v="Standard Class"/>
    <s v="NC-18415"/>
    <s v="Nathan Cano"/>
    <x v="0"/>
    <x v="0"/>
    <s v="Jacksonville"/>
    <x v="3"/>
    <n v="28540"/>
    <x v="0"/>
    <s v="TEC-AC-10002473"/>
    <x v="2"/>
    <x v="11"/>
    <s v="Maxell 4.7GB DVD-R"/>
    <n v="22.704000000000001"/>
    <n v="1"/>
    <n v="0.2"/>
    <n v="5.9597999999999995"/>
  </r>
  <r>
    <n v="3803"/>
    <x v="1883"/>
    <x v="0"/>
    <x v="500"/>
    <d v="2013-10-21T00:00:00"/>
    <s v="Standard Class"/>
    <s v="NC-18415"/>
    <s v="Nathan Cano"/>
    <x v="0"/>
    <x v="0"/>
    <s v="Jacksonville"/>
    <x v="3"/>
    <n v="28540"/>
    <x v="0"/>
    <s v="OFF-PA-10002319"/>
    <x v="1"/>
    <x v="10"/>
    <s v="Xerox 1944"/>
    <n v="93.024000000000001"/>
    <n v="3"/>
    <n v="0.2"/>
    <n v="33.721199999999996"/>
  </r>
  <r>
    <n v="3804"/>
    <x v="1883"/>
    <x v="0"/>
    <x v="500"/>
    <d v="2013-10-21T00:00:00"/>
    <s v="Standard Class"/>
    <s v="NC-18415"/>
    <s v="Nathan Cano"/>
    <x v="0"/>
    <x v="0"/>
    <s v="Jacksonville"/>
    <x v="3"/>
    <n v="28540"/>
    <x v="0"/>
    <s v="OFF-SU-10000946"/>
    <x v="1"/>
    <x v="14"/>
    <s v="Staples"/>
    <n v="12.768000000000001"/>
    <n v="2"/>
    <n v="0.2"/>
    <n v="1.436399999999999"/>
  </r>
  <r>
    <n v="3805"/>
    <x v="1883"/>
    <x v="0"/>
    <x v="500"/>
    <d v="2013-10-21T00:00:00"/>
    <s v="Standard Class"/>
    <s v="NC-18415"/>
    <s v="Nathan Cano"/>
    <x v="0"/>
    <x v="0"/>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x v="0"/>
    <s v="Jacksonville"/>
    <x v="3"/>
    <n v="28540"/>
    <x v="0"/>
    <s v="OFF-PA-10002377"/>
    <x v="1"/>
    <x v="10"/>
    <s v="Xerox 1916"/>
    <n v="39.152000000000001"/>
    <n v="1"/>
    <n v="0.2"/>
    <n v="14.681999999999999"/>
  </r>
  <r>
    <n v="3807"/>
    <x v="1884"/>
    <x v="1"/>
    <x v="768"/>
    <d v="2012-11-19T00:00:00"/>
    <s v="Standard Class"/>
    <s v="AH-10690"/>
    <s v="Anna Häberlin"/>
    <x v="1"/>
    <x v="0"/>
    <s v="Plantation"/>
    <x v="2"/>
    <n v="33317"/>
    <x v="0"/>
    <s v="OFF-AR-10001246"/>
    <x v="1"/>
    <x v="6"/>
    <s v="Newell 317"/>
    <n v="11.76"/>
    <n v="5"/>
    <n v="0.2"/>
    <n v="1.3229999999999991"/>
  </r>
  <r>
    <n v="3808"/>
    <x v="1884"/>
    <x v="1"/>
    <x v="768"/>
    <d v="2012-11-19T00:00:00"/>
    <s v="Standard Class"/>
    <s v="AH-10690"/>
    <s v="Anna Häberlin"/>
    <x v="1"/>
    <x v="0"/>
    <s v="Plantation"/>
    <x v="2"/>
    <n v="33317"/>
    <x v="0"/>
    <s v="OFF-BI-10003291"/>
    <x v="1"/>
    <x v="8"/>
    <s v="Wilson Jones Leather-Like Binders with DublLock Round Rings"/>
    <n v="5.2380000000000013"/>
    <n v="2"/>
    <n v="0.7"/>
    <n v="-4.0158000000000005"/>
  </r>
  <r>
    <n v="3809"/>
    <x v="1884"/>
    <x v="1"/>
    <x v="768"/>
    <d v="2012-11-19T00:00:00"/>
    <s v="Standard Class"/>
    <s v="AH-10690"/>
    <s v="Anna Häberlin"/>
    <x v="1"/>
    <x v="0"/>
    <s v="Plantation"/>
    <x v="2"/>
    <n v="33317"/>
    <x v="0"/>
    <s v="OFF-BI-10002799"/>
    <x v="1"/>
    <x v="8"/>
    <s v="SlimView Poly Binder, 3/8&quot;"/>
    <n v="4.6619999999999999"/>
    <n v="3"/>
    <n v="0.7"/>
    <n v="-3.7295999999999996"/>
  </r>
  <r>
    <n v="3810"/>
    <x v="1884"/>
    <x v="1"/>
    <x v="768"/>
    <d v="2012-11-19T00:00:00"/>
    <s v="Standard Class"/>
    <s v="AH-10690"/>
    <s v="Anna Häberlin"/>
    <x v="1"/>
    <x v="0"/>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x v="0"/>
    <s v="Plantation"/>
    <x v="2"/>
    <n v="33317"/>
    <x v="0"/>
    <s v="TEC-PH-10000441"/>
    <x v="2"/>
    <x v="7"/>
    <s v="VTech DS6151"/>
    <n v="100.792"/>
    <n v="1"/>
    <n v="0.2"/>
    <n v="10.079200000000007"/>
  </r>
  <r>
    <n v="3812"/>
    <x v="1884"/>
    <x v="1"/>
    <x v="768"/>
    <d v="2012-11-19T00:00:00"/>
    <s v="Standard Class"/>
    <s v="AH-10690"/>
    <s v="Anna Häberlin"/>
    <x v="1"/>
    <x v="0"/>
    <s v="Plantation"/>
    <x v="2"/>
    <n v="33317"/>
    <x v="0"/>
    <s v="FUR-CH-10004477"/>
    <x v="0"/>
    <x v="1"/>
    <s v="Global Push Button Manager's Chair, Indigo"/>
    <n v="146.13600000000002"/>
    <n v="3"/>
    <n v="0.2"/>
    <n v="16.440299999999986"/>
  </r>
  <r>
    <n v="3813"/>
    <x v="1885"/>
    <x v="3"/>
    <x v="916"/>
    <d v="2014-03-06T00:00:00"/>
    <s v="Same Day"/>
    <s v="PK-19075"/>
    <s v="Pete Kriz"/>
    <x v="0"/>
    <x v="0"/>
    <s v="Milwaukee"/>
    <x v="6"/>
    <n v="53209"/>
    <x v="2"/>
    <s v="OFF-LA-10003537"/>
    <x v="1"/>
    <x v="2"/>
    <s v="Avery 515"/>
    <n v="25.06"/>
    <n v="2"/>
    <n v="0"/>
    <n v="11.778199999999998"/>
  </r>
  <r>
    <n v="3814"/>
    <x v="1886"/>
    <x v="1"/>
    <x v="599"/>
    <d v="2012-11-09T00:00:00"/>
    <s v="Standard Class"/>
    <s v="NG-18430"/>
    <s v="Nathan Gelder"/>
    <x v="0"/>
    <x v="0"/>
    <s v="Quincy"/>
    <x v="10"/>
    <n v="62301"/>
    <x v="2"/>
    <s v="OFF-LA-10004484"/>
    <x v="1"/>
    <x v="2"/>
    <s v="Avery 476"/>
    <n v="19.824000000000002"/>
    <n v="6"/>
    <n v="0.2"/>
    <n v="6.4427999999999992"/>
  </r>
  <r>
    <n v="3815"/>
    <x v="1887"/>
    <x v="0"/>
    <x v="630"/>
    <d v="2013-07-09T00:00:00"/>
    <s v="Same Day"/>
    <s v="ZD-21925"/>
    <s v="Zuschuss Donatelli"/>
    <x v="0"/>
    <x v="0"/>
    <s v="Jacksonville"/>
    <x v="2"/>
    <n v="32216"/>
    <x v="0"/>
    <s v="TEC-PH-10002824"/>
    <x v="2"/>
    <x v="7"/>
    <s v="Jabra SPEAK 410 Multidevice Speakerphone"/>
    <n v="823.96000000000015"/>
    <n v="5"/>
    <n v="0.2"/>
    <n v="51.497499999999974"/>
  </r>
  <r>
    <n v="3816"/>
    <x v="1887"/>
    <x v="0"/>
    <x v="630"/>
    <d v="2013-07-09T00:00:00"/>
    <s v="Same Day"/>
    <s v="ZD-21925"/>
    <s v="Zuschuss Donatelli"/>
    <x v="0"/>
    <x v="0"/>
    <s v="Jacksonville"/>
    <x v="2"/>
    <n v="32216"/>
    <x v="0"/>
    <s v="OFF-PA-10004965"/>
    <x v="1"/>
    <x v="10"/>
    <s v="Xerox 1921"/>
    <n v="15.984000000000002"/>
    <n v="2"/>
    <n v="0.2"/>
    <n v="4.9949999999999992"/>
  </r>
  <r>
    <n v="3817"/>
    <x v="1888"/>
    <x v="1"/>
    <x v="426"/>
    <d v="2012-09-19T00:00:00"/>
    <s v="Standard Class"/>
    <s v="NW-18400"/>
    <s v="Natalie Webber"/>
    <x v="0"/>
    <x v="0"/>
    <s v="Mobile"/>
    <x v="19"/>
    <n v="36608"/>
    <x v="0"/>
    <s v="FUR-TA-10003569"/>
    <x v="0"/>
    <x v="3"/>
    <s v="Bretford CR8500 Series Meeting Room Furniture"/>
    <n v="801.96"/>
    <n v="2"/>
    <n v="0"/>
    <n v="200.49"/>
  </r>
  <r>
    <n v="3818"/>
    <x v="1888"/>
    <x v="1"/>
    <x v="426"/>
    <d v="2012-09-19T00:00:00"/>
    <s v="Standard Class"/>
    <s v="NW-18400"/>
    <s v="Natalie Webber"/>
    <x v="0"/>
    <x v="0"/>
    <s v="Mobile"/>
    <x v="19"/>
    <n v="36608"/>
    <x v="0"/>
    <s v="TEC-PH-10003187"/>
    <x v="2"/>
    <x v="7"/>
    <s v="Anker Astro Mini 3000mAh Ultra-Compact Portable Charger"/>
    <n v="59.97"/>
    <n v="3"/>
    <n v="0"/>
    <n v="0"/>
  </r>
  <r>
    <n v="3819"/>
    <x v="1888"/>
    <x v="1"/>
    <x v="426"/>
    <d v="2012-09-19T00:00:00"/>
    <s v="Standard Class"/>
    <s v="NW-18400"/>
    <s v="Natalie Webber"/>
    <x v="0"/>
    <x v="0"/>
    <s v="Mobile"/>
    <x v="19"/>
    <n v="36608"/>
    <x v="0"/>
    <s v="FUR-CH-10004853"/>
    <x v="0"/>
    <x v="1"/>
    <s v="Global Manager's Adjustable Task Chair, Storm"/>
    <n v="1056.8599999999999"/>
    <n v="7"/>
    <n v="0"/>
    <n v="306.48939999999988"/>
  </r>
  <r>
    <n v="3820"/>
    <x v="1889"/>
    <x v="3"/>
    <x v="449"/>
    <d v="2014-10-15T00:00:00"/>
    <s v="Standard Class"/>
    <s v="HG-14845"/>
    <s v="Harry Greene"/>
    <x v="0"/>
    <x v="0"/>
    <s v="New York City"/>
    <x v="15"/>
    <n v="10024"/>
    <x v="3"/>
    <s v="OFF-BI-10001031"/>
    <x v="1"/>
    <x v="8"/>
    <s v="Pressboard Data Binders by Wilson Jones"/>
    <n v="12.816000000000001"/>
    <n v="3"/>
    <n v="0.2"/>
    <n v="4.3253999999999984"/>
  </r>
  <r>
    <n v="3821"/>
    <x v="1889"/>
    <x v="3"/>
    <x v="449"/>
    <d v="2014-10-15T00:00:00"/>
    <s v="Standard Class"/>
    <s v="HG-14845"/>
    <s v="Harry Greene"/>
    <x v="0"/>
    <x v="0"/>
    <s v="New York City"/>
    <x v="15"/>
    <n v="10024"/>
    <x v="3"/>
    <s v="FUR-BO-10003034"/>
    <x v="0"/>
    <x v="0"/>
    <s v="O'Sullivan Elevations Bookcase, Cherry Finish"/>
    <n v="314.35199999999998"/>
    <n v="3"/>
    <n v="0.2"/>
    <n v="-15.71759999999999"/>
  </r>
  <r>
    <n v="3822"/>
    <x v="1889"/>
    <x v="3"/>
    <x v="449"/>
    <d v="2014-10-15T00:00:00"/>
    <s v="Standard Class"/>
    <s v="HG-14845"/>
    <s v="Harry Greene"/>
    <x v="0"/>
    <x v="0"/>
    <s v="New York City"/>
    <x v="15"/>
    <n v="10024"/>
    <x v="3"/>
    <s v="OFF-PA-10000069"/>
    <x v="1"/>
    <x v="10"/>
    <s v="TOPS 4 x 6 Fluorescent Color Memo Sheets, 500 Sheets per Pack"/>
    <n v="18.98"/>
    <n v="2"/>
    <n v="0"/>
    <n v="8.9206000000000003"/>
  </r>
  <r>
    <n v="3823"/>
    <x v="1889"/>
    <x v="3"/>
    <x v="449"/>
    <d v="2014-10-15T00:00:00"/>
    <s v="Standard Class"/>
    <s v="HG-14845"/>
    <s v="Harry Greene"/>
    <x v="0"/>
    <x v="0"/>
    <s v="New York City"/>
    <x v="15"/>
    <n v="10024"/>
    <x v="3"/>
    <s v="OFF-BI-10003655"/>
    <x v="1"/>
    <x v="8"/>
    <s v="Durable Pressboard Binders"/>
    <n v="18.240000000000002"/>
    <n v="6"/>
    <n v="0.2"/>
    <n v="6.1560000000000006"/>
  </r>
  <r>
    <n v="3824"/>
    <x v="1890"/>
    <x v="1"/>
    <x v="471"/>
    <d v="2012-09-18T00:00:00"/>
    <s v="Standard Class"/>
    <s v="CC-12685"/>
    <s v="Craig Carroll"/>
    <x v="0"/>
    <x v="0"/>
    <s v="New York City"/>
    <x v="15"/>
    <n v="10011"/>
    <x v="3"/>
    <s v="OFF-ST-10000585"/>
    <x v="1"/>
    <x v="4"/>
    <s v="Economy Rollaway Files"/>
    <n v="991.19999999999993"/>
    <n v="6"/>
    <n v="0"/>
    <n v="257.71199999999999"/>
  </r>
  <r>
    <n v="3825"/>
    <x v="1890"/>
    <x v="1"/>
    <x v="471"/>
    <d v="2012-09-18T00:00:00"/>
    <s v="Standard Class"/>
    <s v="CC-12685"/>
    <s v="Craig Carroll"/>
    <x v="0"/>
    <x v="0"/>
    <s v="New York City"/>
    <x v="15"/>
    <n v="10011"/>
    <x v="3"/>
    <s v="TEC-CO-10001571"/>
    <x v="2"/>
    <x v="16"/>
    <s v="Sharp 1540cs Digital Laser Copier"/>
    <n v="879.98400000000004"/>
    <n v="2"/>
    <n v="0.2"/>
    <n v="329.99400000000003"/>
  </r>
  <r>
    <n v="3826"/>
    <x v="1890"/>
    <x v="1"/>
    <x v="471"/>
    <d v="2012-09-18T00:00:00"/>
    <s v="Standard Class"/>
    <s v="CC-12685"/>
    <s v="Craig Carroll"/>
    <x v="0"/>
    <x v="0"/>
    <s v="New York City"/>
    <x v="15"/>
    <n v="10011"/>
    <x v="3"/>
    <s v="OFF-BI-10002012"/>
    <x v="1"/>
    <x v="8"/>
    <s v="Wilson Jones Easy Flow II Sheet Lifters"/>
    <n v="12.96"/>
    <n v="9"/>
    <n v="0.2"/>
    <n v="4.5359999999999996"/>
  </r>
  <r>
    <n v="3827"/>
    <x v="1891"/>
    <x v="2"/>
    <x v="273"/>
    <d v="2011-10-12T00:00:00"/>
    <s v="Standard Class"/>
    <s v="JG-15805"/>
    <s v="John Grady"/>
    <x v="1"/>
    <x v="0"/>
    <s v="Dallas"/>
    <x v="5"/>
    <n v="75217"/>
    <x v="2"/>
    <s v="OFF-ST-10001228"/>
    <x v="1"/>
    <x v="4"/>
    <s v="Fellowes Personal Hanging Folder Files, Navy"/>
    <n v="107.44"/>
    <n v="10"/>
    <n v="0.2"/>
    <n v="10.744000000000007"/>
  </r>
  <r>
    <n v="3828"/>
    <x v="1892"/>
    <x v="3"/>
    <x v="917"/>
    <d v="2014-05-12T00:00:00"/>
    <s v="Standard Class"/>
    <s v="RW-19540"/>
    <s v="Rick Wilson"/>
    <x v="1"/>
    <x v="0"/>
    <s v="Detroit"/>
    <x v="12"/>
    <n v="48234"/>
    <x v="2"/>
    <s v="FUR-CH-10004086"/>
    <x v="0"/>
    <x v="1"/>
    <s v="Hon 4070 Series Pagoda Armless Upholstered Stacking Chairs"/>
    <n v="1458.65"/>
    <n v="5"/>
    <n v="0"/>
    <n v="423.00849999999997"/>
  </r>
  <r>
    <n v="3829"/>
    <x v="1892"/>
    <x v="3"/>
    <x v="917"/>
    <d v="2014-05-12T00:00:00"/>
    <s v="Standard Class"/>
    <s v="RW-19540"/>
    <s v="Rick Wilson"/>
    <x v="1"/>
    <x v="0"/>
    <s v="Detroit"/>
    <x v="12"/>
    <n v="48234"/>
    <x v="2"/>
    <s v="FUR-CH-10002017"/>
    <x v="0"/>
    <x v="1"/>
    <s v="SAFCO Optional Arm Kit for Workspace Cribbage Stacking Chair"/>
    <n v="26.64"/>
    <n v="1"/>
    <n v="0"/>
    <n v="7.4591999999999992"/>
  </r>
  <r>
    <n v="3830"/>
    <x v="1892"/>
    <x v="3"/>
    <x v="917"/>
    <d v="2014-05-12T00:00:00"/>
    <s v="Standard Class"/>
    <s v="RW-19540"/>
    <s v="Rick Wilson"/>
    <x v="1"/>
    <x v="0"/>
    <s v="Detroit"/>
    <x v="12"/>
    <n v="48234"/>
    <x v="2"/>
    <s v="FUR-CH-10000595"/>
    <x v="0"/>
    <x v="1"/>
    <s v="Safco Contoured Stacking Chairs"/>
    <n v="476.8"/>
    <n v="2"/>
    <n v="0"/>
    <n v="119.19999999999999"/>
  </r>
  <r>
    <n v="3831"/>
    <x v="1892"/>
    <x v="3"/>
    <x v="917"/>
    <d v="2014-05-12T00:00:00"/>
    <s v="Standard Class"/>
    <s v="RW-19540"/>
    <s v="Rick Wilson"/>
    <x v="1"/>
    <x v="0"/>
    <s v="Detroit"/>
    <x v="12"/>
    <n v="48234"/>
    <x v="2"/>
    <s v="OFF-AP-10001563"/>
    <x v="1"/>
    <x v="9"/>
    <s v="Belkin Premiere Surge Master II 8-outlet surge protector"/>
    <n v="87.444000000000003"/>
    <n v="2"/>
    <n v="0.1"/>
    <n v="18.460399999999986"/>
  </r>
  <r>
    <n v="3832"/>
    <x v="1893"/>
    <x v="1"/>
    <x v="717"/>
    <d v="2012-11-19T00:00:00"/>
    <s v="Standard Class"/>
    <s v="LS-17230"/>
    <s v="Lycoris Saunders"/>
    <x v="0"/>
    <x v="0"/>
    <s v="Dover"/>
    <x v="13"/>
    <n v="19901"/>
    <x v="3"/>
    <s v="FUR-FU-10004017"/>
    <x v="0"/>
    <x v="5"/>
    <s v="Executive Impressions 13&quot; Chairman Wall Clock"/>
    <n v="76.14"/>
    <n v="3"/>
    <n v="0"/>
    <n v="26.648999999999997"/>
  </r>
  <r>
    <n v="3833"/>
    <x v="1893"/>
    <x v="1"/>
    <x v="717"/>
    <d v="2012-11-19T00:00:00"/>
    <s v="Standard Class"/>
    <s v="LS-17230"/>
    <s v="Lycoris Saunders"/>
    <x v="0"/>
    <x v="0"/>
    <s v="Dover"/>
    <x v="13"/>
    <n v="19901"/>
    <x v="3"/>
    <s v="OFF-BI-10002571"/>
    <x v="1"/>
    <x v="8"/>
    <s v="Avery Framed View Binder, EZD Ring (Locking), Navy, 1 1/2&quot;"/>
    <n v="19.96"/>
    <n v="2"/>
    <n v="0"/>
    <n v="9.3811999999999998"/>
  </r>
  <r>
    <n v="3834"/>
    <x v="1894"/>
    <x v="2"/>
    <x v="156"/>
    <d v="2011-11-24T00:00:00"/>
    <s v="Same Day"/>
    <s v="MY-18295"/>
    <s v="Muhammed Yedwab"/>
    <x v="1"/>
    <x v="0"/>
    <s v="Columbus"/>
    <x v="24"/>
    <n v="43229"/>
    <x v="3"/>
    <s v="TEC-PH-10000560"/>
    <x v="2"/>
    <x v="7"/>
    <s v="Samsung Galaxy S III - 16GB - pebble blue (T-Mobile)"/>
    <n v="1049.97"/>
    <n v="5"/>
    <n v="0.4"/>
    <n v="-209.99399999999991"/>
  </r>
  <r>
    <n v="3835"/>
    <x v="1894"/>
    <x v="2"/>
    <x v="156"/>
    <d v="2011-11-24T00:00:00"/>
    <s v="Same Day"/>
    <s v="MY-18295"/>
    <s v="Muhammed Yedwab"/>
    <x v="1"/>
    <x v="0"/>
    <s v="Columbus"/>
    <x v="24"/>
    <n v="43229"/>
    <x v="3"/>
    <s v="FUR-CH-10000847"/>
    <x v="0"/>
    <x v="1"/>
    <s v="Global Executive Mid-Back Manager's Chair"/>
    <n v="611.05799999999999"/>
    <n v="3"/>
    <n v="0.3"/>
    <n v="-34.917600000000022"/>
  </r>
  <r>
    <n v="3836"/>
    <x v="1895"/>
    <x v="2"/>
    <x v="918"/>
    <d v="2011-04-15T00:00:00"/>
    <s v="Standard Class"/>
    <s v="JM-15655"/>
    <s v="Jim Mitchum"/>
    <x v="1"/>
    <x v="0"/>
    <s v="Glendale"/>
    <x v="16"/>
    <n v="85301"/>
    <x v="1"/>
    <s v="OFF-FA-10000611"/>
    <x v="1"/>
    <x v="13"/>
    <s v="Binder Clips by OIC"/>
    <n v="2.3679999999999999"/>
    <n v="2"/>
    <n v="0.2"/>
    <n v="0.82879999999999987"/>
  </r>
  <r>
    <n v="3837"/>
    <x v="1895"/>
    <x v="2"/>
    <x v="918"/>
    <d v="2011-04-15T00:00:00"/>
    <s v="Standard Class"/>
    <s v="JM-15655"/>
    <s v="Jim Mitchum"/>
    <x v="1"/>
    <x v="0"/>
    <s v="Glendale"/>
    <x v="16"/>
    <n v="85301"/>
    <x v="1"/>
    <s v="OFF-PA-10004733"/>
    <x v="1"/>
    <x v="10"/>
    <s v="Things To Do Today Spiral Book"/>
    <n v="19.008000000000003"/>
    <n v="3"/>
    <n v="0.2"/>
    <n v="6.8903999999999979"/>
  </r>
  <r>
    <n v="3838"/>
    <x v="1896"/>
    <x v="2"/>
    <x v="711"/>
    <d v="2011-08-02T00:00:00"/>
    <s v="Standard Class"/>
    <s v="KM-16720"/>
    <s v="Kunst Miller"/>
    <x v="0"/>
    <x v="0"/>
    <s v="North Las Vegas"/>
    <x v="33"/>
    <n v="89031"/>
    <x v="1"/>
    <s v="TEC-PH-10001363"/>
    <x v="2"/>
    <x v="7"/>
    <s v="Apple iPhone 5S"/>
    <n v="911.98400000000004"/>
    <n v="2"/>
    <n v="0.2"/>
    <n v="113.99799999999991"/>
  </r>
  <r>
    <n v="3839"/>
    <x v="1896"/>
    <x v="2"/>
    <x v="711"/>
    <d v="2011-08-02T00:00:00"/>
    <s v="Standard Class"/>
    <s v="KM-16720"/>
    <s v="Kunst Miller"/>
    <x v="0"/>
    <x v="0"/>
    <s v="North Las Vegas"/>
    <x v="33"/>
    <n v="89031"/>
    <x v="1"/>
    <s v="FUR-CH-10003312"/>
    <x v="0"/>
    <x v="1"/>
    <s v="Hon 2090 “Pillow Soft” Series Mid Back Swivel/Tilt Chairs"/>
    <n v="674.35200000000009"/>
    <n v="3"/>
    <n v="0.2"/>
    <n v="-109.58220000000011"/>
  </r>
  <r>
    <n v="3840"/>
    <x v="1896"/>
    <x v="2"/>
    <x v="711"/>
    <d v="2011-08-02T00:00:00"/>
    <s v="Standard Class"/>
    <s v="KM-16720"/>
    <s v="Kunst Miller"/>
    <x v="0"/>
    <x v="0"/>
    <s v="North Las Vegas"/>
    <x v="33"/>
    <n v="89031"/>
    <x v="1"/>
    <s v="FUR-FU-10004018"/>
    <x v="0"/>
    <x v="5"/>
    <s v="Tensor Computer Mounted Lamp"/>
    <n v="134.01"/>
    <n v="9"/>
    <n v="0"/>
    <n v="36.182700000000004"/>
  </r>
  <r>
    <n v="3841"/>
    <x v="1896"/>
    <x v="2"/>
    <x v="711"/>
    <d v="2011-08-02T00:00:00"/>
    <s v="Standard Class"/>
    <s v="KM-16720"/>
    <s v="Kunst Miller"/>
    <x v="0"/>
    <x v="0"/>
    <s v="North Las Vegas"/>
    <x v="33"/>
    <n v="89031"/>
    <x v="1"/>
    <s v="TEC-AC-10004814"/>
    <x v="2"/>
    <x v="11"/>
    <s v="Logitech Illuminated Ultrathin Keyboard with Backlighting"/>
    <n v="170.97"/>
    <n v="3"/>
    <n v="0"/>
    <n v="70.097700000000003"/>
  </r>
  <r>
    <n v="3842"/>
    <x v="1897"/>
    <x v="2"/>
    <x v="785"/>
    <d v="2011-06-12T00:00:00"/>
    <s v="Standard Class"/>
    <s v="KE-16420"/>
    <s v="Katrina Edelman"/>
    <x v="1"/>
    <x v="0"/>
    <s v="Bristol"/>
    <x v="18"/>
    <n v="37620"/>
    <x v="0"/>
    <s v="FUR-CH-10002647"/>
    <x v="0"/>
    <x v="1"/>
    <s v="Situations Contoured Folding Chairs, 4/Set"/>
    <n v="170.35200000000003"/>
    <n v="3"/>
    <n v="0.2"/>
    <n v="10.647000000000006"/>
  </r>
  <r>
    <n v="3843"/>
    <x v="1898"/>
    <x v="2"/>
    <x v="919"/>
    <d v="2011-10-31T00:00:00"/>
    <s v="First Class"/>
    <s v="TS-21370"/>
    <s v="Todd Sumrall"/>
    <x v="1"/>
    <x v="0"/>
    <s v="Los Angeles"/>
    <x v="1"/>
    <n v="90049"/>
    <x v="1"/>
    <s v="OFF-BI-10004140"/>
    <x v="1"/>
    <x v="8"/>
    <s v="Avery Non-Stick Binders"/>
    <n v="7.1840000000000011"/>
    <n v="2"/>
    <n v="0.2"/>
    <n v="2.2449999999999992"/>
  </r>
  <r>
    <n v="3844"/>
    <x v="1898"/>
    <x v="2"/>
    <x v="919"/>
    <d v="2011-10-31T00:00:00"/>
    <s v="First Class"/>
    <s v="TS-21370"/>
    <s v="Todd Sumrall"/>
    <x v="1"/>
    <x v="0"/>
    <s v="Los Angeles"/>
    <x v="1"/>
    <n v="90049"/>
    <x v="1"/>
    <s v="OFF-SU-10002301"/>
    <x v="1"/>
    <x v="14"/>
    <s v="Serrated Blade or Curved Handle Hand Letter Openers"/>
    <n v="6.28"/>
    <n v="2"/>
    <n v="0"/>
    <n v="6.2800000000000189E-2"/>
  </r>
  <r>
    <n v="3845"/>
    <x v="1898"/>
    <x v="2"/>
    <x v="919"/>
    <d v="2011-10-31T00:00:00"/>
    <s v="First Class"/>
    <s v="TS-21370"/>
    <s v="Todd Sumrall"/>
    <x v="1"/>
    <x v="0"/>
    <s v="Los Angeles"/>
    <x v="1"/>
    <n v="90049"/>
    <x v="1"/>
    <s v="OFF-SU-10000646"/>
    <x v="1"/>
    <x v="14"/>
    <s v="Premier Automatic Letter Opener"/>
    <n v="480.74"/>
    <n v="2"/>
    <n v="0"/>
    <n v="14.422200000000032"/>
  </r>
  <r>
    <n v="3846"/>
    <x v="1898"/>
    <x v="2"/>
    <x v="919"/>
    <d v="2011-10-31T00:00:00"/>
    <s v="First Class"/>
    <s v="TS-21370"/>
    <s v="Todd Sumrall"/>
    <x v="1"/>
    <x v="0"/>
    <s v="Los Angeles"/>
    <x v="1"/>
    <n v="90049"/>
    <x v="1"/>
    <s v="FUR-BO-10001337"/>
    <x v="0"/>
    <x v="0"/>
    <s v="O'Sullivan Living Dimensions 2-Shelf Bookcases"/>
    <n v="616.99800000000005"/>
    <n v="6"/>
    <n v="0.15"/>
    <n v="-36.293999999999997"/>
  </r>
  <r>
    <n v="3847"/>
    <x v="1898"/>
    <x v="2"/>
    <x v="919"/>
    <d v="2011-10-31T00:00:00"/>
    <s v="First Class"/>
    <s v="TS-21370"/>
    <s v="Todd Sumrall"/>
    <x v="1"/>
    <x v="0"/>
    <s v="Los Angeles"/>
    <x v="1"/>
    <n v="90049"/>
    <x v="1"/>
    <s v="OFF-ST-10003442"/>
    <x v="1"/>
    <x v="4"/>
    <s v="Eldon Portable Mobile Manager"/>
    <n v="141.4"/>
    <n v="5"/>
    <n v="0"/>
    <n v="38.177999999999997"/>
  </r>
  <r>
    <n v="3848"/>
    <x v="1899"/>
    <x v="3"/>
    <x v="920"/>
    <d v="2014-11-28T00:00:00"/>
    <s v="Second Class"/>
    <s v="SZ-20035"/>
    <s v="Sam Zeldin"/>
    <x v="2"/>
    <x v="0"/>
    <s v="Canton"/>
    <x v="12"/>
    <n v="48187"/>
    <x v="2"/>
    <s v="OFF-ST-10001097"/>
    <x v="1"/>
    <x v="4"/>
    <s v="Office Impressions Heavy Duty Welded Shelving &amp; Multimedia Storage Drawers"/>
    <n v="501.81000000000006"/>
    <n v="3"/>
    <n v="0"/>
    <n v="0"/>
  </r>
  <r>
    <n v="3849"/>
    <x v="1900"/>
    <x v="3"/>
    <x v="585"/>
    <d v="2014-09-24T00:00:00"/>
    <s v="First Class"/>
    <s v="JE-15745"/>
    <s v="Joel Eaton"/>
    <x v="0"/>
    <x v="0"/>
    <s v="Fayetteville"/>
    <x v="36"/>
    <n v="72701"/>
    <x v="0"/>
    <s v="OFF-BI-10004318"/>
    <x v="1"/>
    <x v="8"/>
    <s v="Ibico EB-19 Dual Function Manual Binding System"/>
    <n v="691.96"/>
    <n v="4"/>
    <n v="0"/>
    <n v="318.30160000000001"/>
  </r>
  <r>
    <n v="3850"/>
    <x v="1900"/>
    <x v="3"/>
    <x v="585"/>
    <d v="2014-09-24T00:00:00"/>
    <s v="First Class"/>
    <s v="JE-15745"/>
    <s v="Joel Eaton"/>
    <x v="0"/>
    <x v="0"/>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x v="0"/>
    <s v="Springfield"/>
    <x v="25"/>
    <n v="65807"/>
    <x v="2"/>
    <s v="OFF-PA-10001970"/>
    <x v="1"/>
    <x v="10"/>
    <s v="Xerox 1881"/>
    <n v="85.96"/>
    <n v="7"/>
    <n v="0"/>
    <n v="40.401199999999996"/>
  </r>
  <r>
    <n v="3852"/>
    <x v="1902"/>
    <x v="1"/>
    <x v="481"/>
    <d v="2012-09-21T00:00:00"/>
    <s v="Same Day"/>
    <s v="DH-13675"/>
    <s v="Duane Huffman"/>
    <x v="2"/>
    <x v="0"/>
    <s v="Quincy"/>
    <x v="31"/>
    <n v="2169"/>
    <x v="3"/>
    <s v="FUR-FU-10004006"/>
    <x v="0"/>
    <x v="5"/>
    <s v="Deflect-o DuraMat Lighweight, Studded, Beveled Mat for Low Pile Carpeting"/>
    <n v="85.3"/>
    <n v="2"/>
    <n v="0"/>
    <n v="14.500999999999991"/>
  </r>
  <r>
    <n v="3853"/>
    <x v="1903"/>
    <x v="3"/>
    <x v="200"/>
    <d v="2014-11-30T00:00:00"/>
    <s v="First Class"/>
    <s v="GT-14755"/>
    <s v="Guy Thornton"/>
    <x v="0"/>
    <x v="0"/>
    <s v="Rockford"/>
    <x v="10"/>
    <n v="61107"/>
    <x v="2"/>
    <s v="OFF-BI-10001524"/>
    <x v="1"/>
    <x v="8"/>
    <s v="GBC Premium Transparent Covers with Diagonal Lined Pattern"/>
    <n v="33.567999999999991"/>
    <n v="8"/>
    <n v="0.8"/>
    <n v="-53.708800000000025"/>
  </r>
  <r>
    <n v="3854"/>
    <x v="1904"/>
    <x v="3"/>
    <x v="921"/>
    <d v="2014-06-11T00:00:00"/>
    <s v="Standard Class"/>
    <s v="GH-14410"/>
    <s v="Gary Hansen"/>
    <x v="2"/>
    <x v="0"/>
    <s v="San Francisco"/>
    <x v="1"/>
    <n v="94122"/>
    <x v="1"/>
    <s v="FUR-FU-10004164"/>
    <x v="0"/>
    <x v="5"/>
    <s v="Eldon 300 Class Desk Accessories, Black"/>
    <n v="4.95"/>
    <n v="1"/>
    <n v="0"/>
    <n v="2.1780000000000004"/>
  </r>
  <r>
    <n v="3855"/>
    <x v="1904"/>
    <x v="3"/>
    <x v="921"/>
    <d v="2014-06-11T00:00:00"/>
    <s v="Standard Class"/>
    <s v="GH-14410"/>
    <s v="Gary Hansen"/>
    <x v="2"/>
    <x v="0"/>
    <s v="San Francisco"/>
    <x v="1"/>
    <n v="94122"/>
    <x v="1"/>
    <s v="OFF-ST-10002957"/>
    <x v="1"/>
    <x v="4"/>
    <s v="Sterilite Show Offs Storage Containers"/>
    <n v="26.400000000000002"/>
    <n v="5"/>
    <n v="0"/>
    <n v="0"/>
  </r>
  <r>
    <n v="3856"/>
    <x v="1905"/>
    <x v="3"/>
    <x v="436"/>
    <d v="2014-10-29T00:00:00"/>
    <s v="Second Class"/>
    <s v="DM-13015"/>
    <s v="Darrin Martin"/>
    <x v="0"/>
    <x v="0"/>
    <s v="San Antonio"/>
    <x v="5"/>
    <n v="78207"/>
    <x v="2"/>
    <s v="OFF-BI-10004364"/>
    <x v="1"/>
    <x v="8"/>
    <s v="Storex Dura Pro Binders"/>
    <n v="3.5639999999999992"/>
    <n v="3"/>
    <n v="0.8"/>
    <n v="-6.2370000000000019"/>
  </r>
  <r>
    <n v="3857"/>
    <x v="1905"/>
    <x v="3"/>
    <x v="436"/>
    <d v="2014-10-29T00:00:00"/>
    <s v="Second Class"/>
    <s v="DM-13015"/>
    <s v="Darrin Martin"/>
    <x v="0"/>
    <x v="0"/>
    <s v="San Antonio"/>
    <x v="5"/>
    <n v="78207"/>
    <x v="2"/>
    <s v="TEC-PH-10002824"/>
    <x v="2"/>
    <x v="7"/>
    <s v="Jabra SPEAK 410 Multidevice Speakerphone"/>
    <n v="823.96000000000015"/>
    <n v="5"/>
    <n v="0.2"/>
    <n v="51.497499999999974"/>
  </r>
  <r>
    <n v="3858"/>
    <x v="1905"/>
    <x v="3"/>
    <x v="436"/>
    <d v="2014-10-29T00:00:00"/>
    <s v="Second Class"/>
    <s v="DM-13015"/>
    <s v="Darrin Martin"/>
    <x v="0"/>
    <x v="0"/>
    <s v="San Antonio"/>
    <x v="5"/>
    <n v="78207"/>
    <x v="2"/>
    <s v="OFF-AR-10000634"/>
    <x v="1"/>
    <x v="6"/>
    <s v="Newell 320"/>
    <n v="10.272000000000002"/>
    <n v="3"/>
    <n v="0.2"/>
    <n v="0.89880000000000004"/>
  </r>
  <r>
    <n v="3859"/>
    <x v="1906"/>
    <x v="2"/>
    <x v="414"/>
    <d v="2011-12-20T00:00:00"/>
    <s v="Same Day"/>
    <s v="TC-21295"/>
    <s v="Toby Carlisle"/>
    <x v="0"/>
    <x v="0"/>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x v="0"/>
    <s v="Chicago"/>
    <x v="10"/>
    <n v="60653"/>
    <x v="2"/>
    <s v="FUR-TA-10001932"/>
    <x v="0"/>
    <x v="3"/>
    <s v="Chromcraft 48&quot; x 96&quot; Racetrack Double Pedestal Table"/>
    <n v="480.96"/>
    <n v="3"/>
    <n v="0.5"/>
    <n v="-269.33760000000001"/>
  </r>
  <r>
    <n v="3861"/>
    <x v="1907"/>
    <x v="3"/>
    <x v="922"/>
    <d v="2014-02-23T00:00:00"/>
    <s v="Standard Class"/>
    <s v="JK-16120"/>
    <s v="Julie Kriz"/>
    <x v="2"/>
    <x v="0"/>
    <s v="Chicago"/>
    <x v="10"/>
    <n v="60653"/>
    <x v="2"/>
    <s v="TEC-PH-10002789"/>
    <x v="2"/>
    <x v="7"/>
    <s v="LG Exalt"/>
    <n v="124.79200000000002"/>
    <n v="1"/>
    <n v="0.2"/>
    <n v="10.919299999999996"/>
  </r>
  <r>
    <n v="3862"/>
    <x v="1908"/>
    <x v="2"/>
    <x v="523"/>
    <d v="2011-05-10T00:00:00"/>
    <s v="Standard Class"/>
    <s v="NC-18415"/>
    <s v="Nathan Cano"/>
    <x v="0"/>
    <x v="0"/>
    <s v="Yonkers"/>
    <x v="15"/>
    <n v="10701"/>
    <x v="3"/>
    <s v="OFF-BI-10004828"/>
    <x v="1"/>
    <x v="8"/>
    <s v="GBC Poly Designer Binding Covers"/>
    <n v="40.176000000000002"/>
    <n v="3"/>
    <n v="0.2"/>
    <n v="14.563799999999997"/>
  </r>
  <r>
    <n v="3863"/>
    <x v="1908"/>
    <x v="2"/>
    <x v="523"/>
    <d v="2011-05-10T00:00:00"/>
    <s v="Standard Class"/>
    <s v="NC-18415"/>
    <s v="Nathan Cano"/>
    <x v="0"/>
    <x v="0"/>
    <s v="Yonkers"/>
    <x v="15"/>
    <n v="10701"/>
    <x v="3"/>
    <s v="OFF-BI-10003981"/>
    <x v="1"/>
    <x v="8"/>
    <s v="Avery Durable Plastic 1&quot; Binders"/>
    <n v="10.896000000000001"/>
    <n v="3"/>
    <n v="0.2"/>
    <n v="3.9497999999999998"/>
  </r>
  <r>
    <n v="3864"/>
    <x v="1909"/>
    <x v="3"/>
    <x v="161"/>
    <d v="2014-10-20T00:00:00"/>
    <s v="Second Class"/>
    <s v="AJ-10960"/>
    <s v="Astrea Jones"/>
    <x v="0"/>
    <x v="0"/>
    <s v="San Diego"/>
    <x v="1"/>
    <n v="92037"/>
    <x v="1"/>
    <s v="OFF-AR-10001770"/>
    <x v="1"/>
    <x v="6"/>
    <s v="Economy #2 Pencils"/>
    <n v="10.64"/>
    <n v="4"/>
    <n v="0"/>
    <n v="2.7664"/>
  </r>
  <r>
    <n v="3865"/>
    <x v="1910"/>
    <x v="1"/>
    <x v="109"/>
    <d v="2012-12-03T00:00:00"/>
    <s v="Standard Class"/>
    <s v="LC-16885"/>
    <s v="Lena Creighton"/>
    <x v="0"/>
    <x v="0"/>
    <s v="Champaign"/>
    <x v="10"/>
    <n v="61821"/>
    <x v="2"/>
    <s v="FUR-FU-10004904"/>
    <x v="0"/>
    <x v="5"/>
    <s v="Eldon &quot;L&quot; Workstation Diamond Chairmat"/>
    <n v="151.96"/>
    <n v="5"/>
    <n v="0.6"/>
    <n v="-182.35200000000003"/>
  </r>
  <r>
    <n v="3866"/>
    <x v="1911"/>
    <x v="2"/>
    <x v="923"/>
    <d v="2011-07-29T00:00:00"/>
    <s v="Second Class"/>
    <s v="GW-14605"/>
    <s v="Giulietta Weimer"/>
    <x v="0"/>
    <x v="0"/>
    <s v="San Francisco"/>
    <x v="1"/>
    <n v="94122"/>
    <x v="1"/>
    <s v="TEC-AC-10002842"/>
    <x v="2"/>
    <x v="11"/>
    <s v="WD My Passport Ultra 2TB Portable External Hard Drive"/>
    <n v="238"/>
    <n v="2"/>
    <n v="0"/>
    <n v="38.080000000000013"/>
  </r>
  <r>
    <n v="3867"/>
    <x v="1912"/>
    <x v="3"/>
    <x v="756"/>
    <d v="2014-04-26T00:00:00"/>
    <s v="Second Class"/>
    <s v="SC-20305"/>
    <s v="Sean Christensen"/>
    <x v="0"/>
    <x v="0"/>
    <s v="Lawrence"/>
    <x v="14"/>
    <n v="46226"/>
    <x v="2"/>
    <s v="TEC-AC-10003590"/>
    <x v="2"/>
    <x v="11"/>
    <s v="TRENDnet 56K USB 2.0 Phone, Internet and Fax Modem"/>
    <n v="155.34"/>
    <n v="6"/>
    <n v="0"/>
    <n v="55.922399999999996"/>
  </r>
  <r>
    <n v="3868"/>
    <x v="1913"/>
    <x v="1"/>
    <x v="924"/>
    <d v="2012-10-27T00:00:00"/>
    <s v="Second Class"/>
    <s v="JF-15355"/>
    <s v="Jay Fein"/>
    <x v="0"/>
    <x v="0"/>
    <s v="San Diego"/>
    <x v="1"/>
    <n v="92105"/>
    <x v="1"/>
    <s v="TEC-AC-10000710"/>
    <x v="2"/>
    <x v="11"/>
    <s v="Maxell DVD-RAM Discs"/>
    <n v="148.32"/>
    <n v="9"/>
    <n v="0"/>
    <n v="63.777600000000007"/>
  </r>
  <r>
    <n v="3869"/>
    <x v="1913"/>
    <x v="1"/>
    <x v="924"/>
    <d v="2012-10-27T00:00:00"/>
    <s v="Second Class"/>
    <s v="JF-15355"/>
    <s v="Jay Fein"/>
    <x v="0"/>
    <x v="0"/>
    <s v="San Diego"/>
    <x v="1"/>
    <n v="92105"/>
    <x v="1"/>
    <s v="FUR-CH-10004495"/>
    <x v="0"/>
    <x v="1"/>
    <s v="Global Leather and Oak Executive Chair, Black"/>
    <n v="240.78400000000002"/>
    <n v="1"/>
    <n v="0.2"/>
    <n v="27.088199999999965"/>
  </r>
  <r>
    <n v="3870"/>
    <x v="1913"/>
    <x v="1"/>
    <x v="924"/>
    <d v="2012-10-27T00:00:00"/>
    <s v="Second Class"/>
    <s v="JF-15355"/>
    <s v="Jay Fein"/>
    <x v="0"/>
    <x v="0"/>
    <s v="San Diego"/>
    <x v="1"/>
    <n v="92105"/>
    <x v="1"/>
    <s v="FUR-CH-10004540"/>
    <x v="0"/>
    <x v="1"/>
    <s v="Global Chrome Stack Chair"/>
    <n v="191.96800000000002"/>
    <n v="7"/>
    <n v="0.2"/>
    <n v="16.797200000000004"/>
  </r>
  <r>
    <n v="3871"/>
    <x v="1913"/>
    <x v="1"/>
    <x v="924"/>
    <d v="2012-10-27T00:00:00"/>
    <s v="Second Class"/>
    <s v="JF-15355"/>
    <s v="Jay Fein"/>
    <x v="0"/>
    <x v="0"/>
    <s v="San Diego"/>
    <x v="1"/>
    <n v="92105"/>
    <x v="1"/>
    <s v="OFF-PA-10004971"/>
    <x v="1"/>
    <x v="10"/>
    <s v="Xerox 196"/>
    <n v="11.56"/>
    <n v="2"/>
    <n v="0"/>
    <n v="5.6644000000000005"/>
  </r>
  <r>
    <n v="3872"/>
    <x v="1913"/>
    <x v="1"/>
    <x v="924"/>
    <d v="2012-10-27T00:00:00"/>
    <s v="Second Class"/>
    <s v="JF-15355"/>
    <s v="Jay Fein"/>
    <x v="0"/>
    <x v="0"/>
    <s v="San Diego"/>
    <x v="1"/>
    <n v="92105"/>
    <x v="1"/>
    <s v="OFF-EN-10002600"/>
    <x v="1"/>
    <x v="12"/>
    <s v="Redi-Strip #10 Envelopes, 4 1/8 x 9 1/2"/>
    <n v="11.8"/>
    <n v="4"/>
    <n v="0"/>
    <n v="5.6639999999999997"/>
  </r>
  <r>
    <n v="3873"/>
    <x v="1913"/>
    <x v="1"/>
    <x v="924"/>
    <d v="2012-10-27T00:00:00"/>
    <s v="Second Class"/>
    <s v="JF-15355"/>
    <s v="Jay Fein"/>
    <x v="0"/>
    <x v="0"/>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x v="0"/>
    <s v="Johnson City"/>
    <x v="18"/>
    <n v="37604"/>
    <x v="0"/>
    <s v="OFF-EN-10001099"/>
    <x v="1"/>
    <x v="12"/>
    <s v="Staples"/>
    <n v="23.472000000000001"/>
    <n v="3"/>
    <n v="0.2"/>
    <n v="7.6283999999999974"/>
  </r>
  <r>
    <n v="3875"/>
    <x v="1914"/>
    <x v="0"/>
    <x v="64"/>
    <d v="2013-09-08T00:00:00"/>
    <s v="Second Class"/>
    <s v="DM-13015"/>
    <s v="Darrin Martin"/>
    <x v="0"/>
    <x v="0"/>
    <s v="Johnson City"/>
    <x v="18"/>
    <n v="37604"/>
    <x v="0"/>
    <s v="OFF-BI-10001597"/>
    <x v="1"/>
    <x v="8"/>
    <s v="Wilson Jones Ledger-Size, Piano-Hinge Binder, 2&quot;, Blue"/>
    <n v="86.058000000000007"/>
    <n v="7"/>
    <n v="0.7"/>
    <n v="-63.109199999999987"/>
  </r>
  <r>
    <n v="3876"/>
    <x v="1914"/>
    <x v="0"/>
    <x v="64"/>
    <d v="2013-09-08T00:00:00"/>
    <s v="Second Class"/>
    <s v="DM-13015"/>
    <s v="Darrin Martin"/>
    <x v="0"/>
    <x v="0"/>
    <s v="Johnson City"/>
    <x v="18"/>
    <n v="37604"/>
    <x v="0"/>
    <s v="TEC-PH-10002660"/>
    <x v="2"/>
    <x v="7"/>
    <s v="Nortel Networks T7316 E Nt8 B27"/>
    <n v="108.78399999999999"/>
    <n v="2"/>
    <n v="0.2"/>
    <n v="6.7990000000000066"/>
  </r>
  <r>
    <n v="3877"/>
    <x v="1914"/>
    <x v="0"/>
    <x v="64"/>
    <d v="2013-09-08T00:00:00"/>
    <s v="Second Class"/>
    <s v="DM-13015"/>
    <s v="Darrin Martin"/>
    <x v="0"/>
    <x v="0"/>
    <s v="Johnson City"/>
    <x v="18"/>
    <n v="37604"/>
    <x v="0"/>
    <s v="OFF-PA-10000327"/>
    <x v="1"/>
    <x v="10"/>
    <s v="Xerox 1971"/>
    <n v="10.272000000000002"/>
    <n v="3"/>
    <n v="0.2"/>
    <n v="3.2099999999999982"/>
  </r>
  <r>
    <n v="3878"/>
    <x v="1915"/>
    <x v="0"/>
    <x v="99"/>
    <d v="2013-11-03T00:00:00"/>
    <s v="Standard Class"/>
    <s v="EP-13915"/>
    <s v="Emily Phan"/>
    <x v="0"/>
    <x v="0"/>
    <s v="Tampa"/>
    <x v="2"/>
    <n v="33614"/>
    <x v="0"/>
    <s v="OFF-BI-10001191"/>
    <x v="1"/>
    <x v="8"/>
    <s v="Canvas Sectional Post Binders"/>
    <n v="38.190000000000012"/>
    <n v="5"/>
    <n v="0.7"/>
    <n v="-26.732999999999997"/>
  </r>
  <r>
    <n v="3879"/>
    <x v="1916"/>
    <x v="2"/>
    <x v="267"/>
    <d v="2011-04-07T00:00:00"/>
    <s v="First Class"/>
    <s v="JG-15805"/>
    <s v="John Grady"/>
    <x v="1"/>
    <x v="0"/>
    <s v="Decatur"/>
    <x v="10"/>
    <n v="62521"/>
    <x v="2"/>
    <s v="OFF-ST-10003455"/>
    <x v="1"/>
    <x v="4"/>
    <s v="Tenex File Box, Personal Filing Tote with Lid, Black"/>
    <n v="49.632000000000005"/>
    <n v="4"/>
    <n v="0.2"/>
    <n v="3.7224000000000004"/>
  </r>
  <r>
    <n v="3880"/>
    <x v="1916"/>
    <x v="2"/>
    <x v="267"/>
    <d v="2011-04-07T00:00:00"/>
    <s v="First Class"/>
    <s v="JG-15805"/>
    <s v="John Grady"/>
    <x v="1"/>
    <x v="0"/>
    <s v="Decatur"/>
    <x v="10"/>
    <n v="62521"/>
    <x v="2"/>
    <s v="OFF-ST-10001031"/>
    <x v="1"/>
    <x v="4"/>
    <s v="Adjustable Personal File Tote"/>
    <n v="52.096000000000004"/>
    <n v="4"/>
    <n v="0.2"/>
    <n v="3.9072000000000031"/>
  </r>
  <r>
    <n v="3881"/>
    <x v="1917"/>
    <x v="1"/>
    <x v="925"/>
    <d v="2012-06-20T00:00:00"/>
    <s v="Standard Class"/>
    <s v="PF-19120"/>
    <s v="Peter Fuller"/>
    <x v="0"/>
    <x v="0"/>
    <s v="Gilbert"/>
    <x v="16"/>
    <n v="85234"/>
    <x v="1"/>
    <s v="OFF-PA-10002245"/>
    <x v="1"/>
    <x v="10"/>
    <s v="Xerox 1895"/>
    <n v="9.5680000000000014"/>
    <n v="2"/>
    <n v="0.2"/>
    <n v="2.9899999999999993"/>
  </r>
  <r>
    <n v="3882"/>
    <x v="1917"/>
    <x v="1"/>
    <x v="925"/>
    <d v="2012-06-20T00:00:00"/>
    <s v="Standard Class"/>
    <s v="PF-19120"/>
    <s v="Peter Fuller"/>
    <x v="0"/>
    <x v="0"/>
    <s v="Gilbert"/>
    <x v="16"/>
    <n v="85234"/>
    <x v="1"/>
    <s v="OFF-ST-10004804"/>
    <x v="1"/>
    <x v="4"/>
    <s v="Belkin 19&quot; Vented Equipment Shelf, Black"/>
    <n v="82.367999999999995"/>
    <n v="2"/>
    <n v="0.2"/>
    <n v="-19.562399999999997"/>
  </r>
  <r>
    <n v="3883"/>
    <x v="1917"/>
    <x v="1"/>
    <x v="925"/>
    <d v="2012-06-20T00:00:00"/>
    <s v="Standard Class"/>
    <s v="PF-19120"/>
    <s v="Peter Fuller"/>
    <x v="0"/>
    <x v="0"/>
    <s v="Gilbert"/>
    <x v="16"/>
    <n v="85234"/>
    <x v="1"/>
    <s v="FUR-FU-10004904"/>
    <x v="0"/>
    <x v="5"/>
    <s v="Eldon &quot;L&quot; Workstation Diamond Chairmat"/>
    <n v="364.70400000000006"/>
    <n v="6"/>
    <n v="0.2"/>
    <n v="-36.470400000000041"/>
  </r>
  <r>
    <n v="3884"/>
    <x v="1917"/>
    <x v="1"/>
    <x v="925"/>
    <d v="2012-06-20T00:00:00"/>
    <s v="Standard Class"/>
    <s v="PF-19120"/>
    <s v="Peter Fuller"/>
    <x v="0"/>
    <x v="0"/>
    <s v="Gilbert"/>
    <x v="16"/>
    <n v="85234"/>
    <x v="1"/>
    <s v="FUR-FU-10002396"/>
    <x v="0"/>
    <x v="5"/>
    <s v="DAX Copper Panel Document Frame, 5 x 7 Size"/>
    <n v="40.256"/>
    <n v="4"/>
    <n v="0.2"/>
    <n v="11.070400000000003"/>
  </r>
  <r>
    <n v="3885"/>
    <x v="1918"/>
    <x v="2"/>
    <x v="260"/>
    <d v="2011-07-12T00:00:00"/>
    <s v="Standard Class"/>
    <s v="DW-13195"/>
    <s v="David Wiener"/>
    <x v="1"/>
    <x v="0"/>
    <s v="Knoxville"/>
    <x v="18"/>
    <n v="37918"/>
    <x v="0"/>
    <s v="OFF-AR-10002833"/>
    <x v="1"/>
    <x v="6"/>
    <s v="Newell 322"/>
    <n v="4.3680000000000003"/>
    <n v="3"/>
    <n v="0.2"/>
    <n v="0.3822000000000001"/>
  </r>
  <r>
    <n v="3886"/>
    <x v="1919"/>
    <x v="3"/>
    <x v="926"/>
    <d v="2014-02-03T00:00:00"/>
    <s v="Standard Class"/>
    <s v="CK-12595"/>
    <s v="Clytie Kelty"/>
    <x v="0"/>
    <x v="0"/>
    <s v="Chicago"/>
    <x v="10"/>
    <n v="60653"/>
    <x v="2"/>
    <s v="OFF-BI-10001072"/>
    <x v="1"/>
    <x v="8"/>
    <s v="GBC Clear Cover, 8-1/2 x 11, unpunched, 25 covers per pack"/>
    <n v="12.127999999999997"/>
    <n v="4"/>
    <n v="0.8"/>
    <n v="-20.617600000000003"/>
  </r>
  <r>
    <n v="3887"/>
    <x v="1920"/>
    <x v="0"/>
    <x v="840"/>
    <d v="2013-03-09T00:00:00"/>
    <s v="Second Class"/>
    <s v="CC-12670"/>
    <s v="Craig Carreira"/>
    <x v="0"/>
    <x v="0"/>
    <s v="Bloomington"/>
    <x v="14"/>
    <n v="47401"/>
    <x v="2"/>
    <s v="TEC-PH-10003171"/>
    <x v="2"/>
    <x v="7"/>
    <s v="Plantronics Encore H101 Dual Earpieces Headset"/>
    <n v="134.85000000000002"/>
    <n v="3"/>
    <n v="0"/>
    <n v="37.757999999999996"/>
  </r>
  <r>
    <n v="3888"/>
    <x v="1921"/>
    <x v="2"/>
    <x v="270"/>
    <d v="2011-06-06T00:00:00"/>
    <s v="Standard Class"/>
    <s v="SV-20785"/>
    <s v="Stewart Visinsky"/>
    <x v="0"/>
    <x v="0"/>
    <s v="Roswell"/>
    <x v="32"/>
    <n v="30076"/>
    <x v="0"/>
    <s v="OFF-AR-10004511"/>
    <x v="1"/>
    <x v="6"/>
    <s v="Sanford Colorific Scented Colored Pencils, 12/Pack"/>
    <n v="8.56"/>
    <n v="2"/>
    <n v="0"/>
    <n v="2.6536"/>
  </r>
  <r>
    <n v="3889"/>
    <x v="1921"/>
    <x v="2"/>
    <x v="270"/>
    <d v="2011-06-06T00:00:00"/>
    <s v="Standard Class"/>
    <s v="SV-20785"/>
    <s v="Stewart Visinsky"/>
    <x v="0"/>
    <x v="0"/>
    <s v="Roswell"/>
    <x v="32"/>
    <n v="30076"/>
    <x v="0"/>
    <s v="TEC-PH-10001425"/>
    <x v="2"/>
    <x v="7"/>
    <s v="Mophie Juice Pack Helium for iPhone"/>
    <n v="239.96999999999997"/>
    <n v="3"/>
    <n v="0"/>
    <n v="67.191599999999994"/>
  </r>
  <r>
    <n v="3890"/>
    <x v="1921"/>
    <x v="2"/>
    <x v="270"/>
    <d v="2011-06-06T00:00:00"/>
    <s v="Standard Class"/>
    <s v="SV-20785"/>
    <s v="Stewart Visinsky"/>
    <x v="0"/>
    <x v="0"/>
    <s v="Roswell"/>
    <x v="32"/>
    <n v="30076"/>
    <x v="0"/>
    <s v="OFF-ST-10001490"/>
    <x v="1"/>
    <x v="4"/>
    <s v="Hot File 7-Pocket, Floor Stand"/>
    <n v="356.94"/>
    <n v="2"/>
    <n v="0"/>
    <n v="107.08199999999997"/>
  </r>
  <r>
    <n v="3891"/>
    <x v="1922"/>
    <x v="0"/>
    <x v="390"/>
    <d v="2013-12-01T00:00:00"/>
    <s v="Standard Class"/>
    <s v="SP-20860"/>
    <s v="Sung Pak"/>
    <x v="1"/>
    <x v="0"/>
    <s v="Los Angeles"/>
    <x v="1"/>
    <n v="90036"/>
    <x v="1"/>
    <s v="TEC-AC-10003033"/>
    <x v="2"/>
    <x v="11"/>
    <s v="Plantronics CS510 - Over-the-Head monaural Wireless Headset System"/>
    <n v="659.9"/>
    <n v="2"/>
    <n v="0"/>
    <n v="217.76699999999994"/>
  </r>
  <r>
    <n v="3892"/>
    <x v="1922"/>
    <x v="0"/>
    <x v="390"/>
    <d v="2013-12-01T00:00:00"/>
    <s v="Standard Class"/>
    <s v="SP-20860"/>
    <s v="Sung Pak"/>
    <x v="1"/>
    <x v="0"/>
    <s v="Los Angeles"/>
    <x v="1"/>
    <n v="90036"/>
    <x v="1"/>
    <s v="FUR-CH-10001394"/>
    <x v="0"/>
    <x v="1"/>
    <s v="Global Leather Executive Chair"/>
    <n v="1684.7520000000002"/>
    <n v="6"/>
    <n v="0.2"/>
    <n v="210.59399999999977"/>
  </r>
  <r>
    <n v="3893"/>
    <x v="1922"/>
    <x v="0"/>
    <x v="390"/>
    <d v="2013-12-01T00:00:00"/>
    <s v="Standard Class"/>
    <s v="SP-20860"/>
    <s v="Sung Pak"/>
    <x v="1"/>
    <x v="0"/>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x v="0"/>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x v="0"/>
    <s v="Bolingbrook"/>
    <x v="10"/>
    <n v="60440"/>
    <x v="2"/>
    <s v="OFF-BI-10002571"/>
    <x v="1"/>
    <x v="8"/>
    <s v="Avery Framed View Binder, EZD Ring (Locking), Navy, 1 1/2&quot;"/>
    <n v="9.9799999999999969"/>
    <n v="5"/>
    <n v="0.8"/>
    <n v="-16.467000000000002"/>
  </r>
  <r>
    <n v="3896"/>
    <x v="1925"/>
    <x v="3"/>
    <x v="927"/>
    <d v="2014-05-06T00:00:00"/>
    <s v="Standard Class"/>
    <s v="SJ-20125"/>
    <s v="Sanjit Jacobs"/>
    <x v="2"/>
    <x v="0"/>
    <s v="Texarkana"/>
    <x v="36"/>
    <n v="71854"/>
    <x v="0"/>
    <s v="TEC-AC-10002331"/>
    <x v="2"/>
    <x v="11"/>
    <s v="Maxell 74 Minute CDR, 10/Pack"/>
    <n v="48.9"/>
    <n v="5"/>
    <n v="0"/>
    <n v="18.093"/>
  </r>
  <r>
    <n v="3897"/>
    <x v="1926"/>
    <x v="3"/>
    <x v="226"/>
    <d v="2014-12-13T00:00:00"/>
    <s v="Standard Class"/>
    <s v="DS-13180"/>
    <s v="David Smith"/>
    <x v="1"/>
    <x v="0"/>
    <s v="San Antonio"/>
    <x v="5"/>
    <n v="78207"/>
    <x v="2"/>
    <s v="OFF-FA-10000611"/>
    <x v="1"/>
    <x v="13"/>
    <s v="Binder Clips by OIC"/>
    <n v="3.5519999999999996"/>
    <n v="3"/>
    <n v="0.2"/>
    <n v="1.2431999999999999"/>
  </r>
  <r>
    <n v="3898"/>
    <x v="1926"/>
    <x v="3"/>
    <x v="226"/>
    <d v="2014-12-13T00:00:00"/>
    <s v="Standard Class"/>
    <s v="DS-13180"/>
    <s v="David Smith"/>
    <x v="1"/>
    <x v="0"/>
    <s v="San Antonio"/>
    <x v="5"/>
    <n v="78207"/>
    <x v="2"/>
    <s v="OFF-PA-10000304"/>
    <x v="1"/>
    <x v="10"/>
    <s v="Xerox 1995"/>
    <n v="15.552000000000003"/>
    <n v="3"/>
    <n v="0.2"/>
    <n v="5.4432"/>
  </r>
  <r>
    <n v="3899"/>
    <x v="1927"/>
    <x v="3"/>
    <x v="329"/>
    <d v="2014-12-05T00:00:00"/>
    <s v="Standard Class"/>
    <s v="SC-20800"/>
    <s v="Stuart Calhoun"/>
    <x v="0"/>
    <x v="0"/>
    <s v="Edinburg"/>
    <x v="5"/>
    <n v="78539"/>
    <x v="2"/>
    <s v="OFF-FA-10000611"/>
    <x v="1"/>
    <x v="13"/>
    <s v="Binder Clips by OIC"/>
    <n v="2.3679999999999999"/>
    <n v="2"/>
    <n v="0.2"/>
    <n v="0.82879999999999987"/>
  </r>
  <r>
    <n v="3900"/>
    <x v="1928"/>
    <x v="3"/>
    <x v="226"/>
    <d v="2014-12-10T00:00:00"/>
    <s v="First Class"/>
    <s v="SH-20395"/>
    <s v="Shahid Hopkins"/>
    <x v="0"/>
    <x v="0"/>
    <s v="Toledo"/>
    <x v="24"/>
    <n v="43615"/>
    <x v="3"/>
    <s v="TEC-AC-10002567"/>
    <x v="2"/>
    <x v="11"/>
    <s v="Logitech G602 Wireless Gaming Mouse"/>
    <n v="127.98399999999999"/>
    <n v="2"/>
    <n v="0.2"/>
    <n v="25.596799999999998"/>
  </r>
  <r>
    <n v="3901"/>
    <x v="1929"/>
    <x v="1"/>
    <x v="928"/>
    <d v="2012-01-08T00:00:00"/>
    <s v="Standard Class"/>
    <s v="SF-20965"/>
    <s v="Sylvia Foulston"/>
    <x v="1"/>
    <x v="0"/>
    <s v="Baytown"/>
    <x v="5"/>
    <n v="77520"/>
    <x v="2"/>
    <s v="OFF-PA-10001937"/>
    <x v="1"/>
    <x v="10"/>
    <s v="Xerox 21"/>
    <n v="10.368000000000002"/>
    <n v="2"/>
    <n v="0.2"/>
    <n v="3.6288"/>
  </r>
  <r>
    <n v="3902"/>
    <x v="1930"/>
    <x v="1"/>
    <x v="717"/>
    <d v="2012-11-20T00:00:00"/>
    <s v="Standard Class"/>
    <s v="MG-17680"/>
    <s v="Maureen Gastineau"/>
    <x v="2"/>
    <x v="0"/>
    <s v="Philadelphia"/>
    <x v="9"/>
    <n v="19143"/>
    <x v="3"/>
    <s v="TEC-AC-10001090"/>
    <x v="2"/>
    <x v="11"/>
    <s v="Micro Innovations Wireless Classic Keyboard with Mouse"/>
    <n v="47.984000000000002"/>
    <n v="2"/>
    <n v="0.2"/>
    <n v="-1.199600000000002"/>
  </r>
  <r>
    <n v="3903"/>
    <x v="1931"/>
    <x v="1"/>
    <x v="653"/>
    <d v="2012-10-07T00:00:00"/>
    <s v="Second Class"/>
    <s v="CS-12400"/>
    <s v="Christopher Schild"/>
    <x v="2"/>
    <x v="0"/>
    <s v="Los Angeles"/>
    <x v="1"/>
    <n v="90045"/>
    <x v="1"/>
    <s v="OFF-ST-10000943"/>
    <x v="1"/>
    <x v="4"/>
    <s v="Eldon ProFile File 'N Store Portable File Tub Letter/Legal Size Black"/>
    <n v="270.33999999999997"/>
    <n v="14"/>
    <n v="0"/>
    <n v="75.6952"/>
  </r>
  <r>
    <n v="3904"/>
    <x v="1932"/>
    <x v="1"/>
    <x v="57"/>
    <d v="2012-04-10T00:00:00"/>
    <s v="Standard Class"/>
    <s v="VT-21700"/>
    <s v="Valerie Takahito"/>
    <x v="2"/>
    <x v="0"/>
    <s v="Philadelphia"/>
    <x v="9"/>
    <n v="19143"/>
    <x v="3"/>
    <s v="OFF-AP-10004036"/>
    <x v="1"/>
    <x v="9"/>
    <s v="Bionaire 99.97% HEPA Air Cleaner"/>
    <n v="98.111999999999995"/>
    <n v="7"/>
    <n v="0.2"/>
    <n v="18.396000000000001"/>
  </r>
  <r>
    <n v="3905"/>
    <x v="1932"/>
    <x v="1"/>
    <x v="57"/>
    <d v="2012-04-10T00:00:00"/>
    <s v="Standard Class"/>
    <s v="VT-21700"/>
    <s v="Valerie Takahito"/>
    <x v="2"/>
    <x v="0"/>
    <s v="Philadelphia"/>
    <x v="9"/>
    <n v="19143"/>
    <x v="3"/>
    <s v="OFF-ST-10003816"/>
    <x v="1"/>
    <x v="4"/>
    <s v="Fellowes High-Stak Drawer Files"/>
    <n v="563.80799999999999"/>
    <n v="4"/>
    <n v="0.2"/>
    <n v="21.142799999999966"/>
  </r>
  <r>
    <n v="3906"/>
    <x v="1932"/>
    <x v="1"/>
    <x v="57"/>
    <d v="2012-04-10T00:00:00"/>
    <s v="Standard Class"/>
    <s v="VT-21700"/>
    <s v="Valerie Takahito"/>
    <x v="2"/>
    <x v="0"/>
    <s v="Philadelphia"/>
    <x v="9"/>
    <n v="19143"/>
    <x v="3"/>
    <s v="OFF-BI-10002072"/>
    <x v="1"/>
    <x v="8"/>
    <s v="Cardinal Slant-D Ring Binders"/>
    <n v="10.428000000000001"/>
    <n v="4"/>
    <n v="0.7"/>
    <n v="-6.9519999999999982"/>
  </r>
  <r>
    <n v="3907"/>
    <x v="1932"/>
    <x v="1"/>
    <x v="57"/>
    <d v="2012-04-10T00:00:00"/>
    <s v="Standard Class"/>
    <s v="VT-21700"/>
    <s v="Valerie Takahito"/>
    <x v="2"/>
    <x v="0"/>
    <s v="Philadelphia"/>
    <x v="9"/>
    <n v="19143"/>
    <x v="3"/>
    <s v="FUR-FU-10001468"/>
    <x v="0"/>
    <x v="5"/>
    <s v="Tenex Antistatic Computer Chair Mats"/>
    <n v="547.13599999999997"/>
    <n v="4"/>
    <n v="0.2"/>
    <n v="-68.392000000000053"/>
  </r>
  <r>
    <n v="3908"/>
    <x v="1932"/>
    <x v="1"/>
    <x v="57"/>
    <d v="2012-04-10T00:00:00"/>
    <s v="Standard Class"/>
    <s v="VT-21700"/>
    <s v="Valerie Takahito"/>
    <x v="2"/>
    <x v="0"/>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x v="0"/>
    <s v="Philadelphia"/>
    <x v="9"/>
    <n v="19143"/>
    <x v="3"/>
    <s v="TEC-PH-10002844"/>
    <x v="2"/>
    <x v="7"/>
    <s v="Speck Products Candyshell Flip Case"/>
    <n v="41.988"/>
    <n v="2"/>
    <n v="0.4"/>
    <n v="-9.7972000000000037"/>
  </r>
  <r>
    <n v="3910"/>
    <x v="1932"/>
    <x v="1"/>
    <x v="57"/>
    <d v="2012-04-10T00:00:00"/>
    <s v="Standard Class"/>
    <s v="VT-21700"/>
    <s v="Valerie Takahito"/>
    <x v="2"/>
    <x v="0"/>
    <s v="Philadelphia"/>
    <x v="9"/>
    <n v="19143"/>
    <x v="3"/>
    <s v="FUR-FU-10001037"/>
    <x v="0"/>
    <x v="5"/>
    <s v="DAX Charcoal/Nickel-Tone Document Frame, 5 x 7"/>
    <n v="7.5840000000000005"/>
    <n v="1"/>
    <n v="0.2"/>
    <n v="2.37"/>
  </r>
  <r>
    <n v="3911"/>
    <x v="1932"/>
    <x v="1"/>
    <x v="57"/>
    <d v="2012-04-10T00:00:00"/>
    <s v="Standard Class"/>
    <s v="VT-21700"/>
    <s v="Valerie Takahito"/>
    <x v="2"/>
    <x v="0"/>
    <s v="Philadelphia"/>
    <x v="9"/>
    <n v="19143"/>
    <x v="3"/>
    <s v="FUR-BO-10004218"/>
    <x v="0"/>
    <x v="0"/>
    <s v="Bush Heritage Pine Collection 5-Shelf Bookcase, Albany Pine Finish, *Special Order"/>
    <n v="352.45"/>
    <n v="5"/>
    <n v="0.5"/>
    <n v="-211.47"/>
  </r>
  <r>
    <n v="3912"/>
    <x v="1933"/>
    <x v="3"/>
    <x v="929"/>
    <d v="2014-06-07T00:00:00"/>
    <s v="First Class"/>
    <s v="AB-10105"/>
    <s v="Adrian Barton"/>
    <x v="0"/>
    <x v="0"/>
    <s v="Pearland"/>
    <x v="5"/>
    <n v="77581"/>
    <x v="2"/>
    <s v="TEC-PH-10001619"/>
    <x v="2"/>
    <x v="7"/>
    <s v="LG G3"/>
    <n v="470.37600000000009"/>
    <n v="3"/>
    <n v="0.2"/>
    <n v="52.917299999999955"/>
  </r>
  <r>
    <n v="3913"/>
    <x v="1934"/>
    <x v="3"/>
    <x v="65"/>
    <d v="2014-09-26T00:00:00"/>
    <s v="Standard Class"/>
    <s v="MM-18280"/>
    <s v="Muhammed MacIntyre"/>
    <x v="1"/>
    <x v="0"/>
    <s v="New York City"/>
    <x v="15"/>
    <n v="10035"/>
    <x v="3"/>
    <s v="OFF-PA-10001639"/>
    <x v="1"/>
    <x v="10"/>
    <s v="Xerox 203"/>
    <n v="19.440000000000001"/>
    <n v="3"/>
    <n v="0"/>
    <n v="9.3312000000000008"/>
  </r>
  <r>
    <n v="3914"/>
    <x v="1934"/>
    <x v="3"/>
    <x v="65"/>
    <d v="2014-09-26T00:00:00"/>
    <s v="Standard Class"/>
    <s v="MM-18280"/>
    <s v="Muhammed MacIntyre"/>
    <x v="1"/>
    <x v="0"/>
    <s v="New York City"/>
    <x v="15"/>
    <n v="10035"/>
    <x v="3"/>
    <s v="FUR-FU-10002268"/>
    <x v="0"/>
    <x v="5"/>
    <s v="Ultra Door Push Plate"/>
    <n v="9.82"/>
    <n v="2"/>
    <n v="0"/>
    <n v="3.2405999999999997"/>
  </r>
  <r>
    <n v="3915"/>
    <x v="1935"/>
    <x v="3"/>
    <x v="930"/>
    <d v="2014-07-24T00:00:00"/>
    <s v="Standard Class"/>
    <s v="ML-17410"/>
    <s v="Maris LaWare"/>
    <x v="0"/>
    <x v="0"/>
    <s v="Phoenix"/>
    <x v="16"/>
    <n v="85023"/>
    <x v="1"/>
    <s v="FUR-TA-10001932"/>
    <x v="0"/>
    <x v="3"/>
    <s v="Chromcraft 48&quot; x 96&quot; Racetrack Double Pedestal Table"/>
    <n v="801.59999999999991"/>
    <n v="5"/>
    <n v="0.5"/>
    <n v="-448.89599999999996"/>
  </r>
  <r>
    <n v="3916"/>
    <x v="1935"/>
    <x v="3"/>
    <x v="930"/>
    <d v="2014-07-24T00:00:00"/>
    <s v="Standard Class"/>
    <s v="ML-17410"/>
    <s v="Maris LaWare"/>
    <x v="0"/>
    <x v="0"/>
    <s v="Phoenix"/>
    <x v="16"/>
    <n v="85023"/>
    <x v="1"/>
    <s v="FUR-CH-10004218"/>
    <x v="0"/>
    <x v="1"/>
    <s v="Global Fabric Manager's Chair, Dark Gray"/>
    <n v="161.56800000000001"/>
    <n v="2"/>
    <n v="0.2"/>
    <n v="10.098000000000006"/>
  </r>
  <r>
    <n v="3917"/>
    <x v="1935"/>
    <x v="3"/>
    <x v="930"/>
    <d v="2014-07-24T00:00:00"/>
    <s v="Standard Class"/>
    <s v="ML-17410"/>
    <s v="Maris LaWare"/>
    <x v="0"/>
    <x v="0"/>
    <s v="Phoenix"/>
    <x v="16"/>
    <n v="85023"/>
    <x v="1"/>
    <s v="OFF-PA-10000246"/>
    <x v="1"/>
    <x v="10"/>
    <s v="Riverleaf Stik-Withit Designer Note Cubes"/>
    <n v="16.096"/>
    <n v="2"/>
    <n v="0.2"/>
    <n v="5.2312000000000003"/>
  </r>
  <r>
    <n v="3918"/>
    <x v="1935"/>
    <x v="3"/>
    <x v="930"/>
    <d v="2014-07-24T00:00:00"/>
    <s v="Standard Class"/>
    <s v="ML-17410"/>
    <s v="Maris LaWare"/>
    <x v="0"/>
    <x v="0"/>
    <s v="Phoenix"/>
    <x v="16"/>
    <n v="85023"/>
    <x v="1"/>
    <s v="OFF-BI-10003350"/>
    <x v="1"/>
    <x v="8"/>
    <s v="Acco Expandable Hanging Binders"/>
    <n v="7.6560000000000006"/>
    <n v="4"/>
    <n v="0.7"/>
    <n v="-6.1247999999999987"/>
  </r>
  <r>
    <n v="3919"/>
    <x v="1935"/>
    <x v="3"/>
    <x v="930"/>
    <d v="2014-07-24T00:00:00"/>
    <s v="Standard Class"/>
    <s v="ML-17410"/>
    <s v="Maris LaWare"/>
    <x v="0"/>
    <x v="0"/>
    <s v="Phoenix"/>
    <x v="16"/>
    <n v="85023"/>
    <x v="1"/>
    <s v="FUR-CH-10000513"/>
    <x v="0"/>
    <x v="1"/>
    <s v="High-Back Leather Manager's Chair"/>
    <n v="311.97600000000006"/>
    <n v="3"/>
    <n v="0.2"/>
    <n v="-42.89670000000001"/>
  </r>
  <r>
    <n v="3920"/>
    <x v="1936"/>
    <x v="1"/>
    <x v="494"/>
    <d v="2012-12-07T00:00:00"/>
    <s v="Standard Class"/>
    <s v="KD-16495"/>
    <s v="Keith Dawkins"/>
    <x v="1"/>
    <x v="0"/>
    <s v="Chesapeake"/>
    <x v="17"/>
    <n v="23320"/>
    <x v="0"/>
    <s v="OFF-ST-10001321"/>
    <x v="1"/>
    <x v="4"/>
    <s v="Decoflex Hanging Personal Folder File, Blue"/>
    <n v="61.68"/>
    <n v="4"/>
    <n v="0"/>
    <n v="16.653600000000004"/>
  </r>
  <r>
    <n v="3921"/>
    <x v="1936"/>
    <x v="1"/>
    <x v="494"/>
    <d v="2012-12-07T00:00:00"/>
    <s v="Standard Class"/>
    <s v="KD-16495"/>
    <s v="Keith Dawkins"/>
    <x v="1"/>
    <x v="0"/>
    <s v="Chesapeake"/>
    <x v="17"/>
    <n v="23320"/>
    <x v="0"/>
    <s v="OFF-BI-10004233"/>
    <x v="1"/>
    <x v="8"/>
    <s v="GBC Pre-Punched Binding Paper, Plastic, White, 8-1/2&quot; x 11&quot;"/>
    <n v="63.96"/>
    <n v="4"/>
    <n v="0"/>
    <n v="30.700800000000001"/>
  </r>
  <r>
    <n v="3922"/>
    <x v="1937"/>
    <x v="0"/>
    <x v="931"/>
    <d v="2013-07-03T00:00:00"/>
    <s v="Second Class"/>
    <s v="RF-19735"/>
    <s v="Roland Fjeld"/>
    <x v="0"/>
    <x v="0"/>
    <s v="Chicago"/>
    <x v="10"/>
    <n v="60610"/>
    <x v="2"/>
    <s v="TEC-PH-10001299"/>
    <x v="2"/>
    <x v="7"/>
    <s v="Polycom CX300 Desktop Phone USB VoIP phone"/>
    <n v="359.97600000000006"/>
    <n v="3"/>
    <n v="0.2"/>
    <n v="35.997600000000006"/>
  </r>
  <r>
    <n v="3923"/>
    <x v="1938"/>
    <x v="3"/>
    <x v="735"/>
    <d v="2014-09-02T00:00:00"/>
    <s v="Standard Class"/>
    <s v="SC-20305"/>
    <s v="Sean Christensen"/>
    <x v="0"/>
    <x v="0"/>
    <s v="Chicago"/>
    <x v="10"/>
    <n v="60623"/>
    <x v="2"/>
    <s v="OFF-PA-10002479"/>
    <x v="1"/>
    <x v="10"/>
    <s v="Xerox 4200 Series MultiUse Premium Copy Paper (20Lb. and 84 Bright)"/>
    <n v="25.344000000000001"/>
    <n v="6"/>
    <n v="0.2"/>
    <n v="7.92"/>
  </r>
  <r>
    <n v="3924"/>
    <x v="1938"/>
    <x v="3"/>
    <x v="735"/>
    <d v="2014-09-02T00:00:00"/>
    <s v="Standard Class"/>
    <s v="SC-20305"/>
    <s v="Sean Christensen"/>
    <x v="0"/>
    <x v="0"/>
    <s v="Chicago"/>
    <x v="10"/>
    <n v="60623"/>
    <x v="2"/>
    <s v="OFF-PA-10001461"/>
    <x v="1"/>
    <x v="10"/>
    <s v="HP Office Paper (20Lb. and 87 Bright)"/>
    <n v="26.720000000000002"/>
    <n v="5"/>
    <n v="0.2"/>
    <n v="9.3520000000000003"/>
  </r>
  <r>
    <n v="3925"/>
    <x v="1939"/>
    <x v="2"/>
    <x v="328"/>
    <d v="2011-09-21T00:00:00"/>
    <s v="Standard Class"/>
    <s v="BN-11515"/>
    <s v="Bradley Nguyen"/>
    <x v="0"/>
    <x v="0"/>
    <s v="Seattle"/>
    <x v="4"/>
    <n v="98103"/>
    <x v="1"/>
    <s v="OFF-ST-10004963"/>
    <x v="1"/>
    <x v="4"/>
    <s v="Eldon Gobal File Keepers"/>
    <n v="30.28"/>
    <n v="2"/>
    <n v="0"/>
    <n v="1.2111999999999981"/>
  </r>
  <r>
    <n v="3926"/>
    <x v="1939"/>
    <x v="2"/>
    <x v="328"/>
    <d v="2011-09-21T00:00:00"/>
    <s v="Standard Class"/>
    <s v="BN-11515"/>
    <s v="Bradley Nguyen"/>
    <x v="0"/>
    <x v="0"/>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x v="0"/>
    <s v="Seattle"/>
    <x v="4"/>
    <n v="98103"/>
    <x v="1"/>
    <s v="FUR-FU-10004671"/>
    <x v="0"/>
    <x v="5"/>
    <s v="Executive Impressions 12&quot; Wall Clock"/>
    <n v="35.340000000000003"/>
    <n v="2"/>
    <n v="0"/>
    <n v="13.429200000000002"/>
  </r>
  <r>
    <n v="3928"/>
    <x v="1939"/>
    <x v="2"/>
    <x v="328"/>
    <d v="2011-09-21T00:00:00"/>
    <s v="Standard Class"/>
    <s v="BN-11515"/>
    <s v="Bradley Nguyen"/>
    <x v="0"/>
    <x v="0"/>
    <s v="Seattle"/>
    <x v="4"/>
    <n v="98103"/>
    <x v="1"/>
    <s v="OFF-BI-10002735"/>
    <x v="1"/>
    <x v="8"/>
    <s v="GBC Prestige Therm-A-Bind Covers"/>
    <n v="137.24"/>
    <n v="5"/>
    <n v="0.2"/>
    <n v="46.3185"/>
  </r>
  <r>
    <n v="3929"/>
    <x v="1940"/>
    <x v="0"/>
    <x v="560"/>
    <d v="2013-03-18T00:00:00"/>
    <s v="First Class"/>
    <s v="JS-15880"/>
    <s v="John Stevenson"/>
    <x v="0"/>
    <x v="0"/>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x v="0"/>
    <s v="Harlingen"/>
    <x v="5"/>
    <n v="78550"/>
    <x v="2"/>
    <s v="OFF-PA-10001934"/>
    <x v="1"/>
    <x v="10"/>
    <s v="Xerox 1993"/>
    <n v="5.1840000000000011"/>
    <n v="1"/>
    <n v="0.2"/>
    <n v="1.8792"/>
  </r>
  <r>
    <n v="3931"/>
    <x v="1940"/>
    <x v="0"/>
    <x v="560"/>
    <d v="2013-03-18T00:00:00"/>
    <s v="First Class"/>
    <s v="JS-15880"/>
    <s v="John Stevenson"/>
    <x v="0"/>
    <x v="0"/>
    <s v="Harlingen"/>
    <x v="5"/>
    <n v="78550"/>
    <x v="2"/>
    <s v="OFF-AR-10001044"/>
    <x v="1"/>
    <x v="6"/>
    <s v="BOSTON Ranger #55 Pencil Sharpener, Black"/>
    <n v="145.54400000000001"/>
    <n v="7"/>
    <n v="0.2"/>
    <n v="16.373699999999992"/>
  </r>
  <r>
    <n v="3932"/>
    <x v="1941"/>
    <x v="0"/>
    <x v="370"/>
    <d v="2013-09-03T00:00:00"/>
    <s v="Standard Class"/>
    <s v="VG-21805"/>
    <s v="Vivek Grady"/>
    <x v="1"/>
    <x v="0"/>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x v="0"/>
    <s v="Philadelphia"/>
    <x v="9"/>
    <n v="19140"/>
    <x v="3"/>
    <s v="TEC-AC-10001109"/>
    <x v="2"/>
    <x v="11"/>
    <s v="Logitech Trackman Marble Mouse"/>
    <n v="47.984000000000002"/>
    <n v="2"/>
    <n v="0.2"/>
    <n v="13.195600000000001"/>
  </r>
  <r>
    <n v="3934"/>
    <x v="1942"/>
    <x v="3"/>
    <x v="264"/>
    <d v="2014-09-09T00:00:00"/>
    <s v="Standard Class"/>
    <s v="AW-10840"/>
    <s v="Anthony Witt"/>
    <x v="0"/>
    <x v="0"/>
    <s v="Bakersfield"/>
    <x v="1"/>
    <n v="93309"/>
    <x v="1"/>
    <s v="OFF-AR-10001919"/>
    <x v="1"/>
    <x v="6"/>
    <s v="OIC #2 Pencils, Medium Soft"/>
    <n v="9.3999999999999986"/>
    <n v="5"/>
    <n v="0"/>
    <n v="2.7259999999999995"/>
  </r>
  <r>
    <n v="3935"/>
    <x v="1942"/>
    <x v="3"/>
    <x v="264"/>
    <d v="2014-09-09T00:00:00"/>
    <s v="Standard Class"/>
    <s v="AW-10840"/>
    <s v="Anthony Witt"/>
    <x v="0"/>
    <x v="0"/>
    <s v="Bakersfield"/>
    <x v="1"/>
    <n v="93309"/>
    <x v="1"/>
    <s v="OFF-LA-10004544"/>
    <x v="1"/>
    <x v="2"/>
    <s v="Avery 505"/>
    <n v="74"/>
    <n v="5"/>
    <n v="0"/>
    <n v="37"/>
  </r>
  <r>
    <n v="3936"/>
    <x v="1942"/>
    <x v="3"/>
    <x v="264"/>
    <d v="2014-09-09T00:00:00"/>
    <s v="Standard Class"/>
    <s v="AW-10840"/>
    <s v="Anthony Witt"/>
    <x v="0"/>
    <x v="0"/>
    <s v="Bakersfield"/>
    <x v="1"/>
    <n v="93309"/>
    <x v="1"/>
    <s v="TEC-PH-10003484"/>
    <x v="2"/>
    <x v="7"/>
    <s v="Ooma Telo VoIP Home Phone System"/>
    <n v="201.584"/>
    <n v="2"/>
    <n v="0.2"/>
    <n v="12.599000000000004"/>
  </r>
  <r>
    <n v="3937"/>
    <x v="1943"/>
    <x v="1"/>
    <x v="382"/>
    <d v="2012-06-20T00:00:00"/>
    <s v="Standard Class"/>
    <s v="LS-17230"/>
    <s v="Lycoris Saunders"/>
    <x v="0"/>
    <x v="0"/>
    <s v="Grand Prairie"/>
    <x v="5"/>
    <n v="75051"/>
    <x v="2"/>
    <s v="OFF-EN-10001028"/>
    <x v="1"/>
    <x v="12"/>
    <s v="Staples"/>
    <n v="28.752000000000002"/>
    <n v="3"/>
    <n v="0.2"/>
    <n v="9.3443999999999985"/>
  </r>
  <r>
    <n v="3938"/>
    <x v="1943"/>
    <x v="1"/>
    <x v="382"/>
    <d v="2012-06-20T00:00:00"/>
    <s v="Standard Class"/>
    <s v="LS-17230"/>
    <s v="Lycoris Saunders"/>
    <x v="0"/>
    <x v="0"/>
    <s v="Grand Prairie"/>
    <x v="5"/>
    <n v="75051"/>
    <x v="2"/>
    <s v="OFF-PA-10004156"/>
    <x v="1"/>
    <x v="10"/>
    <s v="Xerox 188"/>
    <n v="27.216000000000001"/>
    <n v="3"/>
    <n v="0.2"/>
    <n v="9.8657999999999983"/>
  </r>
  <r>
    <n v="3939"/>
    <x v="1943"/>
    <x v="1"/>
    <x v="382"/>
    <d v="2012-06-20T00:00:00"/>
    <s v="Standard Class"/>
    <s v="LS-17230"/>
    <s v="Lycoris Saunders"/>
    <x v="0"/>
    <x v="0"/>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x v="0"/>
    <s v="Greenwood"/>
    <x v="14"/>
    <n v="46142"/>
    <x v="2"/>
    <s v="FUR-CH-10003379"/>
    <x v="0"/>
    <x v="1"/>
    <s v="Global Commerce Series High-Back Swivel/Tilt Chairs"/>
    <n v="1424.9"/>
    <n v="5"/>
    <n v="0"/>
    <n v="356.22500000000002"/>
  </r>
  <r>
    <n v="3941"/>
    <x v="1945"/>
    <x v="3"/>
    <x v="796"/>
    <d v="2014-05-24T00:00:00"/>
    <s v="Standard Class"/>
    <s v="TS-21340"/>
    <s v="Toby Swindell"/>
    <x v="0"/>
    <x v="0"/>
    <s v="New York City"/>
    <x v="15"/>
    <n v="10024"/>
    <x v="3"/>
    <s v="FUR-FU-10002456"/>
    <x v="0"/>
    <x v="5"/>
    <s v="Master Caster Door Stop, Large Neon Orange"/>
    <n v="14.56"/>
    <n v="2"/>
    <n v="0"/>
    <n v="6.2608000000000015"/>
  </r>
  <r>
    <n v="3942"/>
    <x v="1945"/>
    <x v="3"/>
    <x v="796"/>
    <d v="2014-05-24T00:00:00"/>
    <s v="Standard Class"/>
    <s v="TS-21340"/>
    <s v="Toby Swindell"/>
    <x v="0"/>
    <x v="0"/>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x v="0"/>
    <s v="Memphis"/>
    <x v="18"/>
    <n v="38109"/>
    <x v="0"/>
    <s v="OFF-PA-10001166"/>
    <x v="1"/>
    <x v="10"/>
    <s v="Xerox 2"/>
    <n v="25.920000000000005"/>
    <n v="5"/>
    <n v="0.2"/>
    <n v="9.0719999999999992"/>
  </r>
  <r>
    <n v="3944"/>
    <x v="1947"/>
    <x v="0"/>
    <x v="661"/>
    <d v="2013-07-01T00:00:00"/>
    <s v="Standard Class"/>
    <s v="MG-17695"/>
    <s v="Maureen Gnade"/>
    <x v="0"/>
    <x v="0"/>
    <s v="Buffalo"/>
    <x v="15"/>
    <n v="14215"/>
    <x v="3"/>
    <s v="OFF-SU-10000157"/>
    <x v="1"/>
    <x v="14"/>
    <s v="Compact Automatic Electric Letter Opener"/>
    <n v="835.17000000000007"/>
    <n v="7"/>
    <n v="0"/>
    <n v="16.703400000000016"/>
  </r>
  <r>
    <n v="3945"/>
    <x v="1948"/>
    <x v="0"/>
    <x v="458"/>
    <d v="2013-05-22T00:00:00"/>
    <s v="Second Class"/>
    <s v="DO-13435"/>
    <s v="Denny Ordway"/>
    <x v="0"/>
    <x v="0"/>
    <s v="Los Angeles"/>
    <x v="1"/>
    <n v="90036"/>
    <x v="1"/>
    <s v="OFF-PA-10004971"/>
    <x v="1"/>
    <x v="10"/>
    <s v="Xerox 196"/>
    <n v="17.34"/>
    <n v="3"/>
    <n v="0"/>
    <n v="8.4966000000000008"/>
  </r>
  <r>
    <n v="3946"/>
    <x v="1949"/>
    <x v="3"/>
    <x v="551"/>
    <d v="2014-11-24T00:00:00"/>
    <s v="Standard Class"/>
    <s v="AF-10870"/>
    <s v="Art Ferguson"/>
    <x v="0"/>
    <x v="0"/>
    <s v="Homestead"/>
    <x v="2"/>
    <n v="33030"/>
    <x v="0"/>
    <s v="OFF-PA-10001977"/>
    <x v="1"/>
    <x v="10"/>
    <s v="Xerox 194"/>
    <n v="44.384"/>
    <n v="1"/>
    <n v="0.2"/>
    <n v="15.534399999999998"/>
  </r>
  <r>
    <n v="3947"/>
    <x v="1949"/>
    <x v="3"/>
    <x v="551"/>
    <d v="2014-11-24T00:00:00"/>
    <s v="Standard Class"/>
    <s v="AF-10870"/>
    <s v="Art Ferguson"/>
    <x v="0"/>
    <x v="0"/>
    <s v="Homestead"/>
    <x v="2"/>
    <n v="33030"/>
    <x v="0"/>
    <s v="OFF-SU-10001225"/>
    <x v="1"/>
    <x v="14"/>
    <s v="Staples"/>
    <n v="2.9440000000000004"/>
    <n v="1"/>
    <n v="0.2"/>
    <n v="-0.66240000000000021"/>
  </r>
  <r>
    <n v="3948"/>
    <x v="1950"/>
    <x v="0"/>
    <x v="741"/>
    <d v="2013-11-23T00:00:00"/>
    <s v="Standard Class"/>
    <s v="SN-20710"/>
    <s v="Steve Nguyen"/>
    <x v="2"/>
    <x v="0"/>
    <s v="Pasadena"/>
    <x v="5"/>
    <n v="77506"/>
    <x v="2"/>
    <s v="OFF-AR-10003514"/>
    <x v="1"/>
    <x v="6"/>
    <s v="4009 Highlighters by Sanford"/>
    <n v="6.3680000000000003"/>
    <n v="2"/>
    <n v="0.2"/>
    <n v="1.0347999999999993"/>
  </r>
  <r>
    <n v="3949"/>
    <x v="1950"/>
    <x v="0"/>
    <x v="741"/>
    <d v="2013-11-23T00:00:00"/>
    <s v="Standard Class"/>
    <s v="SN-20710"/>
    <s v="Steve Nguyen"/>
    <x v="2"/>
    <x v="0"/>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x v="0"/>
    <s v="Pasadena"/>
    <x v="5"/>
    <n v="77506"/>
    <x v="2"/>
    <s v="OFF-PA-10001970"/>
    <x v="1"/>
    <x v="10"/>
    <s v="Xerox 1881"/>
    <n v="19.648"/>
    <n v="2"/>
    <n v="0.2"/>
    <n v="6.6311999999999989"/>
  </r>
  <r>
    <n v="3951"/>
    <x v="1950"/>
    <x v="0"/>
    <x v="741"/>
    <d v="2013-11-23T00:00:00"/>
    <s v="Standard Class"/>
    <s v="SN-20710"/>
    <s v="Steve Nguyen"/>
    <x v="2"/>
    <x v="0"/>
    <s v="Pasadena"/>
    <x v="5"/>
    <n v="77506"/>
    <x v="2"/>
    <s v="FUR-CH-10003817"/>
    <x v="0"/>
    <x v="1"/>
    <s v="Global Value Steno Chair, Gray"/>
    <n v="255.108"/>
    <n v="6"/>
    <n v="0.3"/>
    <n v="-18.221999999999994"/>
  </r>
  <r>
    <n v="3952"/>
    <x v="1951"/>
    <x v="2"/>
    <x v="683"/>
    <d v="2011-11-30T00:00:00"/>
    <s v="Second Class"/>
    <s v="MO-17500"/>
    <s v="Mary O'Rourke"/>
    <x v="0"/>
    <x v="0"/>
    <s v="Freeport"/>
    <x v="15"/>
    <n v="11520"/>
    <x v="3"/>
    <s v="OFF-BI-10003676"/>
    <x v="1"/>
    <x v="8"/>
    <s v="GBC Standard Recycled Report Covers, Clear Plastic Sheets"/>
    <n v="17.248000000000001"/>
    <n v="2"/>
    <n v="0.2"/>
    <n v="6.0367999999999986"/>
  </r>
  <r>
    <n v="3953"/>
    <x v="1952"/>
    <x v="0"/>
    <x v="398"/>
    <d v="2013-03-09T00:00:00"/>
    <s v="Standard Class"/>
    <s v="ON-18715"/>
    <s v="Odella Nelson"/>
    <x v="1"/>
    <x v="0"/>
    <s v="Denver"/>
    <x v="22"/>
    <n v="80219"/>
    <x v="1"/>
    <s v="TEC-PH-10003535"/>
    <x v="2"/>
    <x v="7"/>
    <s v="RCA ViSYS 25423RE1 Corded phone"/>
    <n v="159.98400000000001"/>
    <n v="2"/>
    <n v="0.2"/>
    <n v="13.998599999999989"/>
  </r>
  <r>
    <n v="3954"/>
    <x v="1953"/>
    <x v="3"/>
    <x v="787"/>
    <d v="2014-01-20T00:00:00"/>
    <s v="Standard Class"/>
    <s v="SC-20095"/>
    <s v="Sanjit Chand"/>
    <x v="0"/>
    <x v="0"/>
    <s v="Quincy"/>
    <x v="31"/>
    <n v="2169"/>
    <x v="3"/>
    <s v="OFF-PA-10004675"/>
    <x v="1"/>
    <x v="10"/>
    <s v="Telephone Message Books with Fax/Mobile Section, 5 1/2&quot; x 3 3/16&quot;"/>
    <n v="12.7"/>
    <n v="2"/>
    <n v="0"/>
    <n v="5.8419999999999996"/>
  </r>
  <r>
    <n v="3955"/>
    <x v="1954"/>
    <x v="2"/>
    <x v="527"/>
    <d v="2011-04-09T00:00:00"/>
    <s v="Standard Class"/>
    <s v="MS-17710"/>
    <s v="Maurice Satty"/>
    <x v="0"/>
    <x v="0"/>
    <s v="Detroit"/>
    <x v="12"/>
    <n v="48205"/>
    <x v="2"/>
    <s v="FUR-FU-10004020"/>
    <x v="0"/>
    <x v="5"/>
    <s v="Advantus Panel Wall Acrylic Frame"/>
    <n v="5.47"/>
    <n v="1"/>
    <n v="0"/>
    <n v="2.3521000000000001"/>
  </r>
  <r>
    <n v="3956"/>
    <x v="1954"/>
    <x v="2"/>
    <x v="527"/>
    <d v="2011-04-09T00:00:00"/>
    <s v="Standard Class"/>
    <s v="MS-17710"/>
    <s v="Maurice Satty"/>
    <x v="0"/>
    <x v="0"/>
    <s v="Detroit"/>
    <x v="12"/>
    <n v="48205"/>
    <x v="2"/>
    <s v="OFF-AR-10001955"/>
    <x v="1"/>
    <x v="6"/>
    <s v="Newell 319"/>
    <n v="79.36"/>
    <n v="4"/>
    <n v="0"/>
    <n v="23.807999999999993"/>
  </r>
  <r>
    <n v="3957"/>
    <x v="1955"/>
    <x v="0"/>
    <x v="190"/>
    <d v="2013-07-04T00:00:00"/>
    <s v="Standard Class"/>
    <s v="DN-13690"/>
    <s v="Duane Noonan"/>
    <x v="0"/>
    <x v="0"/>
    <s v="San Francisco"/>
    <x v="1"/>
    <n v="94109"/>
    <x v="1"/>
    <s v="FUR-FU-10002364"/>
    <x v="0"/>
    <x v="5"/>
    <s v="Eldon Expressions Wood Desk Accessories, Oak"/>
    <n v="22.14"/>
    <n v="3"/>
    <n v="0"/>
    <n v="6.4205999999999976"/>
  </r>
  <r>
    <n v="3958"/>
    <x v="1956"/>
    <x v="0"/>
    <x v="211"/>
    <d v="2013-06-03T00:00:00"/>
    <s v="Standard Class"/>
    <s v="RB-19360"/>
    <s v="Raymond Buch"/>
    <x v="0"/>
    <x v="0"/>
    <s v="Nashville"/>
    <x v="18"/>
    <n v="37211"/>
    <x v="0"/>
    <s v="OFF-BI-10002414"/>
    <x v="1"/>
    <x v="8"/>
    <s v="GBC ProClick Spines for 32-Hole Punch"/>
    <n v="11.277000000000001"/>
    <n v="3"/>
    <n v="0.7"/>
    <n v="-8.6456999999999979"/>
  </r>
  <r>
    <n v="3959"/>
    <x v="1956"/>
    <x v="0"/>
    <x v="211"/>
    <d v="2013-06-03T00:00:00"/>
    <s v="Standard Class"/>
    <s v="RB-19360"/>
    <s v="Raymond Buch"/>
    <x v="0"/>
    <x v="0"/>
    <s v="Nashville"/>
    <x v="18"/>
    <n v="37211"/>
    <x v="0"/>
    <s v="OFF-AR-10003732"/>
    <x v="1"/>
    <x v="6"/>
    <s v="Newell 333"/>
    <n v="4.4479999999999995"/>
    <n v="2"/>
    <n v="0.2"/>
    <n v="0.3335999999999999"/>
  </r>
  <r>
    <n v="3960"/>
    <x v="1956"/>
    <x v="0"/>
    <x v="211"/>
    <d v="2013-06-03T00:00:00"/>
    <s v="Standard Class"/>
    <s v="RB-19360"/>
    <s v="Raymond Buch"/>
    <x v="0"/>
    <x v="0"/>
    <s v="Nashville"/>
    <x v="18"/>
    <n v="37211"/>
    <x v="0"/>
    <s v="FUR-FU-10001085"/>
    <x v="0"/>
    <x v="5"/>
    <s v="3M Polarizing Light Filter Sleeves"/>
    <n v="44.76"/>
    <n v="3"/>
    <n v="0.2"/>
    <n v="14.546999999999995"/>
  </r>
  <r>
    <n v="3961"/>
    <x v="1957"/>
    <x v="1"/>
    <x v="324"/>
    <d v="2012-10-24T00:00:00"/>
    <s v="Standard Class"/>
    <s v="NH-18610"/>
    <s v="Nicole Hansen"/>
    <x v="1"/>
    <x v="0"/>
    <s v="Detroit"/>
    <x v="12"/>
    <n v="48227"/>
    <x v="2"/>
    <s v="OFF-BI-10001249"/>
    <x v="1"/>
    <x v="8"/>
    <s v="Avery Heavy-Duty EZD View Binder with Locking Rings"/>
    <n v="38.28"/>
    <n v="6"/>
    <n v="0"/>
    <n v="17.608799999999999"/>
  </r>
  <r>
    <n v="3962"/>
    <x v="1957"/>
    <x v="1"/>
    <x v="324"/>
    <d v="2012-10-24T00:00:00"/>
    <s v="Standard Class"/>
    <s v="NH-18610"/>
    <s v="Nicole Hansen"/>
    <x v="1"/>
    <x v="0"/>
    <s v="Detroit"/>
    <x v="12"/>
    <n v="48227"/>
    <x v="2"/>
    <s v="TEC-PH-10002564"/>
    <x v="2"/>
    <x v="7"/>
    <s v="OtterBox Defender Series Case - Samsung Galaxy S4"/>
    <n v="149.94999999999999"/>
    <n v="5"/>
    <n v="0"/>
    <n v="44.984999999999985"/>
  </r>
  <r>
    <n v="3963"/>
    <x v="1958"/>
    <x v="3"/>
    <x v="600"/>
    <d v="2014-02-21T00:00:00"/>
    <s v="First Class"/>
    <s v="ED-13885"/>
    <s v="Emily Ducich"/>
    <x v="2"/>
    <x v="0"/>
    <s v="Los Angeles"/>
    <x v="1"/>
    <n v="90045"/>
    <x v="1"/>
    <s v="OFF-AR-10000634"/>
    <x v="1"/>
    <x v="6"/>
    <s v="Newell 320"/>
    <n v="12.84"/>
    <n v="3"/>
    <n v="0"/>
    <n v="3.4668000000000005"/>
  </r>
  <r>
    <n v="3964"/>
    <x v="1958"/>
    <x v="3"/>
    <x v="600"/>
    <d v="2014-02-21T00:00:00"/>
    <s v="First Class"/>
    <s v="ED-13885"/>
    <s v="Emily Ducich"/>
    <x v="2"/>
    <x v="0"/>
    <s v="Los Angeles"/>
    <x v="1"/>
    <n v="90045"/>
    <x v="1"/>
    <s v="FUR-FU-10004018"/>
    <x v="0"/>
    <x v="5"/>
    <s v="Tensor Computer Mounted Lamp"/>
    <n v="44.67"/>
    <n v="3"/>
    <n v="0"/>
    <n v="12.060900000000002"/>
  </r>
  <r>
    <n v="3965"/>
    <x v="1959"/>
    <x v="0"/>
    <x v="897"/>
    <d v="2013-09-29T00:00:00"/>
    <s v="Standard Class"/>
    <s v="PW-19240"/>
    <s v="Pierre Wener"/>
    <x v="0"/>
    <x v="0"/>
    <s v="Philadelphia"/>
    <x v="9"/>
    <n v="19140"/>
    <x v="3"/>
    <s v="OFF-AR-10003481"/>
    <x v="1"/>
    <x v="6"/>
    <s v="Newell 348"/>
    <n v="7.8719999999999999"/>
    <n v="3"/>
    <n v="0.2"/>
    <n v="0.88559999999999883"/>
  </r>
  <r>
    <n v="3966"/>
    <x v="1960"/>
    <x v="2"/>
    <x v="607"/>
    <d v="2011-11-17T00:00:00"/>
    <s v="Second Class"/>
    <s v="DM-13345"/>
    <s v="Denise Monton"/>
    <x v="1"/>
    <x v="0"/>
    <s v="Asheville"/>
    <x v="3"/>
    <n v="28806"/>
    <x v="0"/>
    <s v="OFF-AR-10003651"/>
    <x v="1"/>
    <x v="6"/>
    <s v="Newell 350"/>
    <n v="7.8719999999999999"/>
    <n v="3"/>
    <n v="0.2"/>
    <n v="0.88559999999999883"/>
  </r>
  <r>
    <n v="3967"/>
    <x v="1961"/>
    <x v="0"/>
    <x v="178"/>
    <d v="2013-04-07T00:00:00"/>
    <s v="Standard Class"/>
    <s v="DW-13540"/>
    <s v="Don Weiss"/>
    <x v="0"/>
    <x v="0"/>
    <s v="New York City"/>
    <x v="15"/>
    <n v="10024"/>
    <x v="3"/>
    <s v="OFF-AR-10002956"/>
    <x v="1"/>
    <x v="6"/>
    <s v="Boston 16801 Nautilus Battery Pencil Sharpener"/>
    <n v="88.04"/>
    <n v="4"/>
    <n v="0"/>
    <n v="22.8904"/>
  </r>
  <r>
    <n v="3968"/>
    <x v="1962"/>
    <x v="0"/>
    <x v="244"/>
    <d v="2013-05-24T00:00:00"/>
    <s v="First Class"/>
    <s v="EH-14125"/>
    <s v="Eugene Hildebrand"/>
    <x v="2"/>
    <x v="0"/>
    <s v="Colorado Springs"/>
    <x v="22"/>
    <n v="80906"/>
    <x v="1"/>
    <s v="OFF-BI-10003638"/>
    <x v="1"/>
    <x v="8"/>
    <s v="GBC Durable Plastic Covers"/>
    <n v="40.635000000000012"/>
    <n v="7"/>
    <n v="0.7"/>
    <n v="-32.507999999999996"/>
  </r>
  <r>
    <n v="3969"/>
    <x v="1963"/>
    <x v="1"/>
    <x v="932"/>
    <d v="2012-06-05T00:00:00"/>
    <s v="Standard Class"/>
    <s v="KE-16420"/>
    <s v="Katrina Edelman"/>
    <x v="1"/>
    <x v="0"/>
    <s v="San Antonio"/>
    <x v="5"/>
    <n v="78207"/>
    <x v="2"/>
    <s v="OFF-BI-10001890"/>
    <x v="1"/>
    <x v="8"/>
    <s v="Avery Poly Binder Pockets"/>
    <n v="5.7279999999999989"/>
    <n v="8"/>
    <n v="0.8"/>
    <n v="-9.1648000000000032"/>
  </r>
  <r>
    <n v="3970"/>
    <x v="1963"/>
    <x v="1"/>
    <x v="932"/>
    <d v="2012-06-05T00:00:00"/>
    <s v="Standard Class"/>
    <s v="KE-16420"/>
    <s v="Katrina Edelman"/>
    <x v="1"/>
    <x v="0"/>
    <s v="San Antonio"/>
    <x v="5"/>
    <n v="78207"/>
    <x v="2"/>
    <s v="OFF-PA-10002606"/>
    <x v="1"/>
    <x v="10"/>
    <s v="Xerox 1928"/>
    <n v="42.24"/>
    <n v="10"/>
    <n v="0.2"/>
    <n v="13.199999999999998"/>
  </r>
  <r>
    <n v="3971"/>
    <x v="1964"/>
    <x v="2"/>
    <x v="754"/>
    <d v="2011-11-26T00:00:00"/>
    <s v="Standard Class"/>
    <s v="SP-20920"/>
    <s v="Susan Pistek"/>
    <x v="0"/>
    <x v="0"/>
    <s v="Los Angeles"/>
    <x v="1"/>
    <n v="90036"/>
    <x v="1"/>
    <s v="OFF-PA-10002245"/>
    <x v="1"/>
    <x v="10"/>
    <s v="Xerox 1895"/>
    <n v="53.820000000000007"/>
    <n v="9"/>
    <n v="0"/>
    <n v="24.218999999999998"/>
  </r>
  <r>
    <n v="3972"/>
    <x v="1965"/>
    <x v="1"/>
    <x v="933"/>
    <d v="2012-02-24T00:00:00"/>
    <s v="Second Class"/>
    <s v="PS-19045"/>
    <s v="Penelope Sewall"/>
    <x v="2"/>
    <x v="0"/>
    <s v="Sterling Heights"/>
    <x v="12"/>
    <n v="48310"/>
    <x v="2"/>
    <s v="OFF-AR-10001615"/>
    <x v="1"/>
    <x v="6"/>
    <s v="Newell 34"/>
    <n v="79.36"/>
    <n v="4"/>
    <n v="0"/>
    <n v="20.633600000000001"/>
  </r>
  <r>
    <n v="3973"/>
    <x v="1966"/>
    <x v="0"/>
    <x v="892"/>
    <d v="2013-04-03T00:00:00"/>
    <s v="Standard Class"/>
    <s v="JM-15250"/>
    <s v="Janet Martin"/>
    <x v="0"/>
    <x v="0"/>
    <s v="New York City"/>
    <x v="15"/>
    <n v="10009"/>
    <x v="3"/>
    <s v="OFF-PA-10000466"/>
    <x v="1"/>
    <x v="10"/>
    <s v="Memo Book, 100 Message Capacity, 5 3/8” x 11”"/>
    <n v="13.48"/>
    <n v="2"/>
    <n v="0"/>
    <n v="6.74"/>
  </r>
  <r>
    <n v="3974"/>
    <x v="1966"/>
    <x v="0"/>
    <x v="892"/>
    <d v="2013-04-03T00:00:00"/>
    <s v="Standard Class"/>
    <s v="JM-15250"/>
    <s v="Janet Martin"/>
    <x v="0"/>
    <x v="0"/>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x v="0"/>
    <s v="New York City"/>
    <x v="15"/>
    <n v="10009"/>
    <x v="3"/>
    <s v="FUR-FU-10004848"/>
    <x v="0"/>
    <x v="5"/>
    <s v="Howard Miller 13-3/4&quot; Diameter Brushed Chrome Round Wall Clock"/>
    <n v="414"/>
    <n v="8"/>
    <n v="0"/>
    <n v="124.19999999999999"/>
  </r>
  <r>
    <n v="3976"/>
    <x v="1966"/>
    <x v="0"/>
    <x v="892"/>
    <d v="2013-04-03T00:00:00"/>
    <s v="Standard Class"/>
    <s v="JM-15250"/>
    <s v="Janet Martin"/>
    <x v="0"/>
    <x v="0"/>
    <s v="New York City"/>
    <x v="15"/>
    <n v="10009"/>
    <x v="3"/>
    <s v="OFF-BI-10000320"/>
    <x v="1"/>
    <x v="8"/>
    <s v="GBC Plastic Binding Combs"/>
    <n v="41.328000000000003"/>
    <n v="7"/>
    <n v="0.2"/>
    <n v="14.981400000000001"/>
  </r>
  <r>
    <n v="3977"/>
    <x v="1967"/>
    <x v="0"/>
    <x v="332"/>
    <d v="2013-10-25T00:00:00"/>
    <s v="First Class"/>
    <s v="EB-13930"/>
    <s v="Eric Barreto"/>
    <x v="0"/>
    <x v="0"/>
    <s v="Richmond"/>
    <x v="17"/>
    <n v="23223"/>
    <x v="0"/>
    <s v="FUR-FU-10003731"/>
    <x v="0"/>
    <x v="5"/>
    <s v="Eldon Expressions Wood and Plastic Desk Accessories, Oak"/>
    <n v="39.92"/>
    <n v="4"/>
    <n v="0"/>
    <n v="11.177600000000002"/>
  </r>
  <r>
    <n v="3978"/>
    <x v="1968"/>
    <x v="3"/>
    <x v="280"/>
    <d v="2014-10-08T00:00:00"/>
    <s v="Standard Class"/>
    <s v="FG-14260"/>
    <s v="Frank Gastineau"/>
    <x v="2"/>
    <x v="0"/>
    <s v="Seattle"/>
    <x v="4"/>
    <n v="98105"/>
    <x v="1"/>
    <s v="OFF-FA-10002780"/>
    <x v="1"/>
    <x v="13"/>
    <s v="Staples"/>
    <n v="8.94"/>
    <n v="3"/>
    <n v="0"/>
    <n v="4.1123999999999992"/>
  </r>
  <r>
    <n v="3979"/>
    <x v="1968"/>
    <x v="3"/>
    <x v="280"/>
    <d v="2014-10-08T00:00:00"/>
    <s v="Standard Class"/>
    <s v="FG-14260"/>
    <s v="Frank Gastineau"/>
    <x v="2"/>
    <x v="0"/>
    <s v="Seattle"/>
    <x v="4"/>
    <n v="98105"/>
    <x v="1"/>
    <s v="TEC-PH-10003800"/>
    <x v="2"/>
    <x v="7"/>
    <s v="i.Sound Portable Power - 8000 mAh"/>
    <n v="84.784000000000006"/>
    <n v="2"/>
    <n v="0.2"/>
    <n v="-20.136200000000006"/>
  </r>
  <r>
    <n v="3980"/>
    <x v="1969"/>
    <x v="2"/>
    <x v="851"/>
    <d v="2011-12-27T00:00:00"/>
    <s v="Standard Class"/>
    <s v="TH-21235"/>
    <s v="Tiffany House"/>
    <x v="1"/>
    <x v="0"/>
    <s v="New York City"/>
    <x v="15"/>
    <n v="10024"/>
    <x v="3"/>
    <s v="FUR-TA-10001676"/>
    <x v="0"/>
    <x v="3"/>
    <s v="Hon 61000 Series Interactive Training Tables"/>
    <n v="53.315999999999995"/>
    <n v="2"/>
    <n v="0.4"/>
    <n v="-19.549200000000006"/>
  </r>
  <r>
    <n v="3981"/>
    <x v="1969"/>
    <x v="2"/>
    <x v="851"/>
    <d v="2011-12-27T00:00:00"/>
    <s v="Standard Class"/>
    <s v="TH-21235"/>
    <s v="Tiffany House"/>
    <x v="1"/>
    <x v="0"/>
    <s v="New York City"/>
    <x v="15"/>
    <n v="10024"/>
    <x v="3"/>
    <s v="OFF-AP-10002350"/>
    <x v="1"/>
    <x v="9"/>
    <s v="Belkin F9H710-06 7 Outlet SurgeMaster Surge Protector"/>
    <n v="56.519999999999996"/>
    <n v="3"/>
    <n v="0"/>
    <n v="15.8256"/>
  </r>
  <r>
    <n v="3982"/>
    <x v="1970"/>
    <x v="3"/>
    <x v="934"/>
    <d v="2014-12-21T00:00:00"/>
    <s v="Standard Class"/>
    <s v="PL-18925"/>
    <s v="Paul Lucas"/>
    <x v="2"/>
    <x v="0"/>
    <s v="Seattle"/>
    <x v="4"/>
    <n v="98115"/>
    <x v="1"/>
    <s v="FUR-FU-10003096"/>
    <x v="0"/>
    <x v="5"/>
    <s v="Master Giant Foot Doorstop, Safety Yellow"/>
    <n v="22.77"/>
    <n v="3"/>
    <n v="0"/>
    <n v="9.7911000000000001"/>
  </r>
  <r>
    <n v="3983"/>
    <x v="1971"/>
    <x v="0"/>
    <x v="274"/>
    <d v="2013-07-10T00:00:00"/>
    <s v="Second Class"/>
    <s v="CC-12370"/>
    <s v="Christopher Conant"/>
    <x v="0"/>
    <x v="0"/>
    <s v="Los Angeles"/>
    <x v="1"/>
    <n v="90045"/>
    <x v="1"/>
    <s v="FUR-CH-10003061"/>
    <x v="0"/>
    <x v="1"/>
    <s v="Global Leather Task Chair, Black"/>
    <n v="287.96800000000002"/>
    <n v="4"/>
    <n v="0.2"/>
    <n v="-3.5996000000000521"/>
  </r>
  <r>
    <n v="3984"/>
    <x v="1971"/>
    <x v="0"/>
    <x v="274"/>
    <d v="2013-07-10T00:00:00"/>
    <s v="Second Class"/>
    <s v="CC-12370"/>
    <s v="Christopher Conant"/>
    <x v="0"/>
    <x v="0"/>
    <s v="Los Angeles"/>
    <x v="1"/>
    <n v="90045"/>
    <x v="1"/>
    <s v="TEC-CO-10003763"/>
    <x v="2"/>
    <x v="16"/>
    <s v="Canon PC1060 Personal Laser Copier"/>
    <n v="2799.9600000000005"/>
    <n v="5"/>
    <n v="0.2"/>
    <n v="944.98649999999986"/>
  </r>
  <r>
    <n v="3985"/>
    <x v="1971"/>
    <x v="0"/>
    <x v="274"/>
    <d v="2013-07-10T00:00:00"/>
    <s v="Second Class"/>
    <s v="CC-12370"/>
    <s v="Christopher Conant"/>
    <x v="0"/>
    <x v="0"/>
    <s v="Los Angeles"/>
    <x v="1"/>
    <n v="90045"/>
    <x v="1"/>
    <s v="OFF-PA-10002923"/>
    <x v="1"/>
    <x v="10"/>
    <s v="Xerox 1942"/>
    <n v="48.94"/>
    <n v="1"/>
    <n v="0"/>
    <n v="24.47"/>
  </r>
  <r>
    <n v="3986"/>
    <x v="1972"/>
    <x v="0"/>
    <x v="764"/>
    <d v="2013-04-22T00:00:00"/>
    <s v="Standard Class"/>
    <s v="JM-15535"/>
    <s v="Jessica Myrick"/>
    <x v="0"/>
    <x v="0"/>
    <s v="Lakewood"/>
    <x v="1"/>
    <n v="90712"/>
    <x v="1"/>
    <s v="FUR-BO-10003441"/>
    <x v="0"/>
    <x v="0"/>
    <s v="Bush Westfield Collection Bookcases, Fully Assembled"/>
    <n v="257.49900000000002"/>
    <n v="3"/>
    <n v="0.15"/>
    <n v="24.235199999999978"/>
  </r>
  <r>
    <n v="3987"/>
    <x v="1973"/>
    <x v="3"/>
    <x v="798"/>
    <d v="2014-04-15T00:00:00"/>
    <s v="Standard Class"/>
    <s v="KF-16285"/>
    <s v="Karen Ferguson"/>
    <x v="2"/>
    <x v="0"/>
    <s v="Plainfield"/>
    <x v="30"/>
    <n v="7060"/>
    <x v="3"/>
    <s v="OFF-ST-10001780"/>
    <x v="1"/>
    <x v="4"/>
    <s v="Tennsco 16-Compartment Lockers with Coat Rack"/>
    <n v="2591.56"/>
    <n v="4"/>
    <n v="0"/>
    <n v="621.97440000000006"/>
  </r>
  <r>
    <n v="3988"/>
    <x v="1973"/>
    <x v="3"/>
    <x v="798"/>
    <d v="2014-04-15T00:00:00"/>
    <s v="Standard Class"/>
    <s v="KF-16285"/>
    <s v="Karen Ferguson"/>
    <x v="2"/>
    <x v="0"/>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x v="0"/>
    <s v="Columbia"/>
    <x v="18"/>
    <n v="38401"/>
    <x v="0"/>
    <s v="FUR-FU-10003798"/>
    <x v="0"/>
    <x v="5"/>
    <s v="Ultra Door Kickplate, 8&quot;H x 34&quot;W"/>
    <n v="79.12"/>
    <n v="5"/>
    <n v="0.2"/>
    <n v="13.845999999999997"/>
  </r>
  <r>
    <n v="3990"/>
    <x v="1975"/>
    <x v="2"/>
    <x v="641"/>
    <d v="2011-11-27T00:00:00"/>
    <s v="Second Class"/>
    <s v="AR-10540"/>
    <s v="Andy Reiter"/>
    <x v="0"/>
    <x v="0"/>
    <s v="Woonsocket"/>
    <x v="34"/>
    <n v="2895"/>
    <x v="3"/>
    <s v="FUR-FU-10001095"/>
    <x v="0"/>
    <x v="5"/>
    <s v="DAX Black Cherry Wood-Tone Poster Frame"/>
    <n v="52.96"/>
    <n v="2"/>
    <n v="0"/>
    <n v="20.1248"/>
  </r>
  <r>
    <n v="3991"/>
    <x v="1976"/>
    <x v="2"/>
    <x v="935"/>
    <d v="2011-11-08T00:00:00"/>
    <s v="Standard Class"/>
    <s v="MS-17770"/>
    <s v="Maxwell Schwartz"/>
    <x v="0"/>
    <x v="0"/>
    <s v="Lancaster"/>
    <x v="9"/>
    <n v="17602"/>
    <x v="3"/>
    <s v="OFF-SU-10000157"/>
    <x v="1"/>
    <x v="14"/>
    <s v="Compact Automatic Electric Letter Opener"/>
    <n v="286.34400000000005"/>
    <n v="3"/>
    <n v="0.2"/>
    <n v="-64.427400000000006"/>
  </r>
  <r>
    <n v="3992"/>
    <x v="1977"/>
    <x v="1"/>
    <x v="489"/>
    <d v="2012-05-05T00:00:00"/>
    <s v="Standard Class"/>
    <s v="DB-13120"/>
    <s v="David Bremer"/>
    <x v="1"/>
    <x v="0"/>
    <s v="Tampa"/>
    <x v="2"/>
    <n v="33614"/>
    <x v="0"/>
    <s v="FUR-FU-10001095"/>
    <x v="0"/>
    <x v="5"/>
    <s v="DAX Black Cherry Wood-Tone Poster Frame"/>
    <n v="63.552000000000007"/>
    <n v="3"/>
    <n v="0.2"/>
    <n v="14.299199999999999"/>
  </r>
  <r>
    <n v="3993"/>
    <x v="1977"/>
    <x v="1"/>
    <x v="489"/>
    <d v="2012-05-05T00:00:00"/>
    <s v="Standard Class"/>
    <s v="DB-13120"/>
    <s v="David Bremer"/>
    <x v="1"/>
    <x v="0"/>
    <s v="Tampa"/>
    <x v="2"/>
    <n v="33614"/>
    <x v="0"/>
    <s v="OFF-SU-10004261"/>
    <x v="1"/>
    <x v="14"/>
    <s v="Fiskars 8&quot; Scissors, 2/Pack"/>
    <n v="41.375999999999998"/>
    <n v="3"/>
    <n v="0.2"/>
    <n v="4.6547999999999927"/>
  </r>
  <r>
    <n v="3994"/>
    <x v="1977"/>
    <x v="1"/>
    <x v="489"/>
    <d v="2012-05-05T00:00:00"/>
    <s v="Standard Class"/>
    <s v="DB-13120"/>
    <s v="David Bremer"/>
    <x v="1"/>
    <x v="0"/>
    <s v="Tampa"/>
    <x v="2"/>
    <n v="33614"/>
    <x v="0"/>
    <s v="OFF-AR-10004022"/>
    <x v="1"/>
    <x v="6"/>
    <s v="Panasonic KP-380BK Classic Electric Pencil Sharpener"/>
    <n v="172.70400000000001"/>
    <n v="6"/>
    <n v="0.2"/>
    <n v="10.793999999999983"/>
  </r>
  <r>
    <n v="3995"/>
    <x v="1978"/>
    <x v="1"/>
    <x v="936"/>
    <d v="2012-03-12T00:00:00"/>
    <s v="Standard Class"/>
    <s v="DK-12895"/>
    <s v="Dana Kaydos"/>
    <x v="0"/>
    <x v="0"/>
    <s v="Kenosha"/>
    <x v="6"/>
    <n v="53142"/>
    <x v="2"/>
    <s v="FUR-BO-10002916"/>
    <x v="0"/>
    <x v="0"/>
    <s v="Rush Hierlooms Collection 1&quot; Thick Stackable Bookcases"/>
    <n v="512.93999999999994"/>
    <n v="3"/>
    <n v="0"/>
    <n v="97.45859999999999"/>
  </r>
  <r>
    <n v="3996"/>
    <x v="1978"/>
    <x v="1"/>
    <x v="936"/>
    <d v="2012-03-12T00:00:00"/>
    <s v="Standard Class"/>
    <s v="DK-12895"/>
    <s v="Dana Kaydos"/>
    <x v="0"/>
    <x v="0"/>
    <s v="Kenosha"/>
    <x v="6"/>
    <n v="53142"/>
    <x v="2"/>
    <s v="FUR-CH-10002084"/>
    <x v="0"/>
    <x v="1"/>
    <s v="Hon Mobius Operator's Chair"/>
    <n v="860.93"/>
    <n v="7"/>
    <n v="0"/>
    <n v="189.40460000000002"/>
  </r>
  <r>
    <n v="3997"/>
    <x v="1978"/>
    <x v="1"/>
    <x v="936"/>
    <d v="2012-03-12T00:00:00"/>
    <s v="Standard Class"/>
    <s v="DK-12895"/>
    <s v="Dana Kaydos"/>
    <x v="0"/>
    <x v="0"/>
    <s v="Kenosha"/>
    <x v="6"/>
    <n v="53142"/>
    <x v="2"/>
    <s v="TEC-PH-10003012"/>
    <x v="2"/>
    <x v="7"/>
    <s v="Nortel Meridian M3904 Professional Digital phone"/>
    <n v="769.95"/>
    <n v="5"/>
    <n v="0"/>
    <n v="223.28549999999993"/>
  </r>
  <r>
    <n v="3998"/>
    <x v="1978"/>
    <x v="1"/>
    <x v="936"/>
    <d v="2012-03-12T00:00:00"/>
    <s v="Standard Class"/>
    <s v="DK-12895"/>
    <s v="Dana Kaydos"/>
    <x v="0"/>
    <x v="0"/>
    <s v="Kenosha"/>
    <x v="6"/>
    <n v="53142"/>
    <x v="2"/>
    <s v="OFF-AR-10002704"/>
    <x v="1"/>
    <x v="6"/>
    <s v="Boston 1900 Electric Pencil Sharpener"/>
    <n v="14.98"/>
    <n v="1"/>
    <n v="0"/>
    <n v="4.4939999999999998"/>
  </r>
  <r>
    <n v="3999"/>
    <x v="1978"/>
    <x v="1"/>
    <x v="936"/>
    <d v="2012-03-12T00:00:00"/>
    <s v="Standard Class"/>
    <s v="DK-12895"/>
    <s v="Dana Kaydos"/>
    <x v="0"/>
    <x v="0"/>
    <s v="Kenosha"/>
    <x v="6"/>
    <n v="53142"/>
    <x v="2"/>
    <s v="FUR-FU-10000308"/>
    <x v="0"/>
    <x v="5"/>
    <s v="Deflect-o Glass Clear Studded Chair Mats"/>
    <n v="373.08"/>
    <n v="6"/>
    <n v="0"/>
    <n v="82.077600000000004"/>
  </r>
  <r>
    <n v="4000"/>
    <x v="1979"/>
    <x v="1"/>
    <x v="789"/>
    <d v="2012-07-20T00:00:00"/>
    <s v="Second Class"/>
    <s v="MP-17965"/>
    <s v="Michael Paige"/>
    <x v="1"/>
    <x v="0"/>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x v="0"/>
    <s v="Seattle"/>
    <x v="4"/>
    <n v="98115"/>
    <x v="1"/>
    <s v="FUR-FU-10001196"/>
    <x v="0"/>
    <x v="5"/>
    <s v="DAX Cubicle Frames - 8x10"/>
    <n v="63.47"/>
    <n v="11"/>
    <n v="0"/>
    <n v="19.040999999999997"/>
  </r>
  <r>
    <n v="4002"/>
    <x v="1980"/>
    <x v="2"/>
    <x v="856"/>
    <d v="2011-10-16T00:00:00"/>
    <s v="Standard Class"/>
    <s v="Dp-13240"/>
    <s v="Dean percer"/>
    <x v="2"/>
    <x v="0"/>
    <s v="Seattle"/>
    <x v="4"/>
    <n v="98115"/>
    <x v="1"/>
    <s v="TEC-AC-10002942"/>
    <x v="2"/>
    <x v="11"/>
    <s v="WD My Passport Ultra 1TB Portable External Hard Drive"/>
    <n v="345"/>
    <n v="5"/>
    <n v="0"/>
    <n v="58.649999999999984"/>
  </r>
  <r>
    <n v="4003"/>
    <x v="1981"/>
    <x v="0"/>
    <x v="840"/>
    <d v="2013-03-09T00:00:00"/>
    <s v="Standard Class"/>
    <s v="CC-12220"/>
    <s v="Chris Cortes"/>
    <x v="0"/>
    <x v="0"/>
    <s v="San Antonio"/>
    <x v="5"/>
    <n v="78207"/>
    <x v="2"/>
    <s v="FUR-TA-10004915"/>
    <x v="0"/>
    <x v="3"/>
    <s v="Office Impressions End Table, 20-1/2&quot;H x 24&quot;W x 20&quot;D"/>
    <n v="637.89599999999996"/>
    <n v="3"/>
    <n v="0.3"/>
    <n v="-127.57919999999996"/>
  </r>
  <r>
    <n v="4004"/>
    <x v="1981"/>
    <x v="0"/>
    <x v="840"/>
    <d v="2013-03-09T00:00:00"/>
    <s v="Standard Class"/>
    <s v="CC-12220"/>
    <s v="Chris Cortes"/>
    <x v="0"/>
    <x v="0"/>
    <s v="San Antonio"/>
    <x v="5"/>
    <n v="78207"/>
    <x v="2"/>
    <s v="TEC-MA-10001016"/>
    <x v="2"/>
    <x v="15"/>
    <s v="Canon PC170 Desktop Personal Copier"/>
    <n v="287.90999999999997"/>
    <n v="3"/>
    <n v="0.4"/>
    <n v="33.589499999999987"/>
  </r>
  <r>
    <n v="4005"/>
    <x v="1981"/>
    <x v="0"/>
    <x v="840"/>
    <d v="2013-03-09T00:00:00"/>
    <s v="Standard Class"/>
    <s v="CC-12220"/>
    <s v="Chris Cortes"/>
    <x v="0"/>
    <x v="0"/>
    <s v="San Antonio"/>
    <x v="5"/>
    <n v="78207"/>
    <x v="2"/>
    <s v="OFF-EN-10000483"/>
    <x v="1"/>
    <x v="12"/>
    <s v="White Envelopes, White Envelopes with Clear Poly Window"/>
    <n v="36.6"/>
    <n v="3"/>
    <n v="0.2"/>
    <n v="11.894999999999994"/>
  </r>
  <r>
    <n v="4006"/>
    <x v="1982"/>
    <x v="1"/>
    <x v="895"/>
    <d v="2012-12-16T00:00:00"/>
    <s v="Standard Class"/>
    <s v="KM-16660"/>
    <s v="Khloe Miller"/>
    <x v="0"/>
    <x v="0"/>
    <s v="Roswell"/>
    <x v="32"/>
    <n v="30076"/>
    <x v="0"/>
    <s v="OFF-AR-10003087"/>
    <x v="1"/>
    <x v="6"/>
    <s v="Staples"/>
    <n v="1.78"/>
    <n v="1"/>
    <n v="0"/>
    <n v="0.49839999999999995"/>
  </r>
  <r>
    <n v="4007"/>
    <x v="1982"/>
    <x v="1"/>
    <x v="895"/>
    <d v="2012-12-16T00:00:00"/>
    <s v="Standard Class"/>
    <s v="KM-16660"/>
    <s v="Khloe Miller"/>
    <x v="0"/>
    <x v="0"/>
    <s v="Roswell"/>
    <x v="32"/>
    <n v="30076"/>
    <x v="0"/>
    <s v="OFF-PA-10000520"/>
    <x v="1"/>
    <x v="10"/>
    <s v="Xerox 201"/>
    <n v="25.92"/>
    <n v="4"/>
    <n v="0"/>
    <n v="12.441600000000001"/>
  </r>
  <r>
    <n v="4008"/>
    <x v="1982"/>
    <x v="1"/>
    <x v="895"/>
    <d v="2012-12-16T00:00:00"/>
    <s v="Standard Class"/>
    <s v="KM-16660"/>
    <s v="Khloe Miller"/>
    <x v="0"/>
    <x v="0"/>
    <s v="Roswell"/>
    <x v="32"/>
    <n v="30076"/>
    <x v="0"/>
    <s v="TEC-AC-10001553"/>
    <x v="2"/>
    <x v="11"/>
    <s v="Memorex 25GB 6X Branded Blu-Ray Recordable Disc, 15/Pack"/>
    <n v="101.94"/>
    <n v="6"/>
    <n v="0"/>
    <n v="21.407399999999999"/>
  </r>
  <r>
    <n v="4009"/>
    <x v="1983"/>
    <x v="1"/>
    <x v="217"/>
    <d v="2012-12-22T00:00:00"/>
    <s v="Standard Class"/>
    <s v="MK-17905"/>
    <s v="Michael Kennedy"/>
    <x v="1"/>
    <x v="0"/>
    <s v="Louisville"/>
    <x v="22"/>
    <n v="80027"/>
    <x v="1"/>
    <s v="OFF-AR-10000634"/>
    <x v="1"/>
    <x v="6"/>
    <s v="Newell 320"/>
    <n v="6.8480000000000008"/>
    <n v="2"/>
    <n v="0.2"/>
    <n v="0.59920000000000018"/>
  </r>
  <r>
    <n v="4010"/>
    <x v="1984"/>
    <x v="3"/>
    <x v="314"/>
    <d v="2014-01-06T00:00:00"/>
    <s v="Standard Class"/>
    <s v="SC-20725"/>
    <s v="Steven Cartwright"/>
    <x v="0"/>
    <x v="0"/>
    <s v="Los Angeles"/>
    <x v="1"/>
    <n v="90036"/>
    <x v="1"/>
    <s v="FUR-FU-10001215"/>
    <x v="0"/>
    <x v="5"/>
    <s v="Howard Miller 11-1/2&quot; Diameter Brentwood Wall Clock"/>
    <n v="474.43"/>
    <n v="11"/>
    <n v="0"/>
    <n v="199.26060000000004"/>
  </r>
  <r>
    <n v="4011"/>
    <x v="1985"/>
    <x v="3"/>
    <x v="610"/>
    <d v="2014-11-25T00:00:00"/>
    <s v="First Class"/>
    <s v="CC-12475"/>
    <s v="Cindy Chapman"/>
    <x v="0"/>
    <x v="0"/>
    <s v="Philadelphia"/>
    <x v="9"/>
    <n v="19143"/>
    <x v="3"/>
    <s v="OFF-PA-10001204"/>
    <x v="1"/>
    <x v="10"/>
    <s v="Xerox 1972"/>
    <n v="8.4480000000000004"/>
    <n v="2"/>
    <n v="0.2"/>
    <n v="2.6399999999999997"/>
  </r>
  <r>
    <n v="4012"/>
    <x v="1985"/>
    <x v="3"/>
    <x v="610"/>
    <d v="2014-11-25T00:00:00"/>
    <s v="First Class"/>
    <s v="CC-12475"/>
    <s v="Cindy Chapman"/>
    <x v="0"/>
    <x v="0"/>
    <s v="Philadelphia"/>
    <x v="9"/>
    <n v="19143"/>
    <x v="3"/>
    <s v="OFF-ST-10002444"/>
    <x v="1"/>
    <x v="4"/>
    <s v="Recycled Eldon Regeneration Jumbo File"/>
    <n v="39.295999999999999"/>
    <n v="4"/>
    <n v="0.2"/>
    <n v="3.9295999999999989"/>
  </r>
  <r>
    <n v="4013"/>
    <x v="1986"/>
    <x v="1"/>
    <x v="937"/>
    <d v="2012-12-27T00:00:00"/>
    <s v="Standard Class"/>
    <s v="BT-11305"/>
    <s v="Beth Thompson"/>
    <x v="2"/>
    <x v="0"/>
    <s v="Superior"/>
    <x v="6"/>
    <n v="54880"/>
    <x v="2"/>
    <s v="OFF-AR-10000203"/>
    <x v="1"/>
    <x v="6"/>
    <s v="Newell 336"/>
    <n v="17.12"/>
    <n v="4"/>
    <n v="0"/>
    <n v="4.9647999999999985"/>
  </r>
  <r>
    <n v="4014"/>
    <x v="1987"/>
    <x v="1"/>
    <x v="841"/>
    <d v="2012-08-28T00:00:00"/>
    <s v="Standard Class"/>
    <s v="FH-14350"/>
    <s v="Fred Harton"/>
    <x v="0"/>
    <x v="0"/>
    <s v="Atlanta"/>
    <x v="32"/>
    <n v="30318"/>
    <x v="0"/>
    <s v="OFF-AP-10000828"/>
    <x v="1"/>
    <x v="9"/>
    <s v="Avanti 4.4 Cu. Ft. Refrigerator"/>
    <n v="542.93999999999994"/>
    <n v="3"/>
    <n v="0"/>
    <n v="152.02319999999997"/>
  </r>
  <r>
    <n v="4015"/>
    <x v="1987"/>
    <x v="1"/>
    <x v="841"/>
    <d v="2012-08-28T00:00:00"/>
    <s v="Standard Class"/>
    <s v="FH-14350"/>
    <s v="Fred Harton"/>
    <x v="0"/>
    <x v="0"/>
    <s v="Atlanta"/>
    <x v="32"/>
    <n v="30318"/>
    <x v="0"/>
    <s v="OFF-LA-10003190"/>
    <x v="1"/>
    <x v="2"/>
    <s v="Avery 474"/>
    <n v="8.64"/>
    <n v="3"/>
    <n v="0"/>
    <n v="4.2336"/>
  </r>
  <r>
    <n v="4016"/>
    <x v="1987"/>
    <x v="1"/>
    <x v="841"/>
    <d v="2012-08-28T00:00:00"/>
    <s v="Standard Class"/>
    <s v="FH-14350"/>
    <s v="Fred Harton"/>
    <x v="0"/>
    <x v="0"/>
    <s v="Atlanta"/>
    <x v="32"/>
    <n v="30318"/>
    <x v="0"/>
    <s v="OFF-PA-10002319"/>
    <x v="1"/>
    <x v="10"/>
    <s v="Xerox 1944"/>
    <n v="193.79999999999998"/>
    <n v="5"/>
    <n v="0"/>
    <n v="94.962000000000003"/>
  </r>
  <r>
    <n v="4017"/>
    <x v="1987"/>
    <x v="1"/>
    <x v="841"/>
    <d v="2012-08-28T00:00:00"/>
    <s v="Standard Class"/>
    <s v="FH-14350"/>
    <s v="Fred Harton"/>
    <x v="0"/>
    <x v="0"/>
    <s v="Atlanta"/>
    <x v="32"/>
    <n v="30318"/>
    <x v="0"/>
    <s v="OFF-PA-10003893"/>
    <x v="1"/>
    <x v="10"/>
    <s v="Xerox 1962"/>
    <n v="21.400000000000002"/>
    <n v="5"/>
    <n v="0"/>
    <n v="9.629999999999999"/>
  </r>
  <r>
    <n v="4018"/>
    <x v="1987"/>
    <x v="1"/>
    <x v="841"/>
    <d v="2012-08-28T00:00:00"/>
    <s v="Standard Class"/>
    <s v="FH-14350"/>
    <s v="Fred Harton"/>
    <x v="0"/>
    <x v="0"/>
    <s v="Atlanta"/>
    <x v="32"/>
    <n v="30318"/>
    <x v="0"/>
    <s v="OFF-PA-10002499"/>
    <x v="1"/>
    <x v="10"/>
    <s v="Xerox 1890"/>
    <n v="97.88"/>
    <n v="2"/>
    <n v="0"/>
    <n v="48.94"/>
  </r>
  <r>
    <n v="4019"/>
    <x v="1987"/>
    <x v="1"/>
    <x v="841"/>
    <d v="2012-08-28T00:00:00"/>
    <s v="Standard Class"/>
    <s v="FH-14350"/>
    <s v="Fred Harton"/>
    <x v="0"/>
    <x v="0"/>
    <s v="Atlanta"/>
    <x v="32"/>
    <n v="30318"/>
    <x v="0"/>
    <s v="TEC-AC-10004568"/>
    <x v="2"/>
    <x v="11"/>
    <s v="Maxell LTO Ultrium - 800 GB"/>
    <n v="251.91"/>
    <n v="9"/>
    <n v="0"/>
    <n v="47.862899999999982"/>
  </r>
  <r>
    <n v="4020"/>
    <x v="1987"/>
    <x v="1"/>
    <x v="841"/>
    <d v="2012-08-28T00:00:00"/>
    <s v="Standard Class"/>
    <s v="FH-14350"/>
    <s v="Fred Harton"/>
    <x v="0"/>
    <x v="0"/>
    <s v="Atlanta"/>
    <x v="32"/>
    <n v="30318"/>
    <x v="0"/>
    <s v="OFF-AP-10001492"/>
    <x v="1"/>
    <x v="9"/>
    <s v="Acco Six-Outlet Power Strip, 4' Cord Length"/>
    <n v="25.86"/>
    <n v="3"/>
    <n v="0"/>
    <n v="6.7236000000000002"/>
  </r>
  <r>
    <n v="4021"/>
    <x v="1988"/>
    <x v="2"/>
    <x v="169"/>
    <d v="2011-06-27T00:00:00"/>
    <s v="Standard Class"/>
    <s v="AA-10645"/>
    <s v="Anna Andreadi"/>
    <x v="0"/>
    <x v="0"/>
    <s v="Chester"/>
    <x v="9"/>
    <n v="19013"/>
    <x v="3"/>
    <s v="FUR-CH-10004698"/>
    <x v="0"/>
    <x v="1"/>
    <s v="Padded Folding Chairs, Black, 4/Carton"/>
    <n v="170.05799999999999"/>
    <n v="3"/>
    <n v="0.3"/>
    <n v="-4.858799999999988"/>
  </r>
  <r>
    <n v="4022"/>
    <x v="1988"/>
    <x v="2"/>
    <x v="169"/>
    <d v="2011-06-27T00:00:00"/>
    <s v="Standard Class"/>
    <s v="AA-10645"/>
    <s v="Anna Andreadi"/>
    <x v="0"/>
    <x v="0"/>
    <s v="Chester"/>
    <x v="9"/>
    <n v="19013"/>
    <x v="3"/>
    <s v="TEC-PH-10004093"/>
    <x v="2"/>
    <x v="7"/>
    <s v="Panasonic Kx-TS550"/>
    <n v="82.782000000000011"/>
    <n v="3"/>
    <n v="0.4"/>
    <n v="-15.176700000000004"/>
  </r>
  <r>
    <n v="4023"/>
    <x v="1988"/>
    <x v="2"/>
    <x v="169"/>
    <d v="2011-06-27T00:00:00"/>
    <s v="Standard Class"/>
    <s v="AA-10645"/>
    <s v="Anna Andreadi"/>
    <x v="0"/>
    <x v="0"/>
    <s v="Chester"/>
    <x v="9"/>
    <n v="19013"/>
    <x v="3"/>
    <s v="FUR-CH-10000454"/>
    <x v="0"/>
    <x v="1"/>
    <s v="Hon Deluxe Fabric Upholstered Stacking Chairs, Rounded Back"/>
    <n v="853.92999999999984"/>
    <n v="5"/>
    <n v="0.3"/>
    <n v="0"/>
  </r>
  <r>
    <n v="4024"/>
    <x v="1989"/>
    <x v="3"/>
    <x v="855"/>
    <d v="2014-10-29T00:00:00"/>
    <s v="First Class"/>
    <s v="JO-15145"/>
    <s v="Jack O'Briant"/>
    <x v="1"/>
    <x v="0"/>
    <s v="San Francisco"/>
    <x v="1"/>
    <n v="94110"/>
    <x v="1"/>
    <s v="FUR-BO-10003034"/>
    <x v="0"/>
    <x v="0"/>
    <s v="O'Sullivan Elevations Bookcase, Cherry Finish"/>
    <n v="556.66499999999996"/>
    <n v="5"/>
    <n v="0.15"/>
    <n v="6.5490000000000208"/>
  </r>
  <r>
    <n v="4025"/>
    <x v="1989"/>
    <x v="3"/>
    <x v="855"/>
    <d v="2014-10-29T00:00:00"/>
    <s v="First Class"/>
    <s v="JO-15145"/>
    <s v="Jack O'Briant"/>
    <x v="1"/>
    <x v="0"/>
    <s v="San Francisco"/>
    <x v="1"/>
    <n v="94110"/>
    <x v="1"/>
    <s v="TEC-PH-10003215"/>
    <x v="2"/>
    <x v="7"/>
    <s v="Jackery Bar Premium Fast-charging Portable Charger"/>
    <n v="95.84"/>
    <n v="4"/>
    <n v="0.2"/>
    <n v="34.741999999999997"/>
  </r>
  <r>
    <n v="4026"/>
    <x v="1990"/>
    <x v="3"/>
    <x v="938"/>
    <d v="2014-08-14T00:00:00"/>
    <s v="First Class"/>
    <s v="SF-20965"/>
    <s v="Sylvia Foulston"/>
    <x v="1"/>
    <x v="0"/>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x v="0"/>
    <s v="Bedford"/>
    <x v="5"/>
    <n v="76021"/>
    <x v="2"/>
    <s v="OFF-AR-10004582"/>
    <x v="1"/>
    <x v="6"/>
    <s v="BIC Brite Liner Grip Highlighters"/>
    <n v="9.1840000000000011"/>
    <n v="7"/>
    <n v="0.2"/>
    <n v="2.8699999999999992"/>
  </r>
  <r>
    <n v="4028"/>
    <x v="1990"/>
    <x v="3"/>
    <x v="938"/>
    <d v="2014-08-14T00:00:00"/>
    <s v="First Class"/>
    <s v="SF-20965"/>
    <s v="Sylvia Foulston"/>
    <x v="1"/>
    <x v="0"/>
    <s v="Bedford"/>
    <x v="5"/>
    <n v="76021"/>
    <x v="2"/>
    <s v="TEC-PH-10001557"/>
    <x v="2"/>
    <x v="7"/>
    <s v="Pyle PMP37LED"/>
    <n v="153.584"/>
    <n v="2"/>
    <n v="0.2"/>
    <n v="13.438599999999994"/>
  </r>
  <r>
    <n v="4029"/>
    <x v="1990"/>
    <x v="3"/>
    <x v="938"/>
    <d v="2014-08-14T00:00:00"/>
    <s v="First Class"/>
    <s v="SF-20965"/>
    <s v="Sylvia Foulston"/>
    <x v="1"/>
    <x v="0"/>
    <s v="Bedford"/>
    <x v="5"/>
    <n v="76021"/>
    <x v="2"/>
    <s v="OFF-BI-10004209"/>
    <x v="1"/>
    <x v="8"/>
    <s v="Fellowes Twister Kit, Gray/Clear, 3/pkg"/>
    <n v="12.863999999999995"/>
    <n v="8"/>
    <n v="0.8"/>
    <n v="-22.512"/>
  </r>
  <r>
    <n v="4030"/>
    <x v="1991"/>
    <x v="3"/>
    <x v="165"/>
    <d v="2014-12-29T00:00:00"/>
    <s v="Standard Class"/>
    <s v="CS-12355"/>
    <s v="Christine Sundaresam"/>
    <x v="0"/>
    <x v="0"/>
    <s v="Lafayette"/>
    <x v="28"/>
    <n v="70506"/>
    <x v="0"/>
    <s v="TEC-MA-10003183"/>
    <x v="2"/>
    <x v="15"/>
    <s v="DYMO CardScan Personal V9 Business Card Scanner"/>
    <n v="479.97"/>
    <n v="3"/>
    <n v="0"/>
    <n v="239.98500000000001"/>
  </r>
  <r>
    <n v="4031"/>
    <x v="1991"/>
    <x v="3"/>
    <x v="165"/>
    <d v="2014-12-29T00:00:00"/>
    <s v="Standard Class"/>
    <s v="CS-12355"/>
    <s v="Christine Sundaresam"/>
    <x v="0"/>
    <x v="0"/>
    <s v="Lafayette"/>
    <x v="28"/>
    <n v="70506"/>
    <x v="0"/>
    <s v="FUR-CH-10002439"/>
    <x v="0"/>
    <x v="1"/>
    <s v="Iceberg Nesting Folding Chair, 19w x 6d x 43h"/>
    <n v="232.88"/>
    <n v="4"/>
    <n v="0"/>
    <n v="60.5488"/>
  </r>
  <r>
    <n v="4032"/>
    <x v="1992"/>
    <x v="0"/>
    <x v="182"/>
    <d v="2013-10-01T00:00:00"/>
    <s v="Standard Class"/>
    <s v="SN-20710"/>
    <s v="Steve Nguyen"/>
    <x v="2"/>
    <x v="0"/>
    <s v="Covington"/>
    <x v="4"/>
    <n v="98042"/>
    <x v="1"/>
    <s v="OFF-AP-10000576"/>
    <x v="1"/>
    <x v="9"/>
    <s v="Belkin 7 Outlet SurgeMaster II"/>
    <n v="236.88"/>
    <n v="6"/>
    <n v="0"/>
    <n v="66.326400000000007"/>
  </r>
  <r>
    <n v="4033"/>
    <x v="1992"/>
    <x v="0"/>
    <x v="182"/>
    <d v="2013-10-01T00:00:00"/>
    <s v="Standard Class"/>
    <s v="SN-20710"/>
    <s v="Steve Nguyen"/>
    <x v="2"/>
    <x v="0"/>
    <s v="Covington"/>
    <x v="4"/>
    <n v="98042"/>
    <x v="1"/>
    <s v="OFF-PA-10004040"/>
    <x v="1"/>
    <x v="10"/>
    <s v="Universal Premium White Copier/Laser Paper (20Lb. and 87 Bright)"/>
    <n v="29.900000000000002"/>
    <n v="5"/>
    <n v="0"/>
    <n v="14.651"/>
  </r>
  <r>
    <n v="4034"/>
    <x v="1992"/>
    <x v="0"/>
    <x v="182"/>
    <d v="2013-10-01T00:00:00"/>
    <s v="Standard Class"/>
    <s v="SN-20710"/>
    <s v="Steve Nguyen"/>
    <x v="2"/>
    <x v="0"/>
    <s v="Covington"/>
    <x v="4"/>
    <n v="98042"/>
    <x v="1"/>
    <s v="TEC-AC-10003063"/>
    <x v="2"/>
    <x v="11"/>
    <s v="Micro Innovations USB RF Wireless Keyboard with Mouse"/>
    <n v="100"/>
    <n v="4"/>
    <n v="0"/>
    <n v="21"/>
  </r>
  <r>
    <n v="4035"/>
    <x v="1993"/>
    <x v="0"/>
    <x v="939"/>
    <d v="2013-12-13T00:00:00"/>
    <s v="Same Day"/>
    <s v="JM-15655"/>
    <s v="Jim Mitchum"/>
    <x v="1"/>
    <x v="0"/>
    <s v="Lorain"/>
    <x v="24"/>
    <n v="44052"/>
    <x v="3"/>
    <s v="OFF-BI-10003982"/>
    <x v="1"/>
    <x v="8"/>
    <s v="Wilson Jones Century Plastic Molded Ring Binders"/>
    <n v="18.693000000000001"/>
    <n v="3"/>
    <n v="0.7"/>
    <n v="-14.331299999999992"/>
  </r>
  <r>
    <n v="4036"/>
    <x v="1993"/>
    <x v="0"/>
    <x v="939"/>
    <d v="2013-12-13T00:00:00"/>
    <s v="Same Day"/>
    <s v="JM-15655"/>
    <s v="Jim Mitchum"/>
    <x v="1"/>
    <x v="0"/>
    <s v="Lorain"/>
    <x v="24"/>
    <n v="44052"/>
    <x v="3"/>
    <s v="TEC-AC-10002567"/>
    <x v="2"/>
    <x v="11"/>
    <s v="Logitech G602 Wireless Gaming Mouse"/>
    <n v="383.952"/>
    <n v="6"/>
    <n v="0.2"/>
    <n v="76.790399999999977"/>
  </r>
  <r>
    <n v="4037"/>
    <x v="1994"/>
    <x v="1"/>
    <x v="75"/>
    <d v="2013-01-01T00:00:00"/>
    <s v="Standard Class"/>
    <s v="FH-14350"/>
    <s v="Fred Harton"/>
    <x v="0"/>
    <x v="0"/>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x v="0"/>
    <s v="San Francisco"/>
    <x v="1"/>
    <n v="94110"/>
    <x v="1"/>
    <s v="FUR-FU-10000550"/>
    <x v="0"/>
    <x v="5"/>
    <s v="Stacking Trays by OIC"/>
    <n v="24.900000000000002"/>
    <n v="5"/>
    <n v="0"/>
    <n v="8.2169999999999987"/>
  </r>
  <r>
    <n v="4039"/>
    <x v="1995"/>
    <x v="2"/>
    <x v="282"/>
    <d v="2012-01-02T00:00:00"/>
    <s v="Standard Class"/>
    <s v="AJ-10795"/>
    <s v="Anthony Johnson"/>
    <x v="1"/>
    <x v="0"/>
    <s v="San Francisco"/>
    <x v="1"/>
    <n v="94110"/>
    <x v="1"/>
    <s v="OFF-PA-10000528"/>
    <x v="1"/>
    <x v="10"/>
    <s v="Xerox 1981"/>
    <n v="21.12"/>
    <n v="4"/>
    <n v="0"/>
    <n v="9.5039999999999996"/>
  </r>
  <r>
    <n v="4040"/>
    <x v="1995"/>
    <x v="2"/>
    <x v="282"/>
    <d v="2012-01-02T00:00:00"/>
    <s v="Standard Class"/>
    <s v="AJ-10795"/>
    <s v="Anthony Johnson"/>
    <x v="1"/>
    <x v="0"/>
    <s v="San Francisco"/>
    <x v="1"/>
    <n v="94110"/>
    <x v="1"/>
    <s v="TEC-MA-10003183"/>
    <x v="2"/>
    <x v="15"/>
    <s v="DYMO CardScan Personal V9 Business Card Scanner"/>
    <n v="767.95200000000011"/>
    <n v="6"/>
    <n v="0.2"/>
    <n v="287.98199999999997"/>
  </r>
  <r>
    <n v="4041"/>
    <x v="1995"/>
    <x v="2"/>
    <x v="282"/>
    <d v="2012-01-02T00:00:00"/>
    <s v="Standard Class"/>
    <s v="AJ-10795"/>
    <s v="Anthony Johnson"/>
    <x v="1"/>
    <x v="0"/>
    <s v="San Francisco"/>
    <x v="1"/>
    <n v="94110"/>
    <x v="1"/>
    <s v="OFF-BI-10003305"/>
    <x v="1"/>
    <x v="8"/>
    <s v="Avery Hanging File Binders"/>
    <n v="14.352000000000002"/>
    <n v="3"/>
    <n v="0.2"/>
    <n v="4.6643999999999988"/>
  </r>
  <r>
    <n v="4042"/>
    <x v="1995"/>
    <x v="2"/>
    <x v="282"/>
    <d v="2012-01-02T00:00:00"/>
    <s v="Standard Class"/>
    <s v="AJ-10795"/>
    <s v="Anthony Johnson"/>
    <x v="1"/>
    <x v="0"/>
    <s v="San Francisco"/>
    <x v="1"/>
    <n v="94110"/>
    <x v="1"/>
    <s v="TEC-PH-10001425"/>
    <x v="2"/>
    <x v="7"/>
    <s v="Mophie Juice Pack Helium for iPhone"/>
    <n v="191.976"/>
    <n v="3"/>
    <n v="0.2"/>
    <n v="19.197599999999994"/>
  </r>
  <r>
    <n v="4043"/>
    <x v="1995"/>
    <x v="2"/>
    <x v="282"/>
    <d v="2012-01-02T00:00:00"/>
    <s v="Standard Class"/>
    <s v="AJ-10795"/>
    <s v="Anthony Johnson"/>
    <x v="1"/>
    <x v="0"/>
    <s v="San Francisco"/>
    <x v="1"/>
    <n v="94110"/>
    <x v="1"/>
    <s v="OFF-LA-10001474"/>
    <x v="1"/>
    <x v="2"/>
    <s v="Avery 477"/>
    <n v="274.77"/>
    <n v="9"/>
    <n v="0"/>
    <n v="126.39420000000001"/>
  </r>
  <r>
    <n v="4044"/>
    <x v="1995"/>
    <x v="2"/>
    <x v="282"/>
    <d v="2012-01-02T00:00:00"/>
    <s v="Standard Class"/>
    <s v="AJ-10795"/>
    <s v="Anthony Johnson"/>
    <x v="1"/>
    <x v="0"/>
    <s v="San Francisco"/>
    <x v="1"/>
    <n v="94110"/>
    <x v="1"/>
    <s v="FUR-FU-10000672"/>
    <x v="0"/>
    <x v="5"/>
    <s v="Executive Impressions 10&quot; Spectator Wall Clock"/>
    <n v="70.56"/>
    <n v="6"/>
    <n v="0"/>
    <n v="23.990399999999994"/>
  </r>
  <r>
    <n v="4045"/>
    <x v="1996"/>
    <x v="1"/>
    <x v="608"/>
    <d v="2012-06-30T00:00:00"/>
    <s v="Standard Class"/>
    <s v="JF-15565"/>
    <s v="Jill Fjeld"/>
    <x v="0"/>
    <x v="0"/>
    <s v="San Francisco"/>
    <x v="1"/>
    <n v="94110"/>
    <x v="1"/>
    <s v="FUR-FU-10001979"/>
    <x v="0"/>
    <x v="5"/>
    <s v="Dana Halogen Swing-Arm Architect Lamp"/>
    <n v="204.85"/>
    <n v="5"/>
    <n v="0"/>
    <n v="57.358000000000011"/>
  </r>
  <r>
    <n v="4046"/>
    <x v="1997"/>
    <x v="1"/>
    <x v="788"/>
    <d v="2012-04-07T00:00:00"/>
    <s v="Standard Class"/>
    <s v="CS-11845"/>
    <s v="Cari Sayre"/>
    <x v="1"/>
    <x v="0"/>
    <s v="Houston"/>
    <x v="5"/>
    <n v="77070"/>
    <x v="2"/>
    <s v="OFF-BI-10003707"/>
    <x v="1"/>
    <x v="8"/>
    <s v="Aluminum Screw Posts"/>
    <n v="9.155999999999997"/>
    <n v="3"/>
    <n v="0.8"/>
    <n v="-13.734000000000002"/>
  </r>
  <r>
    <n v="4047"/>
    <x v="1998"/>
    <x v="3"/>
    <x v="208"/>
    <d v="2014-10-26T00:00:00"/>
    <s v="Standard Class"/>
    <s v="SP-20920"/>
    <s v="Susan Pistek"/>
    <x v="0"/>
    <x v="0"/>
    <s v="Chicago"/>
    <x v="10"/>
    <n v="60653"/>
    <x v="2"/>
    <s v="OFF-AP-10002191"/>
    <x v="1"/>
    <x v="9"/>
    <s v="Belkin 8 Outlet SurgeMaster II Gold Surge Protector"/>
    <n v="23.991999999999994"/>
    <n v="2"/>
    <n v="0.8"/>
    <n v="-62.379199999999997"/>
  </r>
  <r>
    <n v="4048"/>
    <x v="1999"/>
    <x v="1"/>
    <x v="747"/>
    <d v="2012-07-19T00:00:00"/>
    <s v="First Class"/>
    <s v="KE-16420"/>
    <s v="Katrina Edelman"/>
    <x v="1"/>
    <x v="0"/>
    <s v="New York City"/>
    <x v="15"/>
    <n v="10035"/>
    <x v="3"/>
    <s v="OFF-PA-10000501"/>
    <x v="1"/>
    <x v="10"/>
    <s v="Petty Cash Envelope"/>
    <n v="80.88"/>
    <n v="3"/>
    <n v="0"/>
    <n v="39.6312"/>
  </r>
  <r>
    <n v="4049"/>
    <x v="1999"/>
    <x v="1"/>
    <x v="747"/>
    <d v="2012-07-19T00:00:00"/>
    <s v="First Class"/>
    <s v="KE-16420"/>
    <s v="Katrina Edelman"/>
    <x v="1"/>
    <x v="0"/>
    <s v="New York City"/>
    <x v="15"/>
    <n v="10035"/>
    <x v="3"/>
    <s v="TEC-AC-10001990"/>
    <x v="2"/>
    <x v="11"/>
    <s v="Kensington Orbit Wireless Mobile Trackball for PC and Mac"/>
    <n v="599.9"/>
    <n v="10"/>
    <n v="0"/>
    <n v="191.96799999999996"/>
  </r>
  <r>
    <n v="4050"/>
    <x v="2000"/>
    <x v="3"/>
    <x v="92"/>
    <d v="2014-06-27T00:00:00"/>
    <s v="Second Class"/>
    <s v="GA-14515"/>
    <s v="George Ashbrook"/>
    <x v="0"/>
    <x v="0"/>
    <s v="New York City"/>
    <x v="15"/>
    <n v="10011"/>
    <x v="3"/>
    <s v="FUR-FU-10003601"/>
    <x v="0"/>
    <x v="5"/>
    <s v="Deflect-o RollaMat Studded, Beveled Mat for Medium Pile Carpeting"/>
    <n v="276.69"/>
    <n v="3"/>
    <n v="0"/>
    <n v="49.804199999999994"/>
  </r>
  <r>
    <n v="4051"/>
    <x v="2000"/>
    <x v="3"/>
    <x v="92"/>
    <d v="2014-06-27T00:00:00"/>
    <s v="Second Class"/>
    <s v="GA-14515"/>
    <s v="George Ashbrook"/>
    <x v="0"/>
    <x v="0"/>
    <s v="New York City"/>
    <x v="15"/>
    <n v="10011"/>
    <x v="3"/>
    <s v="FUR-CH-10001891"/>
    <x v="0"/>
    <x v="1"/>
    <s v="Global Deluxe Office Fabric Chairs"/>
    <n v="172.76400000000001"/>
    <n v="2"/>
    <n v="0.1"/>
    <n v="32.633200000000016"/>
  </r>
  <r>
    <n v="4052"/>
    <x v="2001"/>
    <x v="2"/>
    <x v="411"/>
    <d v="2011-10-03T00:00:00"/>
    <s v="Standard Class"/>
    <s v="SM-20950"/>
    <s v="Suzanne McNair"/>
    <x v="1"/>
    <x v="0"/>
    <s v="Philadelphia"/>
    <x v="9"/>
    <n v="19134"/>
    <x v="3"/>
    <s v="OFF-AR-10003469"/>
    <x v="1"/>
    <x v="6"/>
    <s v="Nontoxic Chalk"/>
    <n v="4.2240000000000002"/>
    <n v="3"/>
    <n v="0.2"/>
    <n v="1.4783999999999997"/>
  </r>
  <r>
    <n v="4053"/>
    <x v="2001"/>
    <x v="2"/>
    <x v="411"/>
    <d v="2011-10-03T00:00:00"/>
    <s v="Standard Class"/>
    <s v="SM-20950"/>
    <s v="Suzanne McNair"/>
    <x v="1"/>
    <x v="0"/>
    <s v="Philadelphia"/>
    <x v="9"/>
    <n v="19134"/>
    <x v="3"/>
    <s v="FUR-TA-10004175"/>
    <x v="0"/>
    <x v="3"/>
    <s v="Hon 30&quot; x 60&quot; Table with Locking Drawer"/>
    <n v="409.27199999999999"/>
    <n v="2"/>
    <n v="0.4"/>
    <n v="-81.854399999999998"/>
  </r>
  <r>
    <n v="4054"/>
    <x v="2001"/>
    <x v="2"/>
    <x v="411"/>
    <d v="2011-10-03T00:00:00"/>
    <s v="Standard Class"/>
    <s v="SM-20950"/>
    <s v="Suzanne McNair"/>
    <x v="1"/>
    <x v="0"/>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x v="0"/>
    <s v="Philadelphia"/>
    <x v="9"/>
    <n v="19134"/>
    <x v="3"/>
    <s v="OFF-PA-10000533"/>
    <x v="1"/>
    <x v="10"/>
    <s v="Southworth Parchment Paper &amp; Envelopes"/>
    <n v="20.928000000000001"/>
    <n v="4"/>
    <n v="0.2"/>
    <n v="6.8015999999999996"/>
  </r>
  <r>
    <n v="4056"/>
    <x v="2001"/>
    <x v="2"/>
    <x v="411"/>
    <d v="2011-10-03T00:00:00"/>
    <s v="Standard Class"/>
    <s v="SM-20950"/>
    <s v="Suzanne McNair"/>
    <x v="1"/>
    <x v="0"/>
    <s v="Philadelphia"/>
    <x v="9"/>
    <n v="19134"/>
    <x v="3"/>
    <s v="OFF-ST-10004459"/>
    <x v="1"/>
    <x v="4"/>
    <s v="Tennsco Single-Tier Lockers"/>
    <n v="1801.6320000000001"/>
    <n v="6"/>
    <n v="0.2"/>
    <n v="-337.80600000000004"/>
  </r>
  <r>
    <n v="4057"/>
    <x v="2001"/>
    <x v="2"/>
    <x v="411"/>
    <d v="2011-10-03T00:00:00"/>
    <s v="Standard Class"/>
    <s v="SM-20950"/>
    <s v="Suzanne McNair"/>
    <x v="1"/>
    <x v="0"/>
    <s v="Philadelphia"/>
    <x v="9"/>
    <n v="19134"/>
    <x v="3"/>
    <s v="FUR-TA-10004147"/>
    <x v="0"/>
    <x v="3"/>
    <s v="Hon 4060 Series Tables"/>
    <n v="67.175999999999988"/>
    <n v="1"/>
    <n v="0.4"/>
    <n v="-20.152800000000006"/>
  </r>
  <r>
    <n v="4058"/>
    <x v="2002"/>
    <x v="2"/>
    <x v="156"/>
    <d v="2011-11-28T00:00:00"/>
    <s v="Standard Class"/>
    <s v="DK-12985"/>
    <s v="Darren Koutras"/>
    <x v="0"/>
    <x v="0"/>
    <s v="Chicago"/>
    <x v="10"/>
    <n v="60610"/>
    <x v="2"/>
    <s v="OFF-ST-10000046"/>
    <x v="1"/>
    <x v="4"/>
    <s v="Fellowes Super Stor/Drawer Files"/>
    <n v="646.20000000000005"/>
    <n v="5"/>
    <n v="0.2"/>
    <n v="-8.0774999999999864"/>
  </r>
  <r>
    <n v="4059"/>
    <x v="2003"/>
    <x v="1"/>
    <x v="312"/>
    <d v="2012-11-24T00:00:00"/>
    <s v="Standard Class"/>
    <s v="LC-16885"/>
    <s v="Lena Creighton"/>
    <x v="0"/>
    <x v="0"/>
    <s v="Oakland"/>
    <x v="1"/>
    <n v="94601"/>
    <x v="1"/>
    <s v="TEC-PH-10004774"/>
    <x v="2"/>
    <x v="7"/>
    <s v="Gear Head AU3700S Headset"/>
    <n v="72.744000000000014"/>
    <n v="7"/>
    <n v="0.2"/>
    <n v="-15.458100000000007"/>
  </r>
  <r>
    <n v="4060"/>
    <x v="2003"/>
    <x v="1"/>
    <x v="312"/>
    <d v="2012-11-24T00:00:00"/>
    <s v="Standard Class"/>
    <s v="LC-16885"/>
    <s v="Lena Creighton"/>
    <x v="0"/>
    <x v="0"/>
    <s v="Oakland"/>
    <x v="1"/>
    <n v="94601"/>
    <x v="1"/>
    <s v="FUR-CH-10000595"/>
    <x v="0"/>
    <x v="1"/>
    <s v="Safco Contoured Stacking Chairs"/>
    <n v="572.16000000000008"/>
    <n v="3"/>
    <n v="0.2"/>
    <n v="35.759999999999962"/>
  </r>
  <r>
    <n v="4061"/>
    <x v="2004"/>
    <x v="0"/>
    <x v="474"/>
    <d v="2013-11-08T00:00:00"/>
    <s v="Standard Class"/>
    <s v="XP-21865"/>
    <s v="Xylona Preis"/>
    <x v="0"/>
    <x v="0"/>
    <s v="Chicago"/>
    <x v="10"/>
    <n v="60610"/>
    <x v="2"/>
    <s v="TEC-AC-10002473"/>
    <x v="2"/>
    <x v="11"/>
    <s v="Maxell 4.7GB DVD-R"/>
    <n v="68.111999999999995"/>
    <n v="3"/>
    <n v="0.2"/>
    <n v="17.879399999999997"/>
  </r>
  <r>
    <n v="4062"/>
    <x v="2005"/>
    <x v="1"/>
    <x v="14"/>
    <d v="2012-09-20T00:00:00"/>
    <s v="First Class"/>
    <s v="CS-11845"/>
    <s v="Cari Sayre"/>
    <x v="1"/>
    <x v="0"/>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x v="0"/>
    <s v="Philadelphia"/>
    <x v="9"/>
    <n v="19143"/>
    <x v="3"/>
    <s v="TEC-AC-10002800"/>
    <x v="2"/>
    <x v="11"/>
    <s v="Plantronics Audio 478 Stereo USB Headset"/>
    <n v="39.992000000000004"/>
    <n v="1"/>
    <n v="0.2"/>
    <n v="7.4984999999999964"/>
  </r>
  <r>
    <n v="4064"/>
    <x v="2007"/>
    <x v="2"/>
    <x v="670"/>
    <d v="2011-06-26T00:00:00"/>
    <s v="First Class"/>
    <s v="DL-13330"/>
    <s v="Denise Leinenbach"/>
    <x v="0"/>
    <x v="0"/>
    <s v="Concord"/>
    <x v="3"/>
    <n v="28027"/>
    <x v="0"/>
    <s v="OFF-AR-10002766"/>
    <x v="1"/>
    <x v="6"/>
    <s v="Prang Drawing Pencil Set"/>
    <n v="20.015999999999998"/>
    <n v="9"/>
    <n v="0.2"/>
    <n v="1.7514000000000003"/>
  </r>
  <r>
    <n v="4065"/>
    <x v="2007"/>
    <x v="2"/>
    <x v="670"/>
    <d v="2011-06-26T00:00:00"/>
    <s v="First Class"/>
    <s v="DL-13330"/>
    <s v="Denise Leinenbach"/>
    <x v="0"/>
    <x v="0"/>
    <s v="Concord"/>
    <x v="3"/>
    <n v="28027"/>
    <x v="0"/>
    <s v="OFF-SU-10002522"/>
    <x v="1"/>
    <x v="14"/>
    <s v="Acme Kleen Earth Office Shears"/>
    <n v="3.1040000000000001"/>
    <n v="1"/>
    <n v="0.2"/>
    <n v="0.34919999999999951"/>
  </r>
  <r>
    <n v="4066"/>
    <x v="2008"/>
    <x v="2"/>
    <x v="301"/>
    <d v="2011-11-05T00:00:00"/>
    <s v="Standard Class"/>
    <s v="KH-16630"/>
    <s v="Ken Heidel"/>
    <x v="1"/>
    <x v="0"/>
    <s v="Charlotte"/>
    <x v="3"/>
    <n v="28205"/>
    <x v="0"/>
    <s v="OFF-FA-10003021"/>
    <x v="1"/>
    <x v="13"/>
    <s v="Staples"/>
    <n v="7.52"/>
    <n v="5"/>
    <n v="0.2"/>
    <n v="1.4099999999999997"/>
  </r>
  <r>
    <n v="4067"/>
    <x v="2008"/>
    <x v="2"/>
    <x v="301"/>
    <d v="2011-11-05T00:00:00"/>
    <s v="Standard Class"/>
    <s v="KH-16630"/>
    <s v="Ken Heidel"/>
    <x v="1"/>
    <x v="0"/>
    <s v="Charlotte"/>
    <x v="3"/>
    <n v="28205"/>
    <x v="0"/>
    <s v="OFF-AR-10000634"/>
    <x v="1"/>
    <x v="6"/>
    <s v="Newell 320"/>
    <n v="10.272000000000002"/>
    <n v="3"/>
    <n v="0.2"/>
    <n v="0.89880000000000004"/>
  </r>
  <r>
    <n v="4068"/>
    <x v="2008"/>
    <x v="2"/>
    <x v="301"/>
    <d v="2011-11-05T00:00:00"/>
    <s v="Standard Class"/>
    <s v="KH-16630"/>
    <s v="Ken Heidel"/>
    <x v="1"/>
    <x v="0"/>
    <s v="Charlotte"/>
    <x v="3"/>
    <n v="28205"/>
    <x v="0"/>
    <s v="OFF-LA-10001771"/>
    <x v="1"/>
    <x v="2"/>
    <s v="Avery 513"/>
    <n v="47.808000000000007"/>
    <n v="12"/>
    <n v="0.2"/>
    <n v="15.537599999999998"/>
  </r>
  <r>
    <n v="4069"/>
    <x v="2008"/>
    <x v="2"/>
    <x v="301"/>
    <d v="2011-11-05T00:00:00"/>
    <s v="Standard Class"/>
    <s v="KH-16630"/>
    <s v="Ken Heidel"/>
    <x v="1"/>
    <x v="0"/>
    <s v="Charlotte"/>
    <x v="3"/>
    <n v="28205"/>
    <x v="0"/>
    <s v="TEC-PH-10004434"/>
    <x v="2"/>
    <x v="7"/>
    <s v="Cisco IP Phone 7961G VoIP phone - Dark gray"/>
    <n v="978.83999999999992"/>
    <n v="9"/>
    <n v="0.2"/>
    <n v="110.1194999999999"/>
  </r>
  <r>
    <n v="4070"/>
    <x v="2009"/>
    <x v="0"/>
    <x v="770"/>
    <d v="2013-09-01T00:00:00"/>
    <s v="First Class"/>
    <s v="TP-21415"/>
    <s v="Tom Prescott"/>
    <x v="0"/>
    <x v="0"/>
    <s v="Dallas"/>
    <x v="5"/>
    <n v="75081"/>
    <x v="2"/>
    <s v="OFF-BI-10000050"/>
    <x v="1"/>
    <x v="8"/>
    <s v="Angle-D Binders with Locking Rings, Label Holders"/>
    <n v="13.139999999999997"/>
    <n v="9"/>
    <n v="0.8"/>
    <n v="-21.681000000000004"/>
  </r>
  <r>
    <n v="4071"/>
    <x v="2009"/>
    <x v="0"/>
    <x v="770"/>
    <d v="2013-09-01T00:00:00"/>
    <s v="First Class"/>
    <s v="TP-21415"/>
    <s v="Tom Prescott"/>
    <x v="0"/>
    <x v="0"/>
    <s v="Dallas"/>
    <x v="5"/>
    <n v="75081"/>
    <x v="2"/>
    <s v="OFF-BI-10002414"/>
    <x v="1"/>
    <x v="8"/>
    <s v="GBC ProClick Spines for 32-Hole Punch"/>
    <n v="10.023999999999997"/>
    <n v="4"/>
    <n v="0.8"/>
    <n v="-16.539600000000007"/>
  </r>
  <r>
    <n v="4072"/>
    <x v="2009"/>
    <x v="0"/>
    <x v="770"/>
    <d v="2013-09-01T00:00:00"/>
    <s v="First Class"/>
    <s v="TP-21415"/>
    <s v="Tom Prescott"/>
    <x v="0"/>
    <x v="0"/>
    <s v="Dallas"/>
    <x v="5"/>
    <n v="75081"/>
    <x v="2"/>
    <s v="FUR-BO-10003159"/>
    <x v="0"/>
    <x v="0"/>
    <s v="Sauder Camden County Collection Libraries, Planked Cherry Finish"/>
    <n v="156.37279999999998"/>
    <n v="2"/>
    <n v="0.32"/>
    <n v="-52.890800000000027"/>
  </r>
  <r>
    <n v="4073"/>
    <x v="2010"/>
    <x v="1"/>
    <x v="401"/>
    <d v="2012-12-08T00:00:00"/>
    <s v="Second Class"/>
    <s v="NP-18685"/>
    <s v="Nora Pelletier"/>
    <x v="2"/>
    <x v="0"/>
    <s v="Indianapolis"/>
    <x v="14"/>
    <n v="46203"/>
    <x v="2"/>
    <s v="TEC-CO-10002095"/>
    <x v="2"/>
    <x v="16"/>
    <s v="Hewlett Packard 610 Color Digital Copier / Printer"/>
    <n v="999.98"/>
    <n v="2"/>
    <n v="0"/>
    <n v="449.99099999999999"/>
  </r>
  <r>
    <n v="4074"/>
    <x v="2011"/>
    <x v="1"/>
    <x v="496"/>
    <d v="2012-09-27T00:00:00"/>
    <s v="First Class"/>
    <s v="SC-20680"/>
    <s v="Steve Carroll"/>
    <x v="2"/>
    <x v="0"/>
    <s v="Broken Arrow"/>
    <x v="26"/>
    <n v="74012"/>
    <x v="2"/>
    <s v="TEC-PH-10004120"/>
    <x v="2"/>
    <x v="7"/>
    <s v="AT&amp;T 1080 Phone"/>
    <n v="821.94"/>
    <n v="6"/>
    <n v="0"/>
    <n v="213.70440000000002"/>
  </r>
  <r>
    <n v="4075"/>
    <x v="2012"/>
    <x v="3"/>
    <x v="940"/>
    <d v="2014-11-21T00:00:00"/>
    <s v="Standard Class"/>
    <s v="DK-12895"/>
    <s v="Dana Kaydos"/>
    <x v="0"/>
    <x v="0"/>
    <s v="Miramar"/>
    <x v="2"/>
    <n v="33023"/>
    <x v="0"/>
    <s v="FUR-FU-10003553"/>
    <x v="0"/>
    <x v="5"/>
    <s v="Howard Miller 13-1/2&quot; Diameter Rosebrook Wall Clock"/>
    <n v="220.06399999999999"/>
    <n v="4"/>
    <n v="0.2"/>
    <n v="55.016000000000012"/>
  </r>
  <r>
    <n v="4076"/>
    <x v="2012"/>
    <x v="3"/>
    <x v="940"/>
    <d v="2014-11-21T00:00:00"/>
    <s v="Standard Class"/>
    <s v="DK-12895"/>
    <s v="Dana Kaydos"/>
    <x v="0"/>
    <x v="0"/>
    <s v="Miramar"/>
    <x v="2"/>
    <n v="33023"/>
    <x v="0"/>
    <s v="FUR-FU-10001488"/>
    <x v="0"/>
    <x v="5"/>
    <s v="Tenex 46&quot; x 60&quot; Computer Anti-Static Chairmat, Rectangular Shaped"/>
    <n v="339.13600000000002"/>
    <n v="4"/>
    <n v="0.2"/>
    <n v="0"/>
  </r>
  <r>
    <n v="4077"/>
    <x v="2013"/>
    <x v="1"/>
    <x v="546"/>
    <d v="2012-12-21T00:00:00"/>
    <s v="Second Class"/>
    <s v="SM-20950"/>
    <s v="Suzanne McNair"/>
    <x v="1"/>
    <x v="0"/>
    <s v="Omaha"/>
    <x v="8"/>
    <n v="68104"/>
    <x v="2"/>
    <s v="OFF-BI-10003094"/>
    <x v="1"/>
    <x v="8"/>
    <s v="Self-Adhesive Ring Binder Labels"/>
    <n v="7.04"/>
    <n v="2"/>
    <n v="0"/>
    <n v="3.3087999999999997"/>
  </r>
  <r>
    <n v="4078"/>
    <x v="2013"/>
    <x v="1"/>
    <x v="546"/>
    <d v="2012-12-21T00:00:00"/>
    <s v="Second Class"/>
    <s v="SM-20950"/>
    <s v="Suzanne McNair"/>
    <x v="1"/>
    <x v="0"/>
    <s v="Omaha"/>
    <x v="8"/>
    <n v="68104"/>
    <x v="2"/>
    <s v="OFF-FA-10003472"/>
    <x v="1"/>
    <x v="13"/>
    <s v="Bagged Rubber Bands"/>
    <n v="5.04"/>
    <n v="4"/>
    <n v="0"/>
    <n v="0.2016"/>
  </r>
  <r>
    <n v="4079"/>
    <x v="2013"/>
    <x v="1"/>
    <x v="546"/>
    <d v="2012-12-21T00:00:00"/>
    <s v="Second Class"/>
    <s v="SM-20950"/>
    <s v="Suzanne McNair"/>
    <x v="1"/>
    <x v="0"/>
    <s v="Omaha"/>
    <x v="8"/>
    <n v="68104"/>
    <x v="2"/>
    <s v="OFF-PA-10001289"/>
    <x v="1"/>
    <x v="10"/>
    <s v="White Computer Printout Paper by Universal"/>
    <n v="116.28"/>
    <n v="3"/>
    <n v="0"/>
    <n v="56.977199999999996"/>
  </r>
  <r>
    <n v="4080"/>
    <x v="2014"/>
    <x v="1"/>
    <x v="379"/>
    <d v="2012-12-24T00:00:00"/>
    <s v="First Class"/>
    <s v="LS-17245"/>
    <s v="Lynn Smith"/>
    <x v="0"/>
    <x v="0"/>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x v="0"/>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x v="0"/>
    <s v="Tigard"/>
    <x v="21"/>
    <n v="97224"/>
    <x v="1"/>
    <s v="OFF-BI-10004828"/>
    <x v="1"/>
    <x v="8"/>
    <s v="GBC Poly Designer Binding Covers"/>
    <n v="5.0220000000000002"/>
    <n v="1"/>
    <n v="0.7"/>
    <n v="-3.5153999999999996"/>
  </r>
  <r>
    <n v="4083"/>
    <x v="2016"/>
    <x v="3"/>
    <x v="92"/>
    <d v="2014-07-01T00:00:00"/>
    <s v="Standard Class"/>
    <s v="MC-17635"/>
    <s v="Matthew Clasen"/>
    <x v="1"/>
    <x v="0"/>
    <s v="Decatur"/>
    <x v="10"/>
    <n v="62521"/>
    <x v="2"/>
    <s v="OFF-BI-10004632"/>
    <x v="1"/>
    <x v="8"/>
    <s v="Ibico Hi-Tech Manual Binding System"/>
    <n v="182.99399999999997"/>
    <n v="3"/>
    <n v="0.8"/>
    <n v="-320.23950000000013"/>
  </r>
  <r>
    <n v="4084"/>
    <x v="2016"/>
    <x v="3"/>
    <x v="92"/>
    <d v="2014-07-01T00:00:00"/>
    <s v="Standard Class"/>
    <s v="MC-17635"/>
    <s v="Matthew Clasen"/>
    <x v="1"/>
    <x v="0"/>
    <s v="Decatur"/>
    <x v="10"/>
    <n v="62521"/>
    <x v="2"/>
    <s v="OFF-PA-10000327"/>
    <x v="1"/>
    <x v="10"/>
    <s v="Xerox 1971"/>
    <n v="10.272000000000002"/>
    <n v="3"/>
    <n v="0.2"/>
    <n v="3.2099999999999982"/>
  </r>
  <r>
    <n v="4085"/>
    <x v="2017"/>
    <x v="3"/>
    <x v="210"/>
    <d v="2014-09-10T00:00:00"/>
    <s v="First Class"/>
    <s v="Dp-13240"/>
    <s v="Dean percer"/>
    <x v="2"/>
    <x v="0"/>
    <s v="Phoenix"/>
    <x v="16"/>
    <n v="85023"/>
    <x v="1"/>
    <s v="OFF-BI-10003291"/>
    <x v="1"/>
    <x v="8"/>
    <s v="Wilson Jones Leather-Like Binders with DublLock Round Rings"/>
    <n v="7.857000000000002"/>
    <n v="3"/>
    <n v="0.7"/>
    <n v="-6.0236999999999998"/>
  </r>
  <r>
    <n v="4086"/>
    <x v="2018"/>
    <x v="0"/>
    <x v="578"/>
    <d v="2013-08-07T00:00:00"/>
    <s v="Second Class"/>
    <s v="LC-16930"/>
    <s v="Linda Cazamias"/>
    <x v="1"/>
    <x v="0"/>
    <s v="Sacramento"/>
    <x v="1"/>
    <n v="95823"/>
    <x v="1"/>
    <s v="TEC-PH-10002275"/>
    <x v="2"/>
    <x v="7"/>
    <s v="Mitel 5320 IP Phone VoIP phone"/>
    <n v="302.38400000000001"/>
    <n v="2"/>
    <n v="0.2"/>
    <n v="30.238400000000013"/>
  </r>
  <r>
    <n v="4087"/>
    <x v="2018"/>
    <x v="0"/>
    <x v="578"/>
    <d v="2013-08-07T00:00:00"/>
    <s v="Second Class"/>
    <s v="LC-16930"/>
    <s v="Linda Cazamias"/>
    <x v="1"/>
    <x v="0"/>
    <s v="Sacramento"/>
    <x v="1"/>
    <n v="95823"/>
    <x v="1"/>
    <s v="OFF-BI-10003291"/>
    <x v="1"/>
    <x v="8"/>
    <s v="Wilson Jones Leather-Like Binders with DublLock Round Rings"/>
    <n v="20.952000000000002"/>
    <n v="3"/>
    <n v="0.2"/>
    <n v="7.0712999999999981"/>
  </r>
  <r>
    <n v="4088"/>
    <x v="2018"/>
    <x v="0"/>
    <x v="578"/>
    <d v="2013-08-07T00:00:00"/>
    <s v="Second Class"/>
    <s v="LC-16930"/>
    <s v="Linda Cazamias"/>
    <x v="1"/>
    <x v="0"/>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x v="0"/>
    <s v="Jonesboro"/>
    <x v="36"/>
    <n v="72401"/>
    <x v="0"/>
    <s v="FUR-BO-10000711"/>
    <x v="0"/>
    <x v="0"/>
    <s v="Hon Metal Bookcases, Gray"/>
    <n v="638.82000000000005"/>
    <n v="9"/>
    <n v="0"/>
    <n v="172.48140000000001"/>
  </r>
  <r>
    <n v="4090"/>
    <x v="2020"/>
    <x v="0"/>
    <x v="178"/>
    <d v="2013-04-06T00:00:00"/>
    <s v="Standard Class"/>
    <s v="TB-21175"/>
    <s v="Thomas Boland"/>
    <x v="1"/>
    <x v="0"/>
    <s v="New York City"/>
    <x v="15"/>
    <n v="10035"/>
    <x v="3"/>
    <s v="OFF-LA-10001297"/>
    <x v="1"/>
    <x v="2"/>
    <s v="Avery 473"/>
    <n v="20.7"/>
    <n v="2"/>
    <n v="0"/>
    <n v="9.9359999999999999"/>
  </r>
  <r>
    <n v="4091"/>
    <x v="2020"/>
    <x v="0"/>
    <x v="178"/>
    <d v="2013-04-06T00:00:00"/>
    <s v="Standard Class"/>
    <s v="TB-21175"/>
    <s v="Thomas Boland"/>
    <x v="1"/>
    <x v="0"/>
    <s v="New York City"/>
    <x v="15"/>
    <n v="10035"/>
    <x v="3"/>
    <s v="OFF-SU-10001574"/>
    <x v="1"/>
    <x v="14"/>
    <s v="Acme Value Line Scissors"/>
    <n v="10.95"/>
    <n v="3"/>
    <n v="0"/>
    <n v="3.2849999999999993"/>
  </r>
  <r>
    <n v="4092"/>
    <x v="2020"/>
    <x v="0"/>
    <x v="178"/>
    <d v="2013-04-06T00:00:00"/>
    <s v="Standard Class"/>
    <s v="TB-21175"/>
    <s v="Thomas Boland"/>
    <x v="1"/>
    <x v="0"/>
    <s v="New York City"/>
    <x v="15"/>
    <n v="10035"/>
    <x v="3"/>
    <s v="OFF-BI-10003305"/>
    <x v="1"/>
    <x v="8"/>
    <s v="Avery Hanging File Binders"/>
    <n v="14.352000000000002"/>
    <n v="3"/>
    <n v="0.2"/>
    <n v="4.6643999999999988"/>
  </r>
  <r>
    <n v="4093"/>
    <x v="2021"/>
    <x v="3"/>
    <x v="941"/>
    <d v="2014-05-19T00:00:00"/>
    <s v="First Class"/>
    <s v="JM-15865"/>
    <s v="John Murray"/>
    <x v="0"/>
    <x v="0"/>
    <s v="Akron"/>
    <x v="24"/>
    <n v="44312"/>
    <x v="3"/>
    <s v="OFF-ST-10002574"/>
    <x v="1"/>
    <x v="4"/>
    <s v="SAFCO Commercial Wire Shelving, Black"/>
    <n v="221.024"/>
    <n v="2"/>
    <n v="0.2"/>
    <n v="-55.256"/>
  </r>
  <r>
    <n v="4094"/>
    <x v="2022"/>
    <x v="1"/>
    <x v="252"/>
    <d v="2012-08-28T00:00:00"/>
    <s v="Standard Class"/>
    <s v="KW-16435"/>
    <s v="Katrina Willman"/>
    <x v="0"/>
    <x v="0"/>
    <s v="Florence"/>
    <x v="0"/>
    <n v="41042"/>
    <x v="0"/>
    <s v="TEC-MA-10000864"/>
    <x v="2"/>
    <x v="15"/>
    <s v="Cisco 9971 IP Video Phone Charcoal"/>
    <n v="3080"/>
    <n v="7"/>
    <n v="0"/>
    <n v="1416.7999999999997"/>
  </r>
  <r>
    <n v="4095"/>
    <x v="2022"/>
    <x v="1"/>
    <x v="252"/>
    <d v="2012-08-28T00:00:00"/>
    <s v="Standard Class"/>
    <s v="KW-16435"/>
    <s v="Katrina Willman"/>
    <x v="0"/>
    <x v="0"/>
    <s v="Florence"/>
    <x v="0"/>
    <n v="41042"/>
    <x v="0"/>
    <s v="TEC-AC-10003289"/>
    <x v="2"/>
    <x v="11"/>
    <s v="Anker Ultra-Slim Mini Bluetooth 3.0 Wireless Keyboard"/>
    <n v="79.959999999999994"/>
    <n v="4"/>
    <n v="0"/>
    <n v="18.390799999999999"/>
  </r>
  <r>
    <n v="4096"/>
    <x v="2022"/>
    <x v="1"/>
    <x v="252"/>
    <d v="2012-08-28T00:00:00"/>
    <s v="Standard Class"/>
    <s v="KW-16435"/>
    <s v="Katrina Willman"/>
    <x v="0"/>
    <x v="0"/>
    <s v="Florence"/>
    <x v="0"/>
    <n v="41042"/>
    <x v="0"/>
    <s v="TEC-PH-10001619"/>
    <x v="2"/>
    <x v="7"/>
    <s v="LG G3"/>
    <n v="587.97"/>
    <n v="3"/>
    <n v="0"/>
    <n v="170.51129999999998"/>
  </r>
  <r>
    <n v="4097"/>
    <x v="2023"/>
    <x v="2"/>
    <x v="865"/>
    <d v="2011-09-28T00:00:00"/>
    <s v="Standard Class"/>
    <s v="SC-20095"/>
    <s v="Sanjit Chand"/>
    <x v="0"/>
    <x v="0"/>
    <s v="Minneapolis"/>
    <x v="11"/>
    <n v="55407"/>
    <x v="2"/>
    <s v="OFF-PA-10004888"/>
    <x v="1"/>
    <x v="10"/>
    <s v="Xerox 217"/>
    <n v="32.400000000000006"/>
    <n v="5"/>
    <n v="0"/>
    <n v="15.552000000000001"/>
  </r>
  <r>
    <n v="4098"/>
    <x v="2023"/>
    <x v="2"/>
    <x v="865"/>
    <d v="2011-09-28T00:00:00"/>
    <s v="Standard Class"/>
    <s v="SC-20095"/>
    <s v="Sanjit Chand"/>
    <x v="0"/>
    <x v="0"/>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x v="0"/>
    <s v="Minneapolis"/>
    <x v="11"/>
    <n v="55407"/>
    <x v="2"/>
    <s v="OFF-BI-10001120"/>
    <x v="1"/>
    <x v="8"/>
    <s v="Ibico EPK-21 Electric Binding System"/>
    <n v="9449.9500000000007"/>
    <n v="5"/>
    <n v="0"/>
    <n v="4630.4755000000005"/>
  </r>
  <r>
    <n v="4100"/>
    <x v="2023"/>
    <x v="2"/>
    <x v="865"/>
    <d v="2011-09-28T00:00:00"/>
    <s v="Standard Class"/>
    <s v="SC-20095"/>
    <s v="Sanjit Chand"/>
    <x v="0"/>
    <x v="0"/>
    <s v="Minneapolis"/>
    <x v="11"/>
    <n v="55407"/>
    <x v="2"/>
    <s v="OFF-BI-10000301"/>
    <x v="1"/>
    <x v="8"/>
    <s v="GBC Instant Report Kit"/>
    <n v="12.94"/>
    <n v="2"/>
    <n v="0"/>
    <n v="6.47"/>
  </r>
  <r>
    <n v="4101"/>
    <x v="2024"/>
    <x v="3"/>
    <x v="249"/>
    <d v="2014-06-24T00:00:00"/>
    <s v="Standard Class"/>
    <s v="ZC-21910"/>
    <s v="Zuschuss Carroll"/>
    <x v="0"/>
    <x v="0"/>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x v="0"/>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x v="0"/>
    <s v="Houston"/>
    <x v="5"/>
    <n v="77095"/>
    <x v="2"/>
    <s v="OFF-PA-10000740"/>
    <x v="1"/>
    <x v="10"/>
    <s v="Xerox 1982"/>
    <n v="146.17600000000002"/>
    <n v="8"/>
    <n v="0.2"/>
    <n v="47.50719999999999"/>
  </r>
  <r>
    <n v="4104"/>
    <x v="2025"/>
    <x v="3"/>
    <x v="202"/>
    <d v="2014-12-22T00:00:00"/>
    <s v="Same Day"/>
    <s v="RB-19465"/>
    <s v="Rick Bensley"/>
    <x v="2"/>
    <x v="0"/>
    <s v="Fremont"/>
    <x v="8"/>
    <n v="68025"/>
    <x v="2"/>
    <s v="FUR-FU-10001940"/>
    <x v="0"/>
    <x v="5"/>
    <s v="Staples"/>
    <n v="15.92"/>
    <n v="2"/>
    <n v="0"/>
    <n v="7.0048000000000012"/>
  </r>
  <r>
    <n v="4105"/>
    <x v="2026"/>
    <x v="3"/>
    <x v="783"/>
    <d v="2014-08-14T00:00:00"/>
    <s v="Standard Class"/>
    <s v="JK-15370"/>
    <s v="Jay Kimmel"/>
    <x v="0"/>
    <x v="0"/>
    <s v="San Diego"/>
    <x v="1"/>
    <n v="92105"/>
    <x v="1"/>
    <s v="TEC-PH-10000439"/>
    <x v="2"/>
    <x v="7"/>
    <s v="GE DSL Phone Line Filter"/>
    <n v="159.96000000000004"/>
    <n v="5"/>
    <n v="0.2"/>
    <n v="17.995499999999979"/>
  </r>
  <r>
    <n v="4106"/>
    <x v="2026"/>
    <x v="3"/>
    <x v="783"/>
    <d v="2014-08-14T00:00:00"/>
    <s v="Standard Class"/>
    <s v="JK-15370"/>
    <s v="Jay Kimmel"/>
    <x v="0"/>
    <x v="0"/>
    <s v="San Diego"/>
    <x v="1"/>
    <n v="92105"/>
    <x v="1"/>
    <s v="OFF-BI-10000404"/>
    <x v="1"/>
    <x v="8"/>
    <s v="Avery Printable Repositionable Plastic Tabs"/>
    <n v="13.76"/>
    <n v="2"/>
    <n v="0.2"/>
    <n v="4.6440000000000001"/>
  </r>
  <r>
    <n v="4107"/>
    <x v="2027"/>
    <x v="0"/>
    <x v="250"/>
    <d v="2013-08-27T00:00:00"/>
    <s v="Standard Class"/>
    <s v="DD-13570"/>
    <s v="Dorothy Dickinson"/>
    <x v="0"/>
    <x v="0"/>
    <s v="Houston"/>
    <x v="5"/>
    <n v="77041"/>
    <x v="2"/>
    <s v="OFF-BI-10003676"/>
    <x v="1"/>
    <x v="8"/>
    <s v="GBC Standard Recycled Report Covers, Clear Plastic Sheets"/>
    <n v="4.3119999999999985"/>
    <n v="2"/>
    <n v="0.8"/>
    <n v="-6.8992000000000022"/>
  </r>
  <r>
    <n v="4108"/>
    <x v="2028"/>
    <x v="1"/>
    <x v="67"/>
    <d v="2012-09-07T00:00:00"/>
    <s v="Same Day"/>
    <s v="MC-17275"/>
    <s v="Marc Crier"/>
    <x v="0"/>
    <x v="0"/>
    <s v="New York City"/>
    <x v="15"/>
    <n v="10011"/>
    <x v="3"/>
    <s v="OFF-ST-10002486"/>
    <x v="1"/>
    <x v="4"/>
    <s v="Eldon Shelf Savers Cubes and Bins"/>
    <n v="13.96"/>
    <n v="2"/>
    <n v="0"/>
    <n v="0.27919999999999945"/>
  </r>
  <r>
    <n v="4109"/>
    <x v="2028"/>
    <x v="1"/>
    <x v="67"/>
    <d v="2012-09-07T00:00:00"/>
    <s v="Same Day"/>
    <s v="MC-17275"/>
    <s v="Marc Crier"/>
    <x v="0"/>
    <x v="0"/>
    <s v="New York City"/>
    <x v="15"/>
    <n v="10011"/>
    <x v="3"/>
    <s v="FUR-TA-10003837"/>
    <x v="0"/>
    <x v="3"/>
    <s v="Anderson Hickey Conga Table Tops &amp; Accessories"/>
    <n v="27.414000000000001"/>
    <n v="3"/>
    <n v="0.4"/>
    <n v="-14.163900000000005"/>
  </r>
  <r>
    <n v="4110"/>
    <x v="2029"/>
    <x v="1"/>
    <x v="707"/>
    <d v="2013-01-01T00:00:00"/>
    <s v="Standard Class"/>
    <s v="DL-13495"/>
    <s v="Dionis Lloyd"/>
    <x v="1"/>
    <x v="0"/>
    <s v="Detroit"/>
    <x v="12"/>
    <n v="48227"/>
    <x v="2"/>
    <s v="TEC-PH-10002923"/>
    <x v="2"/>
    <x v="7"/>
    <s v="Logitech B530 USB Headset - headset - Full size, Binaural"/>
    <n v="73.98"/>
    <n v="2"/>
    <n v="0"/>
    <n v="19.974600000000002"/>
  </r>
  <r>
    <n v="4111"/>
    <x v="2029"/>
    <x v="1"/>
    <x v="707"/>
    <d v="2013-01-01T00:00:00"/>
    <s v="Standard Class"/>
    <s v="DL-13495"/>
    <s v="Dionis Lloyd"/>
    <x v="1"/>
    <x v="0"/>
    <s v="Detroit"/>
    <x v="12"/>
    <n v="48227"/>
    <x v="2"/>
    <s v="FUR-BO-10004360"/>
    <x v="0"/>
    <x v="0"/>
    <s v="Rush Hierlooms Collection Rich Wood Bookcases"/>
    <n v="160.97999999999999"/>
    <n v="1"/>
    <n v="0"/>
    <n v="20.927400000000006"/>
  </r>
  <r>
    <n v="4112"/>
    <x v="2029"/>
    <x v="1"/>
    <x v="707"/>
    <d v="2013-01-01T00:00:00"/>
    <s v="Standard Class"/>
    <s v="DL-13495"/>
    <s v="Dionis Lloyd"/>
    <x v="1"/>
    <x v="0"/>
    <s v="Detroit"/>
    <x v="12"/>
    <n v="48227"/>
    <x v="2"/>
    <s v="OFF-PA-10002160"/>
    <x v="1"/>
    <x v="10"/>
    <s v="Xerox 1978"/>
    <n v="17.34"/>
    <n v="3"/>
    <n v="0"/>
    <n v="8.4966000000000008"/>
  </r>
  <r>
    <n v="4113"/>
    <x v="2029"/>
    <x v="1"/>
    <x v="707"/>
    <d v="2013-01-01T00:00:00"/>
    <s v="Standard Class"/>
    <s v="DL-13495"/>
    <s v="Dionis Lloyd"/>
    <x v="1"/>
    <x v="0"/>
    <s v="Detroit"/>
    <x v="12"/>
    <n v="48227"/>
    <x v="2"/>
    <s v="OFF-AR-10002375"/>
    <x v="1"/>
    <x v="6"/>
    <s v="Newell 351"/>
    <n v="3.28"/>
    <n v="1"/>
    <n v="0"/>
    <n v="0.9511999999999996"/>
  </r>
  <r>
    <n v="4114"/>
    <x v="2030"/>
    <x v="1"/>
    <x v="942"/>
    <d v="2012-05-07T00:00:00"/>
    <s v="Standard Class"/>
    <s v="NC-18625"/>
    <s v="Noah Childs"/>
    <x v="1"/>
    <x v="0"/>
    <s v="Houston"/>
    <x v="5"/>
    <n v="77095"/>
    <x v="2"/>
    <s v="OFF-LA-10000443"/>
    <x v="1"/>
    <x v="2"/>
    <s v="Avery 501"/>
    <n v="8.8559999999999999"/>
    <n v="3"/>
    <n v="0.2"/>
    <n v="2.9888999999999997"/>
  </r>
  <r>
    <n v="4115"/>
    <x v="2030"/>
    <x v="1"/>
    <x v="942"/>
    <d v="2012-05-07T00:00:00"/>
    <s v="Standard Class"/>
    <s v="NC-18625"/>
    <s v="Noah Childs"/>
    <x v="1"/>
    <x v="0"/>
    <s v="Houston"/>
    <x v="5"/>
    <n v="77095"/>
    <x v="2"/>
    <s v="TEC-PH-10001750"/>
    <x v="2"/>
    <x v="7"/>
    <s v="Samsung Rugby III"/>
    <n v="158.376"/>
    <n v="3"/>
    <n v="0.2"/>
    <n v="13.857900000000008"/>
  </r>
  <r>
    <n v="4116"/>
    <x v="2031"/>
    <x v="0"/>
    <x v="390"/>
    <d v="2013-11-28T00:00:00"/>
    <s v="First Class"/>
    <s v="AC-10450"/>
    <s v="Amy Cox"/>
    <x v="0"/>
    <x v="0"/>
    <s v="Seattle"/>
    <x v="4"/>
    <n v="98105"/>
    <x v="1"/>
    <s v="OFF-BI-10004632"/>
    <x v="1"/>
    <x v="8"/>
    <s v="Ibico Hi-Tech Manual Binding System"/>
    <n v="1219.96"/>
    <n v="5"/>
    <n v="0.2"/>
    <n v="381.23749999999995"/>
  </r>
  <r>
    <n v="4117"/>
    <x v="2032"/>
    <x v="1"/>
    <x v="27"/>
    <d v="2012-11-29T00:00:00"/>
    <s v="Standard Class"/>
    <s v="TS-21340"/>
    <s v="Toby Swindell"/>
    <x v="0"/>
    <x v="0"/>
    <s v="Los Angeles"/>
    <x v="1"/>
    <n v="90036"/>
    <x v="1"/>
    <s v="OFF-BI-10002813"/>
    <x v="1"/>
    <x v="8"/>
    <s v="Avery Reinforcements for Hole-Punch Pages"/>
    <n v="3.1680000000000001"/>
    <n v="2"/>
    <n v="0.2"/>
    <n v="0.99"/>
  </r>
  <r>
    <n v="4118"/>
    <x v="2032"/>
    <x v="1"/>
    <x v="27"/>
    <d v="2012-11-29T00:00:00"/>
    <s v="Standard Class"/>
    <s v="TS-21340"/>
    <s v="Toby Swindell"/>
    <x v="0"/>
    <x v="0"/>
    <s v="Los Angeles"/>
    <x v="1"/>
    <n v="90036"/>
    <x v="1"/>
    <s v="OFF-PA-10002005"/>
    <x v="1"/>
    <x v="10"/>
    <s v="Xerox 225"/>
    <n v="19.440000000000001"/>
    <n v="3"/>
    <n v="0"/>
    <n v="9.3312000000000008"/>
  </r>
  <r>
    <n v="4119"/>
    <x v="2032"/>
    <x v="1"/>
    <x v="27"/>
    <d v="2012-11-29T00:00:00"/>
    <s v="Standard Class"/>
    <s v="TS-21340"/>
    <s v="Toby Swindell"/>
    <x v="0"/>
    <x v="0"/>
    <s v="Los Angeles"/>
    <x v="1"/>
    <n v="90036"/>
    <x v="1"/>
    <s v="OFF-ST-10000060"/>
    <x v="1"/>
    <x v="4"/>
    <s v="Fellowes Bankers Box Staxonsteel Drawer File/Stacking System"/>
    <n v="454.86"/>
    <n v="7"/>
    <n v="0"/>
    <n v="54.583200000000019"/>
  </r>
  <r>
    <n v="4120"/>
    <x v="2032"/>
    <x v="1"/>
    <x v="27"/>
    <d v="2012-11-29T00:00:00"/>
    <s v="Standard Class"/>
    <s v="TS-21340"/>
    <s v="Toby Swindell"/>
    <x v="0"/>
    <x v="0"/>
    <s v="Los Angeles"/>
    <x v="1"/>
    <n v="90036"/>
    <x v="1"/>
    <s v="OFF-BI-10002706"/>
    <x v="1"/>
    <x v="8"/>
    <s v="Avery Premier Heavy-Duty Binder with Round Locking Rings"/>
    <n v="91.391999999999996"/>
    <n v="8"/>
    <n v="0.2"/>
    <n v="29.702399999999997"/>
  </r>
  <r>
    <n v="4121"/>
    <x v="2033"/>
    <x v="3"/>
    <x v="507"/>
    <d v="2014-09-11T00:00:00"/>
    <s v="Standard Class"/>
    <s v="MM-17920"/>
    <s v="Michael Moore"/>
    <x v="0"/>
    <x v="0"/>
    <s v="Philadelphia"/>
    <x v="9"/>
    <n v="19120"/>
    <x v="3"/>
    <s v="TEC-AC-10000199"/>
    <x v="2"/>
    <x v="11"/>
    <s v="Kingston Digital DataTraveler 8GB USB 2.0"/>
    <n v="19.040000000000003"/>
    <n v="4"/>
    <n v="0.2"/>
    <n v="-1.4279999999999999"/>
  </r>
  <r>
    <n v="4122"/>
    <x v="2034"/>
    <x v="3"/>
    <x v="943"/>
    <d v="2014-05-13T00:00:00"/>
    <s v="Same Day"/>
    <s v="LP-17080"/>
    <s v="Liz Pelletier"/>
    <x v="0"/>
    <x v="0"/>
    <s v="Seattle"/>
    <x v="4"/>
    <n v="98103"/>
    <x v="1"/>
    <s v="OFF-PA-10002870"/>
    <x v="1"/>
    <x v="10"/>
    <s v="Ampad Phone Message Book, Recycled, 400 Message Capacity, 5 ¾” x 11”"/>
    <n v="37.44"/>
    <n v="6"/>
    <n v="0"/>
    <n v="16.847999999999999"/>
  </r>
  <r>
    <n v="4123"/>
    <x v="2034"/>
    <x v="3"/>
    <x v="943"/>
    <d v="2014-05-13T00:00:00"/>
    <s v="Same Day"/>
    <s v="LP-17080"/>
    <s v="Liz Pelletier"/>
    <x v="0"/>
    <x v="0"/>
    <s v="Seattle"/>
    <x v="4"/>
    <n v="98103"/>
    <x v="1"/>
    <s v="OFF-LA-10004545"/>
    <x v="1"/>
    <x v="2"/>
    <s v="Avery 50"/>
    <n v="37.589999999999996"/>
    <n v="3"/>
    <n v="0"/>
    <n v="17.667299999999997"/>
  </r>
  <r>
    <n v="4124"/>
    <x v="2034"/>
    <x v="3"/>
    <x v="943"/>
    <d v="2014-05-13T00:00:00"/>
    <s v="Same Day"/>
    <s v="LP-17080"/>
    <s v="Liz Pelletier"/>
    <x v="0"/>
    <x v="0"/>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x v="0"/>
    <s v="Watertown"/>
    <x v="15"/>
    <n v="13601"/>
    <x v="3"/>
    <s v="OFF-AP-10004249"/>
    <x v="1"/>
    <x v="9"/>
    <s v="Staples"/>
    <n v="35.910000000000004"/>
    <n v="3"/>
    <n v="0"/>
    <n v="9.6956999999999987"/>
  </r>
  <r>
    <n v="4126"/>
    <x v="2036"/>
    <x v="3"/>
    <x v="944"/>
    <d v="2014-08-01T00:00:00"/>
    <s v="Second Class"/>
    <s v="MG-18145"/>
    <s v="Mike Gockenbach"/>
    <x v="0"/>
    <x v="0"/>
    <s v="Jacksonville"/>
    <x v="2"/>
    <n v="32216"/>
    <x v="0"/>
    <s v="FUR-FU-10001602"/>
    <x v="0"/>
    <x v="5"/>
    <s v="Eldon Delta Triangular Chair Mat, 52&quot; x 58&quot;, Clear"/>
    <n v="91.032000000000011"/>
    <n v="3"/>
    <n v="0.2"/>
    <n v="-2.2758000000000109"/>
  </r>
  <r>
    <n v="4127"/>
    <x v="2037"/>
    <x v="3"/>
    <x v="636"/>
    <d v="2014-05-10T00:00:00"/>
    <s v="First Class"/>
    <s v="GZ-14470"/>
    <s v="Gary Zandusky"/>
    <x v="0"/>
    <x v="0"/>
    <s v="Arlington"/>
    <x v="17"/>
    <n v="22204"/>
    <x v="0"/>
    <s v="OFF-AR-10003179"/>
    <x v="1"/>
    <x v="6"/>
    <s v="Dixon Ticonderoga Core-Lock Colored Pencils"/>
    <n v="54.66"/>
    <n v="6"/>
    <n v="0"/>
    <n v="18.037799999999997"/>
  </r>
  <r>
    <n v="4128"/>
    <x v="2038"/>
    <x v="2"/>
    <x v="111"/>
    <d v="2011-09-24T00:00:00"/>
    <s v="Standard Class"/>
    <s v="JL-15835"/>
    <s v="John Lee"/>
    <x v="0"/>
    <x v="0"/>
    <s v="Charlotte"/>
    <x v="3"/>
    <n v="28205"/>
    <x v="0"/>
    <s v="OFF-ST-10003722"/>
    <x v="1"/>
    <x v="4"/>
    <s v="Project Tote Personal File"/>
    <n v="67.343999999999994"/>
    <n v="6"/>
    <n v="0.2"/>
    <n v="7.5761999999999894"/>
  </r>
  <r>
    <n v="4129"/>
    <x v="2038"/>
    <x v="2"/>
    <x v="111"/>
    <d v="2011-09-24T00:00:00"/>
    <s v="Standard Class"/>
    <s v="JL-15835"/>
    <s v="John Lee"/>
    <x v="0"/>
    <x v="0"/>
    <s v="Charlotte"/>
    <x v="3"/>
    <n v="28205"/>
    <x v="0"/>
    <s v="TEC-MA-10001127"/>
    <x v="2"/>
    <x v="15"/>
    <s v="HP Designjet T520 Inkjet Large Format Printer - 24&quot; Color"/>
    <n v="2624.9850000000001"/>
    <n v="3"/>
    <n v="0.5"/>
    <n v="-944.99460000000045"/>
  </r>
  <r>
    <n v="4130"/>
    <x v="2039"/>
    <x v="1"/>
    <x v="368"/>
    <d v="2012-04-04T00:00:00"/>
    <s v="Standard Class"/>
    <s v="DO-13435"/>
    <s v="Denny Ordway"/>
    <x v="0"/>
    <x v="0"/>
    <s v="Seattle"/>
    <x v="4"/>
    <n v="98103"/>
    <x v="1"/>
    <s v="OFF-AP-10001947"/>
    <x v="1"/>
    <x v="9"/>
    <s v="Acco 6 Outlet Guardian Premium Plus Surge Suppressor"/>
    <n v="73.28"/>
    <n v="4"/>
    <n v="0"/>
    <n v="21.251199999999997"/>
  </r>
  <r>
    <n v="4131"/>
    <x v="2040"/>
    <x v="2"/>
    <x v="728"/>
    <d v="2011-11-25T00:00:00"/>
    <s v="Standard Class"/>
    <s v="AB-10600"/>
    <s v="Ann Blume"/>
    <x v="1"/>
    <x v="0"/>
    <s v="Chicago"/>
    <x v="10"/>
    <n v="60623"/>
    <x v="2"/>
    <s v="OFF-BI-10001107"/>
    <x v="1"/>
    <x v="8"/>
    <s v="GBC White Gloss Covers, Plain Front"/>
    <n v="14.479999999999997"/>
    <n v="5"/>
    <n v="0.8"/>
    <n v="-23.89200000000001"/>
  </r>
  <r>
    <n v="4132"/>
    <x v="2041"/>
    <x v="1"/>
    <x v="740"/>
    <d v="2012-07-09T00:00:00"/>
    <s v="Standard Class"/>
    <s v="KB-16315"/>
    <s v="Karl Braun"/>
    <x v="0"/>
    <x v="0"/>
    <s v="Hollywood"/>
    <x v="2"/>
    <n v="33021"/>
    <x v="0"/>
    <s v="OFF-PA-10000349"/>
    <x v="1"/>
    <x v="10"/>
    <s v="Staples"/>
    <n v="11.952000000000002"/>
    <n v="3"/>
    <n v="0.2"/>
    <n v="4.0338000000000003"/>
  </r>
  <r>
    <n v="4133"/>
    <x v="2041"/>
    <x v="1"/>
    <x v="740"/>
    <d v="2012-07-09T00:00:00"/>
    <s v="Standard Class"/>
    <s v="KB-16315"/>
    <s v="Karl Braun"/>
    <x v="0"/>
    <x v="0"/>
    <s v="Hollywood"/>
    <x v="2"/>
    <n v="33021"/>
    <x v="0"/>
    <s v="OFF-PA-10003349"/>
    <x v="1"/>
    <x v="10"/>
    <s v="Xerox 1957"/>
    <n v="15.552000000000003"/>
    <n v="3"/>
    <n v="0.2"/>
    <n v="5.6375999999999999"/>
  </r>
  <r>
    <n v="4134"/>
    <x v="2042"/>
    <x v="2"/>
    <x v="78"/>
    <d v="2011-09-13T00:00:00"/>
    <s v="Standard Class"/>
    <s v="TT-21070"/>
    <s v="Ted Trevino"/>
    <x v="0"/>
    <x v="0"/>
    <s v="Chesapeake"/>
    <x v="17"/>
    <n v="23320"/>
    <x v="0"/>
    <s v="OFF-FA-10002280"/>
    <x v="1"/>
    <x v="13"/>
    <s v="Advantus Plastic Paper Clips"/>
    <n v="45"/>
    <n v="9"/>
    <n v="0"/>
    <n v="21.599999999999998"/>
  </r>
  <r>
    <n v="4135"/>
    <x v="2042"/>
    <x v="2"/>
    <x v="78"/>
    <d v="2011-09-13T00:00:00"/>
    <s v="Standard Class"/>
    <s v="TT-21070"/>
    <s v="Ted Trevino"/>
    <x v="0"/>
    <x v="0"/>
    <s v="Chesapeake"/>
    <x v="17"/>
    <n v="23320"/>
    <x v="0"/>
    <s v="TEC-MA-10000029"/>
    <x v="2"/>
    <x v="15"/>
    <s v="Epson WorkForce WF-2530 All-in-One Printer, Copier Scanner"/>
    <n v="209.96999999999997"/>
    <n v="3"/>
    <n v="0"/>
    <n v="90.287100000000009"/>
  </r>
  <r>
    <n v="4136"/>
    <x v="2043"/>
    <x v="3"/>
    <x v="280"/>
    <d v="2014-10-09T00:00:00"/>
    <s v="Standard Class"/>
    <s v="PV-18985"/>
    <s v="Paul Van Hugh"/>
    <x v="2"/>
    <x v="0"/>
    <s v="Los Angeles"/>
    <x v="1"/>
    <n v="90036"/>
    <x v="1"/>
    <s v="OFF-BI-10002854"/>
    <x v="1"/>
    <x v="8"/>
    <s v="Performers Binder/Pad Holder, Black"/>
    <n v="112.12000000000002"/>
    <n v="5"/>
    <n v="0.2"/>
    <n v="42.045000000000002"/>
  </r>
  <r>
    <n v="4137"/>
    <x v="2043"/>
    <x v="3"/>
    <x v="280"/>
    <d v="2014-10-09T00:00:00"/>
    <s v="Standard Class"/>
    <s v="PV-18985"/>
    <s v="Paul Van Hugh"/>
    <x v="2"/>
    <x v="0"/>
    <s v="Los Angeles"/>
    <x v="1"/>
    <n v="90036"/>
    <x v="1"/>
    <s v="OFF-ST-10003716"/>
    <x v="1"/>
    <x v="4"/>
    <s v="Tennsco Double-Tier Lockers"/>
    <n v="1575.14"/>
    <n v="7"/>
    <n v="0"/>
    <n v="204.76820000000001"/>
  </r>
  <r>
    <n v="4138"/>
    <x v="2044"/>
    <x v="3"/>
    <x v="123"/>
    <d v="2014-11-24T00:00:00"/>
    <s v="Standard Class"/>
    <s v="DD-13570"/>
    <s v="Dorothy Dickinson"/>
    <x v="0"/>
    <x v="0"/>
    <s v="Alexandria"/>
    <x v="17"/>
    <n v="22304"/>
    <x v="0"/>
    <s v="OFF-FA-10000624"/>
    <x v="1"/>
    <x v="13"/>
    <s v="OIC Binder Clips"/>
    <n v="25.060000000000002"/>
    <n v="7"/>
    <n v="0"/>
    <n v="12.530000000000001"/>
  </r>
  <r>
    <n v="4139"/>
    <x v="2045"/>
    <x v="0"/>
    <x v="945"/>
    <d v="2014-01-02T00:00:00"/>
    <s v="First Class"/>
    <s v="KD-16495"/>
    <s v="Keith Dawkins"/>
    <x v="1"/>
    <x v="0"/>
    <s v="Deer Park"/>
    <x v="5"/>
    <n v="77536"/>
    <x v="2"/>
    <s v="OFF-BI-10004654"/>
    <x v="1"/>
    <x v="8"/>
    <s v="Avery Binding System Hidden Tab Executive Style Index Sets"/>
    <n v="6.9239999999999977"/>
    <n v="6"/>
    <n v="0.8"/>
    <n v="-10.385999999999999"/>
  </r>
  <r>
    <n v="4140"/>
    <x v="2046"/>
    <x v="3"/>
    <x v="96"/>
    <d v="2014-12-05T00:00:00"/>
    <s v="First Class"/>
    <s v="RA-19285"/>
    <s v="Ralph Arnett"/>
    <x v="0"/>
    <x v="0"/>
    <s v="Philadelphia"/>
    <x v="9"/>
    <n v="19120"/>
    <x v="3"/>
    <s v="OFF-ST-10001228"/>
    <x v="1"/>
    <x v="4"/>
    <s v="Personal File Boxes with Fold-Down Carry Handle"/>
    <n v="37.392000000000003"/>
    <n v="3"/>
    <n v="0.2"/>
    <n v="2.336999999999998"/>
  </r>
  <r>
    <n v="4141"/>
    <x v="2046"/>
    <x v="3"/>
    <x v="96"/>
    <d v="2014-12-05T00:00:00"/>
    <s v="First Class"/>
    <s v="RA-19285"/>
    <s v="Ralph Arnett"/>
    <x v="0"/>
    <x v="0"/>
    <s v="Philadelphia"/>
    <x v="9"/>
    <n v="19120"/>
    <x v="3"/>
    <s v="FUR-FU-10003798"/>
    <x v="0"/>
    <x v="5"/>
    <s v="Ultra Door Kickplate, 8&quot;H x 34&quot;W"/>
    <n v="79.12"/>
    <n v="5"/>
    <n v="0.2"/>
    <n v="13.845999999999997"/>
  </r>
  <r>
    <n v="4142"/>
    <x v="2047"/>
    <x v="0"/>
    <x v="900"/>
    <d v="2013-06-18T00:00:00"/>
    <s v="Standard Class"/>
    <s v="SS-20590"/>
    <s v="Sonia Sunley"/>
    <x v="0"/>
    <x v="0"/>
    <s v="Wichita"/>
    <x v="41"/>
    <n v="67212"/>
    <x v="2"/>
    <s v="OFF-LA-10003148"/>
    <x v="1"/>
    <x v="2"/>
    <s v="Avery 51"/>
    <n v="18.899999999999999"/>
    <n v="3"/>
    <n v="0"/>
    <n v="8.6939999999999991"/>
  </r>
  <r>
    <n v="4143"/>
    <x v="2048"/>
    <x v="2"/>
    <x v="946"/>
    <d v="2011-05-23T00:00:00"/>
    <s v="Standard Class"/>
    <s v="JH-15820"/>
    <s v="John Huston"/>
    <x v="0"/>
    <x v="0"/>
    <s v="Midland"/>
    <x v="12"/>
    <n v="48640"/>
    <x v="2"/>
    <s v="OFF-BI-10001249"/>
    <x v="1"/>
    <x v="8"/>
    <s v="Avery Heavy-Duty EZD View Binder with Locking Rings"/>
    <n v="57.42"/>
    <n v="9"/>
    <n v="0"/>
    <n v="26.413199999999996"/>
  </r>
  <r>
    <n v="4144"/>
    <x v="2049"/>
    <x v="3"/>
    <x v="289"/>
    <d v="2014-02-07T00:00:00"/>
    <s v="Standard Class"/>
    <s v="EH-14125"/>
    <s v="Eugene Hildebrand"/>
    <x v="2"/>
    <x v="0"/>
    <s v="San Francisco"/>
    <x v="1"/>
    <n v="94110"/>
    <x v="1"/>
    <s v="OFF-AR-10003759"/>
    <x v="1"/>
    <x v="6"/>
    <s v="Crayola Anti Dust Chalk, 12/Pack"/>
    <n v="12.74"/>
    <n v="7"/>
    <n v="0"/>
    <n v="5.7329999999999997"/>
  </r>
  <r>
    <n v="4145"/>
    <x v="2049"/>
    <x v="3"/>
    <x v="289"/>
    <d v="2014-02-07T00:00:00"/>
    <s v="Standard Class"/>
    <s v="EH-14125"/>
    <s v="Eugene Hildebrand"/>
    <x v="2"/>
    <x v="0"/>
    <s v="San Francisco"/>
    <x v="1"/>
    <n v="94110"/>
    <x v="1"/>
    <s v="OFF-AR-10001227"/>
    <x v="1"/>
    <x v="6"/>
    <s v="Newell 338"/>
    <n v="8.82"/>
    <n v="3"/>
    <n v="0"/>
    <n v="2.3814000000000002"/>
  </r>
  <r>
    <n v="4146"/>
    <x v="2049"/>
    <x v="3"/>
    <x v="289"/>
    <d v="2014-02-07T00:00:00"/>
    <s v="Standard Class"/>
    <s v="EH-14125"/>
    <s v="Eugene Hildebrand"/>
    <x v="2"/>
    <x v="0"/>
    <s v="San Francisco"/>
    <x v="1"/>
    <n v="94110"/>
    <x v="1"/>
    <s v="FUR-CH-10000863"/>
    <x v="0"/>
    <x v="1"/>
    <s v="Novimex Swivel Fabric Task Chair"/>
    <n v="120.78399999999999"/>
    <n v="1"/>
    <n v="0.2"/>
    <n v="-13.588200000000001"/>
  </r>
  <r>
    <n v="4147"/>
    <x v="2050"/>
    <x v="1"/>
    <x v="109"/>
    <d v="2012-12-04T00:00:00"/>
    <s v="Standard Class"/>
    <s v="TP-21415"/>
    <s v="Tom Prescott"/>
    <x v="0"/>
    <x v="0"/>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x v="0"/>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x v="0"/>
    <s v="Austin"/>
    <x v="5"/>
    <n v="78745"/>
    <x v="2"/>
    <s v="OFF-ST-10004507"/>
    <x v="1"/>
    <x v="4"/>
    <s v="Advantus Rolling Storage Box"/>
    <n v="13.719999999999999"/>
    <n v="1"/>
    <n v="0.2"/>
    <n v="1.2004999999999999"/>
  </r>
  <r>
    <n v="4150"/>
    <x v="2051"/>
    <x v="3"/>
    <x v="436"/>
    <d v="2014-10-29T00:00:00"/>
    <s v="Standard Class"/>
    <s v="RB-19330"/>
    <s v="Randy Bradley"/>
    <x v="0"/>
    <x v="0"/>
    <s v="Austin"/>
    <x v="5"/>
    <n v="78745"/>
    <x v="2"/>
    <s v="TEC-AC-10002942"/>
    <x v="2"/>
    <x v="11"/>
    <s v="WD My Passport Ultra 1TB Portable External Hard Drive"/>
    <n v="55.2"/>
    <n v="1"/>
    <n v="0.2"/>
    <n v="-2.0700000000000038"/>
  </r>
  <r>
    <n v="4151"/>
    <x v="2051"/>
    <x v="3"/>
    <x v="436"/>
    <d v="2014-10-29T00:00:00"/>
    <s v="Standard Class"/>
    <s v="RB-19330"/>
    <s v="Randy Bradley"/>
    <x v="0"/>
    <x v="0"/>
    <s v="Austin"/>
    <x v="5"/>
    <n v="78745"/>
    <x v="2"/>
    <s v="OFF-ST-10002344"/>
    <x v="1"/>
    <x v="4"/>
    <s v="Carina 42&quot;Hx23 3/4&quot;W Media Storage Unit"/>
    <n v="259.13600000000002"/>
    <n v="4"/>
    <n v="0.2"/>
    <n v="-58.305599999999984"/>
  </r>
  <r>
    <n v="4152"/>
    <x v="2052"/>
    <x v="3"/>
    <x v="210"/>
    <d v="2014-09-12T00:00:00"/>
    <s v="Standard Class"/>
    <s v="CB-12025"/>
    <s v="Cassandra Brandow"/>
    <x v="0"/>
    <x v="0"/>
    <s v="Philadelphia"/>
    <x v="9"/>
    <n v="19134"/>
    <x v="3"/>
    <s v="OFF-LA-10002475"/>
    <x v="1"/>
    <x v="2"/>
    <s v="Avery 519"/>
    <n v="29.24"/>
    <n v="5"/>
    <n v="0.2"/>
    <n v="9.8685000000000009"/>
  </r>
  <r>
    <n v="4153"/>
    <x v="2052"/>
    <x v="3"/>
    <x v="210"/>
    <d v="2014-09-12T00:00:00"/>
    <s v="Standard Class"/>
    <s v="CB-12025"/>
    <s v="Cassandra Brandow"/>
    <x v="0"/>
    <x v="0"/>
    <s v="Philadelphia"/>
    <x v="9"/>
    <n v="19134"/>
    <x v="3"/>
    <s v="OFF-PA-10003072"/>
    <x v="1"/>
    <x v="10"/>
    <s v="Eureka Recycled Copy Paper 8 1/2&quot; x 11&quot;, Ream"/>
    <n v="15.552000000000003"/>
    <n v="3"/>
    <n v="0.2"/>
    <n v="5.4432"/>
  </r>
  <r>
    <n v="4154"/>
    <x v="2052"/>
    <x v="3"/>
    <x v="210"/>
    <d v="2014-09-12T00:00:00"/>
    <s v="Standard Class"/>
    <s v="CB-12025"/>
    <s v="Cassandra Brandow"/>
    <x v="0"/>
    <x v="0"/>
    <s v="Philadelphia"/>
    <x v="9"/>
    <n v="19134"/>
    <x v="3"/>
    <s v="OFF-EN-10001509"/>
    <x v="1"/>
    <x v="12"/>
    <s v="Poly String Tie Envelopes"/>
    <n v="4.8960000000000008"/>
    <n v="3"/>
    <n v="0.2"/>
    <n v="1.6523999999999992"/>
  </r>
  <r>
    <n v="4155"/>
    <x v="2053"/>
    <x v="0"/>
    <x v="723"/>
    <d v="2014-01-04T00:00:00"/>
    <s v="Standard Class"/>
    <s v="MP-17965"/>
    <s v="Michael Paige"/>
    <x v="1"/>
    <x v="0"/>
    <s v="Bristol"/>
    <x v="18"/>
    <n v="37620"/>
    <x v="0"/>
    <s v="OFF-BI-10004781"/>
    <x v="1"/>
    <x v="8"/>
    <s v="GBC Wire Binding Strips"/>
    <n v="38.088000000000001"/>
    <n v="4"/>
    <n v="0.7"/>
    <n v="-27.93119999999999"/>
  </r>
  <r>
    <n v="4156"/>
    <x v="2053"/>
    <x v="0"/>
    <x v="723"/>
    <d v="2014-01-04T00:00:00"/>
    <s v="Standard Class"/>
    <s v="MP-17965"/>
    <s v="Michael Paige"/>
    <x v="1"/>
    <x v="0"/>
    <s v="Bristol"/>
    <x v="18"/>
    <n v="37620"/>
    <x v="0"/>
    <s v="OFF-BI-10000145"/>
    <x v="1"/>
    <x v="8"/>
    <s v="Zipper Ring Binder Pockets"/>
    <n v="2.8080000000000007"/>
    <n v="3"/>
    <n v="0.7"/>
    <n v="-1.9656000000000002"/>
  </r>
  <r>
    <n v="4157"/>
    <x v="2054"/>
    <x v="1"/>
    <x v="901"/>
    <d v="2012-12-09T00:00:00"/>
    <s v="Second Class"/>
    <s v="SW-20245"/>
    <s v="Scot Wooten"/>
    <x v="0"/>
    <x v="0"/>
    <s v="Philadelphia"/>
    <x v="9"/>
    <n v="19140"/>
    <x v="3"/>
    <s v="TEC-AC-10003280"/>
    <x v="2"/>
    <x v="11"/>
    <s v="Belkin F8E887 USB Wired Ergonomic Keyboard"/>
    <n v="47.984000000000002"/>
    <n v="2"/>
    <n v="0.2"/>
    <n v="0.59979999999999656"/>
  </r>
  <r>
    <n v="4158"/>
    <x v="2054"/>
    <x v="1"/>
    <x v="901"/>
    <d v="2012-12-09T00:00:00"/>
    <s v="Second Class"/>
    <s v="SW-20245"/>
    <s v="Scot Wooten"/>
    <x v="0"/>
    <x v="0"/>
    <s v="Philadelphia"/>
    <x v="9"/>
    <n v="19140"/>
    <x v="3"/>
    <s v="OFF-BI-10001107"/>
    <x v="1"/>
    <x v="8"/>
    <s v="GBC White Gloss Covers, Plain Front"/>
    <n v="26.064000000000007"/>
    <n v="6"/>
    <n v="0.7"/>
    <n v="-19.982399999999991"/>
  </r>
  <r>
    <n v="4159"/>
    <x v="2055"/>
    <x v="2"/>
    <x v="301"/>
    <d v="2011-11-08T00:00:00"/>
    <s v="Standard Class"/>
    <s v="SM-20950"/>
    <s v="Suzanne McNair"/>
    <x v="1"/>
    <x v="0"/>
    <s v="Chicago"/>
    <x v="10"/>
    <n v="60610"/>
    <x v="2"/>
    <s v="OFF-PA-10000533"/>
    <x v="1"/>
    <x v="10"/>
    <s v="Southworth Parchment Paper &amp; Envelopes"/>
    <n v="15.696000000000002"/>
    <n v="3"/>
    <n v="0.2"/>
    <n v="5.1011999999999995"/>
  </r>
  <r>
    <n v="4160"/>
    <x v="2056"/>
    <x v="0"/>
    <x v="947"/>
    <d v="2013-04-24T00:00:00"/>
    <s v="Standard Class"/>
    <s v="AP-10915"/>
    <s v="Arthur Prichep"/>
    <x v="0"/>
    <x v="0"/>
    <s v="Columbus"/>
    <x v="32"/>
    <n v="31907"/>
    <x v="0"/>
    <s v="OFF-AR-10003056"/>
    <x v="1"/>
    <x v="6"/>
    <s v="Newell 341"/>
    <n v="12.84"/>
    <n v="3"/>
    <n v="0"/>
    <n v="3.7235999999999989"/>
  </r>
  <r>
    <n v="4161"/>
    <x v="2057"/>
    <x v="3"/>
    <x v="304"/>
    <d v="2014-05-19T00:00:00"/>
    <s v="Standard Class"/>
    <s v="AH-10465"/>
    <s v="Amy Hunt"/>
    <x v="0"/>
    <x v="0"/>
    <s v="New York City"/>
    <x v="15"/>
    <n v="10035"/>
    <x v="3"/>
    <s v="TEC-PH-10002834"/>
    <x v="2"/>
    <x v="7"/>
    <s v="Google Nexus 5"/>
    <n v="539.97"/>
    <n v="3"/>
    <n v="0"/>
    <n v="134.99250000000001"/>
  </r>
  <r>
    <n v="4162"/>
    <x v="2057"/>
    <x v="3"/>
    <x v="304"/>
    <d v="2014-05-19T00:00:00"/>
    <s v="Standard Class"/>
    <s v="AH-10465"/>
    <s v="Amy Hunt"/>
    <x v="0"/>
    <x v="0"/>
    <s v="New York City"/>
    <x v="15"/>
    <n v="10035"/>
    <x v="3"/>
    <s v="OFF-ST-10002214"/>
    <x v="1"/>
    <x v="4"/>
    <s v="X-Rack File for Hanging Folders"/>
    <n v="22.58"/>
    <n v="2"/>
    <n v="0"/>
    <n v="5.8707999999999991"/>
  </r>
  <r>
    <n v="4163"/>
    <x v="2058"/>
    <x v="1"/>
    <x v="948"/>
    <d v="2012-03-18T00:00:00"/>
    <s v="Standard Class"/>
    <s v="EP-13915"/>
    <s v="Emily Phan"/>
    <x v="0"/>
    <x v="0"/>
    <s v="Dover"/>
    <x v="38"/>
    <n v="3820"/>
    <x v="3"/>
    <s v="OFF-LA-10004484"/>
    <x v="1"/>
    <x v="2"/>
    <s v="Avery 476"/>
    <n v="16.52"/>
    <n v="4"/>
    <n v="0"/>
    <n v="7.5991999999999997"/>
  </r>
  <r>
    <n v="4164"/>
    <x v="2058"/>
    <x v="1"/>
    <x v="948"/>
    <d v="2012-03-18T00:00:00"/>
    <s v="Standard Class"/>
    <s v="EP-13915"/>
    <s v="Emily Phan"/>
    <x v="0"/>
    <x v="0"/>
    <s v="Dover"/>
    <x v="38"/>
    <n v="3820"/>
    <x v="3"/>
    <s v="OFF-BI-10003091"/>
    <x v="1"/>
    <x v="8"/>
    <s v="GBC DocuBind TL200 Manual Binding Machine"/>
    <n v="671.93999999999994"/>
    <n v="3"/>
    <n v="0"/>
    <n v="315.81179999999995"/>
  </r>
  <r>
    <n v="4165"/>
    <x v="2059"/>
    <x v="3"/>
    <x v="424"/>
    <d v="2014-01-17T00:00:00"/>
    <s v="First Class"/>
    <s v="TP-21565"/>
    <s v="Tracy Poddar"/>
    <x v="1"/>
    <x v="0"/>
    <s v="Aurora"/>
    <x v="22"/>
    <n v="80013"/>
    <x v="1"/>
    <s v="TEC-AC-10003027"/>
    <x v="2"/>
    <x v="11"/>
    <s v="Imation 8GB Mini TravelDrive USB 2.0 Flash Drive"/>
    <n v="169.06400000000002"/>
    <n v="7"/>
    <n v="0.2"/>
    <n v="-14.793099999999995"/>
  </r>
  <r>
    <n v="4166"/>
    <x v="2059"/>
    <x v="3"/>
    <x v="424"/>
    <d v="2014-01-17T00:00:00"/>
    <s v="First Class"/>
    <s v="TP-21565"/>
    <s v="Tracy Poddar"/>
    <x v="1"/>
    <x v="0"/>
    <s v="Aurora"/>
    <x v="22"/>
    <n v="80013"/>
    <x v="1"/>
    <s v="OFF-ST-10003638"/>
    <x v="1"/>
    <x v="4"/>
    <s v="Mobile Personal File Cube"/>
    <n v="168.624"/>
    <n v="9"/>
    <n v="0.2"/>
    <n v="14.754599999999996"/>
  </r>
  <r>
    <n v="4167"/>
    <x v="2060"/>
    <x v="1"/>
    <x v="936"/>
    <d v="2012-03-13T00:00:00"/>
    <s v="Standard Class"/>
    <s v="AR-10825"/>
    <s v="Anthony Rawles"/>
    <x v="1"/>
    <x v="0"/>
    <s v="Long Beach"/>
    <x v="15"/>
    <n v="11561"/>
    <x v="3"/>
    <s v="OFF-PA-10003848"/>
    <x v="1"/>
    <x v="10"/>
    <s v="Xerox 1997"/>
    <n v="19.440000000000001"/>
    <n v="3"/>
    <n v="0"/>
    <n v="9.3312000000000008"/>
  </r>
  <r>
    <n v="4168"/>
    <x v="2061"/>
    <x v="2"/>
    <x v="856"/>
    <d v="2011-10-13T00:00:00"/>
    <s v="First Class"/>
    <s v="HA-14920"/>
    <s v="Helen Andreada"/>
    <x v="0"/>
    <x v="0"/>
    <s v="Pasadena"/>
    <x v="1"/>
    <n v="91104"/>
    <x v="1"/>
    <s v="OFF-ST-10002352"/>
    <x v="1"/>
    <x v="4"/>
    <s v="Iris Project Case"/>
    <n v="31.92"/>
    <n v="4"/>
    <n v="0"/>
    <n v="8.299199999999999"/>
  </r>
  <r>
    <n v="4169"/>
    <x v="2061"/>
    <x v="2"/>
    <x v="856"/>
    <d v="2011-10-13T00:00:00"/>
    <s v="First Class"/>
    <s v="HA-14920"/>
    <s v="Helen Andreada"/>
    <x v="0"/>
    <x v="0"/>
    <s v="Pasadena"/>
    <x v="1"/>
    <n v="91104"/>
    <x v="1"/>
    <s v="FUR-CH-10000229"/>
    <x v="0"/>
    <x v="1"/>
    <s v="Global Enterprise Series Seating High-Back Swivel/Tilt Chairs"/>
    <n v="433.56800000000004"/>
    <n v="2"/>
    <n v="0.2"/>
    <n v="-65.035200000000046"/>
  </r>
  <r>
    <n v="4170"/>
    <x v="2062"/>
    <x v="1"/>
    <x v="657"/>
    <d v="2012-04-14T00:00:00"/>
    <s v="First Class"/>
    <s v="HJ-14875"/>
    <s v="Heather Jas"/>
    <x v="2"/>
    <x v="0"/>
    <s v="Mesa"/>
    <x v="16"/>
    <n v="85204"/>
    <x v="1"/>
    <s v="OFF-PA-10000788"/>
    <x v="1"/>
    <x v="10"/>
    <s v="Xerox 210"/>
    <n v="31.104000000000006"/>
    <n v="6"/>
    <n v="0.2"/>
    <n v="10.8864"/>
  </r>
  <r>
    <n v="4171"/>
    <x v="2062"/>
    <x v="1"/>
    <x v="657"/>
    <d v="2012-04-14T00:00:00"/>
    <s v="First Class"/>
    <s v="HJ-14875"/>
    <s v="Heather Jas"/>
    <x v="2"/>
    <x v="0"/>
    <s v="Mesa"/>
    <x v="16"/>
    <n v="85204"/>
    <x v="1"/>
    <s v="OFF-PA-10002968"/>
    <x v="1"/>
    <x v="10"/>
    <s v="Xerox 1973"/>
    <n v="54.816000000000003"/>
    <n v="3"/>
    <n v="0.2"/>
    <n v="17.815199999999997"/>
  </r>
  <r>
    <n v="4172"/>
    <x v="2063"/>
    <x v="3"/>
    <x v="673"/>
    <d v="2014-11-21T00:00:00"/>
    <s v="Standard Class"/>
    <s v="JK-15370"/>
    <s v="Jay Kimmel"/>
    <x v="0"/>
    <x v="0"/>
    <s v="Fresno"/>
    <x v="1"/>
    <n v="93727"/>
    <x v="1"/>
    <s v="OFF-ST-10002486"/>
    <x v="1"/>
    <x v="4"/>
    <s v="Eldon Shelf Savers Cubes and Bins"/>
    <n v="48.86"/>
    <n v="7"/>
    <n v="0"/>
    <n v="0.97719999999999807"/>
  </r>
  <r>
    <n v="4173"/>
    <x v="2064"/>
    <x v="0"/>
    <x v="949"/>
    <d v="2013-07-02T00:00:00"/>
    <s v="Same Day"/>
    <s v="JF-15355"/>
    <s v="Jay Fein"/>
    <x v="0"/>
    <x v="0"/>
    <s v="Columbia"/>
    <x v="20"/>
    <n v="29203"/>
    <x v="0"/>
    <s v="OFF-BI-10002215"/>
    <x v="1"/>
    <x v="8"/>
    <s v="Wilson Jones Hanging View Binder, White, 1&quot;"/>
    <n v="14.2"/>
    <n v="2"/>
    <n v="0"/>
    <n v="6.5319999999999991"/>
  </r>
  <r>
    <n v="4174"/>
    <x v="2064"/>
    <x v="0"/>
    <x v="949"/>
    <d v="2013-07-02T00:00:00"/>
    <s v="Same Day"/>
    <s v="JF-15355"/>
    <s v="Jay Fein"/>
    <x v="0"/>
    <x v="0"/>
    <s v="Columbia"/>
    <x v="20"/>
    <n v="29203"/>
    <x v="0"/>
    <s v="OFF-PA-10000788"/>
    <x v="1"/>
    <x v="10"/>
    <s v="Xerox 210"/>
    <n v="12.96"/>
    <n v="2"/>
    <n v="0"/>
    <n v="6.2208000000000006"/>
  </r>
  <r>
    <n v="4175"/>
    <x v="2064"/>
    <x v="0"/>
    <x v="949"/>
    <d v="2013-07-02T00:00:00"/>
    <s v="Same Day"/>
    <s v="JF-15355"/>
    <s v="Jay Fein"/>
    <x v="0"/>
    <x v="0"/>
    <s v="Columbia"/>
    <x v="20"/>
    <n v="29203"/>
    <x v="0"/>
    <s v="OFF-BI-10003364"/>
    <x v="1"/>
    <x v="8"/>
    <s v="Binding Machine Supplies"/>
    <n v="58.34"/>
    <n v="2"/>
    <n v="0"/>
    <n v="28.0032"/>
  </r>
  <r>
    <n v="4176"/>
    <x v="2065"/>
    <x v="1"/>
    <x v="239"/>
    <d v="2012-11-30T00:00:00"/>
    <s v="First Class"/>
    <s v="EK-13795"/>
    <s v="Eileen Kiefer"/>
    <x v="2"/>
    <x v="0"/>
    <s v="Santa Ana"/>
    <x v="1"/>
    <n v="92704"/>
    <x v="1"/>
    <s v="OFF-AR-10003582"/>
    <x v="1"/>
    <x v="6"/>
    <s v="Boston Electric Pencil Sharpener, Model 1818, Charcoal Black"/>
    <n v="56.3"/>
    <n v="2"/>
    <n v="0"/>
    <n v="15.764000000000003"/>
  </r>
  <r>
    <n v="4177"/>
    <x v="2066"/>
    <x v="2"/>
    <x v="884"/>
    <d v="2011-04-12T00:00:00"/>
    <s v="Standard Class"/>
    <s v="RS-19765"/>
    <s v="Roland Schwarz"/>
    <x v="1"/>
    <x v="0"/>
    <s v="Columbia"/>
    <x v="20"/>
    <n v="29203"/>
    <x v="0"/>
    <s v="TEC-PH-10003273"/>
    <x v="2"/>
    <x v="7"/>
    <s v="AT&amp;T TR1909W"/>
    <n v="629.94999999999993"/>
    <n v="5"/>
    <n v="0"/>
    <n v="163.78700000000003"/>
  </r>
  <r>
    <n v="4178"/>
    <x v="2066"/>
    <x v="2"/>
    <x v="884"/>
    <d v="2011-04-12T00:00:00"/>
    <s v="Standard Class"/>
    <s v="RS-19765"/>
    <s v="Roland Schwarz"/>
    <x v="1"/>
    <x v="0"/>
    <s v="Columbia"/>
    <x v="20"/>
    <n v="29203"/>
    <x v="0"/>
    <s v="OFF-PA-10000100"/>
    <x v="1"/>
    <x v="10"/>
    <s v="Xerox 1945"/>
    <n v="122.97"/>
    <n v="3"/>
    <n v="0"/>
    <n v="60.255300000000005"/>
  </r>
  <r>
    <n v="4179"/>
    <x v="2067"/>
    <x v="0"/>
    <x v="950"/>
    <d v="2013-06-19T00:00:00"/>
    <s v="Second Class"/>
    <s v="BD-11320"/>
    <s v="Bill Donatelli"/>
    <x v="0"/>
    <x v="0"/>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x v="0"/>
    <s v="San Francisco"/>
    <x v="1"/>
    <n v="94109"/>
    <x v="1"/>
    <s v="OFF-BI-10004182"/>
    <x v="1"/>
    <x v="8"/>
    <s v="Economy Binders"/>
    <n v="14.976000000000001"/>
    <n v="9"/>
    <n v="0.2"/>
    <n v="5.4288000000000007"/>
  </r>
  <r>
    <n v="4181"/>
    <x v="2069"/>
    <x v="3"/>
    <x v="566"/>
    <d v="2014-10-12T00:00:00"/>
    <s v="Standard Class"/>
    <s v="JK-15730"/>
    <s v="Joe Kamberova"/>
    <x v="0"/>
    <x v="0"/>
    <s v="Houston"/>
    <x v="5"/>
    <n v="77036"/>
    <x v="2"/>
    <s v="OFF-BI-10000756"/>
    <x v="1"/>
    <x v="8"/>
    <s v="Storex DuraTech Recycled Plastic Frosted Binders"/>
    <n v="4.2399999999999993"/>
    <n v="5"/>
    <n v="0.8"/>
    <n v="-6.3599999999999994"/>
  </r>
  <r>
    <n v="4182"/>
    <x v="2070"/>
    <x v="3"/>
    <x v="833"/>
    <d v="2014-10-13T00:00:00"/>
    <s v="Standard Class"/>
    <s v="CR-12820"/>
    <s v="Cyra Reiten"/>
    <x v="2"/>
    <x v="0"/>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x v="0"/>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x v="0"/>
    <s v="New York City"/>
    <x v="15"/>
    <n v="10035"/>
    <x v="3"/>
    <s v="OFF-ST-10000991"/>
    <x v="1"/>
    <x v="4"/>
    <s v="Space Solutions HD Industrial Steel Shelving."/>
    <n v="344.90999999999997"/>
    <n v="3"/>
    <n v="0"/>
    <n v="10.347300000000004"/>
  </r>
  <r>
    <n v="4185"/>
    <x v="2071"/>
    <x v="0"/>
    <x v="5"/>
    <d v="2013-12-08T00:00:00"/>
    <s v="First Class"/>
    <s v="AG-10300"/>
    <s v="Aleksandra Gannaway"/>
    <x v="1"/>
    <x v="0"/>
    <s v="Franklin"/>
    <x v="31"/>
    <n v="2038"/>
    <x v="3"/>
    <s v="FUR-BO-10002853"/>
    <x v="0"/>
    <x v="0"/>
    <s v="O'Sullivan 5-Shelf Heavy-Duty Bookcases"/>
    <n v="81.94"/>
    <n v="1"/>
    <n v="0"/>
    <n v="20.484999999999999"/>
  </r>
  <r>
    <n v="4186"/>
    <x v="2072"/>
    <x v="0"/>
    <x v="147"/>
    <d v="2013-10-23T00:00:00"/>
    <s v="First Class"/>
    <s v="CM-12160"/>
    <s v="Charles McCrossin"/>
    <x v="0"/>
    <x v="0"/>
    <s v="Baltimore"/>
    <x v="39"/>
    <n v="21215"/>
    <x v="3"/>
    <s v="TEC-AC-10004510"/>
    <x v="2"/>
    <x v="11"/>
    <s v="Logitech Desktop MK120 Mouse and keyboard Combo"/>
    <n v="98.16"/>
    <n v="6"/>
    <n v="0"/>
    <n v="9.8159999999999954"/>
  </r>
  <r>
    <n v="4187"/>
    <x v="2073"/>
    <x v="3"/>
    <x v="796"/>
    <d v="2014-05-24T00:00:00"/>
    <s v="Standard Class"/>
    <s v="SG-20890"/>
    <s v="Susan Gilcrest"/>
    <x v="1"/>
    <x v="0"/>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x v="0"/>
    <s v="Mcallen"/>
    <x v="5"/>
    <n v="78501"/>
    <x v="2"/>
    <s v="OFF-BI-10002571"/>
    <x v="1"/>
    <x v="8"/>
    <s v="Avery Framed View Binder, EZD Ring (Locking), Navy, 1 1/2&quot;"/>
    <n v="1.9959999999999996"/>
    <n v="1"/>
    <n v="0.8"/>
    <n v="-3.293400000000001"/>
  </r>
  <r>
    <n v="4189"/>
    <x v="2073"/>
    <x v="3"/>
    <x v="796"/>
    <d v="2014-05-24T00:00:00"/>
    <s v="Standard Class"/>
    <s v="SG-20890"/>
    <s v="Susan Gilcrest"/>
    <x v="1"/>
    <x v="0"/>
    <s v="Mcallen"/>
    <x v="5"/>
    <n v="78501"/>
    <x v="2"/>
    <s v="OFF-ST-10004835"/>
    <x v="1"/>
    <x v="4"/>
    <s v="Plastic Stacking Crates &amp; Casters"/>
    <n v="8.9280000000000008"/>
    <n v="2"/>
    <n v="0.2"/>
    <n v="0.66959999999999997"/>
  </r>
  <r>
    <n v="4190"/>
    <x v="2074"/>
    <x v="0"/>
    <x v="182"/>
    <d v="2013-10-02T00:00:00"/>
    <s v="Second Class"/>
    <s v="CS-12175"/>
    <s v="Charles Sheldon"/>
    <x v="1"/>
    <x v="0"/>
    <s v="Iowa City"/>
    <x v="23"/>
    <n v="52240"/>
    <x v="2"/>
    <s v="OFF-PA-10004022"/>
    <x v="1"/>
    <x v="10"/>
    <s v="Hammermill Color Copier Paper (28Lb. and 96 Bright)"/>
    <n v="9.99"/>
    <n v="1"/>
    <n v="0"/>
    <n v="4.4954999999999998"/>
  </r>
  <r>
    <n v="4191"/>
    <x v="2075"/>
    <x v="3"/>
    <x v="701"/>
    <d v="2014-11-23T00:00:00"/>
    <s v="Standard Class"/>
    <s v="HL-15040"/>
    <s v="Hunter Lopez"/>
    <x v="0"/>
    <x v="0"/>
    <s v="Newark"/>
    <x v="13"/>
    <n v="19711"/>
    <x v="3"/>
    <s v="TEC-CO-10004722"/>
    <x v="2"/>
    <x v="16"/>
    <s v="Canon imageCLASS 2200 Advanced Copier"/>
    <n v="10499.97"/>
    <n v="3"/>
    <n v="0"/>
    <n v="5039.9856"/>
  </r>
  <r>
    <n v="4192"/>
    <x v="2076"/>
    <x v="1"/>
    <x v="951"/>
    <d v="2012-07-08T00:00:00"/>
    <s v="Same Day"/>
    <s v="DM-13015"/>
    <s v="Darrin Martin"/>
    <x v="0"/>
    <x v="0"/>
    <s v="Houston"/>
    <x v="5"/>
    <n v="77070"/>
    <x v="2"/>
    <s v="OFF-PA-10004248"/>
    <x v="1"/>
    <x v="10"/>
    <s v="Xerox 1990"/>
    <n v="21.12"/>
    <n v="5"/>
    <n v="0.2"/>
    <n v="6.5999999999999988"/>
  </r>
  <r>
    <n v="4193"/>
    <x v="2077"/>
    <x v="1"/>
    <x v="547"/>
    <d v="2012-11-20T00:00:00"/>
    <s v="Standard Class"/>
    <s v="HK-14890"/>
    <s v="Heather Kirkland"/>
    <x v="1"/>
    <x v="0"/>
    <s v="Boise"/>
    <x v="45"/>
    <n v="83704"/>
    <x v="1"/>
    <s v="FUR-TA-10000577"/>
    <x v="0"/>
    <x v="3"/>
    <s v="Bretford CR4500 Series Slim Rectangular Table"/>
    <n v="696.42"/>
    <n v="2"/>
    <n v="0"/>
    <n v="160.17660000000001"/>
  </r>
  <r>
    <n v="4194"/>
    <x v="2077"/>
    <x v="1"/>
    <x v="547"/>
    <d v="2012-11-20T00:00:00"/>
    <s v="Standard Class"/>
    <s v="HK-14890"/>
    <s v="Heather Kirkland"/>
    <x v="1"/>
    <x v="0"/>
    <s v="Boise"/>
    <x v="45"/>
    <n v="83704"/>
    <x v="1"/>
    <s v="TEC-PH-10001254"/>
    <x v="2"/>
    <x v="7"/>
    <s v="Jabra BIZ 2300 Duo QD Duo Corded Headset"/>
    <n v="304.77600000000001"/>
    <n v="3"/>
    <n v="0.2"/>
    <n v="22.858199999999982"/>
  </r>
  <r>
    <n v="4195"/>
    <x v="2078"/>
    <x v="1"/>
    <x v="652"/>
    <d v="2012-06-22T00:00:00"/>
    <s v="Standard Class"/>
    <s v="BG-11740"/>
    <s v="Bruce Geld"/>
    <x v="0"/>
    <x v="0"/>
    <s v="San Diego"/>
    <x v="1"/>
    <n v="92105"/>
    <x v="1"/>
    <s v="OFF-AR-10001044"/>
    <x v="1"/>
    <x v="6"/>
    <s v="BOSTON Ranger #55 Pencil Sharpener, Black"/>
    <n v="51.98"/>
    <n v="2"/>
    <n v="0"/>
    <n v="15.074199999999998"/>
  </r>
  <r>
    <n v="4196"/>
    <x v="2079"/>
    <x v="0"/>
    <x v="143"/>
    <d v="2013-04-15T00:00:00"/>
    <s v="Standard Class"/>
    <s v="CK-12595"/>
    <s v="Clytie Kelty"/>
    <x v="0"/>
    <x v="0"/>
    <s v="Los Angeles"/>
    <x v="1"/>
    <n v="90032"/>
    <x v="1"/>
    <s v="FUR-FU-10002597"/>
    <x v="0"/>
    <x v="5"/>
    <s v="C-Line Magnetic Cubicle Keepers, Clear Polypropylene"/>
    <n v="24.700000000000003"/>
    <n v="5"/>
    <n v="0"/>
    <n v="10.374000000000001"/>
  </r>
  <r>
    <n v="4197"/>
    <x v="2080"/>
    <x v="1"/>
    <x v="24"/>
    <d v="2012-04-23T00:00:00"/>
    <s v="Second Class"/>
    <s v="RF-19735"/>
    <s v="Roland Fjeld"/>
    <x v="0"/>
    <x v="0"/>
    <s v="New York City"/>
    <x v="15"/>
    <n v="10024"/>
    <x v="3"/>
    <s v="OFF-LA-10004093"/>
    <x v="1"/>
    <x v="2"/>
    <s v="Avery 486"/>
    <n v="21.93"/>
    <n v="3"/>
    <n v="0"/>
    <n v="10.307099999999998"/>
  </r>
  <r>
    <n v="4198"/>
    <x v="2081"/>
    <x v="0"/>
    <x v="275"/>
    <d v="2013-12-09T00:00:00"/>
    <s v="Standard Class"/>
    <s v="CJ-12010"/>
    <s v="Caroline Jumper"/>
    <x v="0"/>
    <x v="0"/>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x v="0"/>
    <s v="Philadelphia"/>
    <x v="9"/>
    <n v="19134"/>
    <x v="3"/>
    <s v="OFF-BI-10001072"/>
    <x v="1"/>
    <x v="8"/>
    <s v="GBC Clear Cover, 8-1/2 x 11, unpunched, 25 covers per pack"/>
    <n v="18.192000000000004"/>
    <n v="4"/>
    <n v="0.7"/>
    <n v="-14.553600000000003"/>
  </r>
  <r>
    <n v="4200"/>
    <x v="2082"/>
    <x v="1"/>
    <x v="895"/>
    <d v="2012-12-10T00:00:00"/>
    <s v="Same Day"/>
    <s v="MA-17560"/>
    <s v="Matt Abelman"/>
    <x v="2"/>
    <x v="0"/>
    <s v="New York City"/>
    <x v="15"/>
    <n v="10024"/>
    <x v="3"/>
    <s v="OFF-LA-10004093"/>
    <x v="1"/>
    <x v="2"/>
    <s v="Avery 486"/>
    <n v="7.31"/>
    <n v="1"/>
    <n v="0"/>
    <n v="3.4356999999999998"/>
  </r>
  <r>
    <n v="4201"/>
    <x v="2082"/>
    <x v="1"/>
    <x v="895"/>
    <d v="2012-12-10T00:00:00"/>
    <s v="Same Day"/>
    <s v="MA-17560"/>
    <s v="Matt Abelman"/>
    <x v="2"/>
    <x v="0"/>
    <s v="New York City"/>
    <x v="15"/>
    <n v="10024"/>
    <x v="3"/>
    <s v="TEC-CO-10002095"/>
    <x v="2"/>
    <x v="16"/>
    <s v="Hewlett Packard 610 Color Digital Copier / Printer"/>
    <n v="799.98400000000004"/>
    <n v="2"/>
    <n v="0.2"/>
    <n v="249.99499999999998"/>
  </r>
  <r>
    <n v="4202"/>
    <x v="2082"/>
    <x v="1"/>
    <x v="895"/>
    <d v="2012-12-10T00:00:00"/>
    <s v="Same Day"/>
    <s v="MA-17560"/>
    <s v="Matt Abelman"/>
    <x v="2"/>
    <x v="0"/>
    <s v="New York City"/>
    <x v="15"/>
    <n v="10024"/>
    <x v="3"/>
    <s v="OFF-PA-10002713"/>
    <x v="1"/>
    <x v="10"/>
    <s v="Adams Phone Message Book, 200 Message Capacity, 8 1/16” x 11”"/>
    <n v="41.28"/>
    <n v="6"/>
    <n v="0"/>
    <n v="18.988799999999998"/>
  </r>
  <r>
    <n v="4203"/>
    <x v="2082"/>
    <x v="1"/>
    <x v="895"/>
    <d v="2012-12-10T00:00:00"/>
    <s v="Same Day"/>
    <s v="MA-17560"/>
    <s v="Matt Abelman"/>
    <x v="2"/>
    <x v="0"/>
    <s v="New York City"/>
    <x v="15"/>
    <n v="10024"/>
    <x v="3"/>
    <s v="OFF-PA-10002254"/>
    <x v="1"/>
    <x v="10"/>
    <s v="Xerox 1883"/>
    <n v="184.66"/>
    <n v="7"/>
    <n v="0"/>
    <n v="84.943599999999989"/>
  </r>
  <r>
    <n v="4204"/>
    <x v="2083"/>
    <x v="2"/>
    <x v="656"/>
    <d v="2011-11-02T00:00:00"/>
    <s v="Second Class"/>
    <s v="AM-10705"/>
    <s v="Anne McFarland"/>
    <x v="0"/>
    <x v="0"/>
    <s v="Cranston"/>
    <x v="34"/>
    <n v="2920"/>
    <x v="3"/>
    <s v="OFF-AR-10001683"/>
    <x v="1"/>
    <x v="6"/>
    <s v="Lumber Crayons"/>
    <n v="49.25"/>
    <n v="5"/>
    <n v="0"/>
    <n v="18.715000000000003"/>
  </r>
  <r>
    <n v="4205"/>
    <x v="2083"/>
    <x v="2"/>
    <x v="656"/>
    <d v="2011-11-02T00:00:00"/>
    <s v="Second Class"/>
    <s v="AM-10705"/>
    <s v="Anne McFarland"/>
    <x v="0"/>
    <x v="0"/>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x v="0"/>
    <s v="Cranston"/>
    <x v="34"/>
    <n v="2920"/>
    <x v="3"/>
    <s v="FUR-FU-10002364"/>
    <x v="0"/>
    <x v="5"/>
    <s v="Eldon Expressions Wood Desk Accessories, Oak"/>
    <n v="14.76"/>
    <n v="2"/>
    <n v="0"/>
    <n v="4.2803999999999984"/>
  </r>
  <r>
    <n v="4207"/>
    <x v="2083"/>
    <x v="2"/>
    <x v="656"/>
    <d v="2011-11-02T00:00:00"/>
    <s v="Second Class"/>
    <s v="AM-10705"/>
    <s v="Anne McFarland"/>
    <x v="0"/>
    <x v="0"/>
    <s v="Cranston"/>
    <x v="34"/>
    <n v="2920"/>
    <x v="3"/>
    <s v="OFF-BI-10004001"/>
    <x v="1"/>
    <x v="8"/>
    <s v="GBC Recycled VeloBinder Covers"/>
    <n v="34.08"/>
    <n v="2"/>
    <n v="0"/>
    <n v="15.676799999999997"/>
  </r>
  <r>
    <n v="4208"/>
    <x v="2083"/>
    <x v="2"/>
    <x v="656"/>
    <d v="2011-11-02T00:00:00"/>
    <s v="Second Class"/>
    <s v="AM-10705"/>
    <s v="Anne McFarland"/>
    <x v="0"/>
    <x v="0"/>
    <s v="Cranston"/>
    <x v="34"/>
    <n v="2920"/>
    <x v="3"/>
    <s v="FUR-FU-10000023"/>
    <x v="0"/>
    <x v="5"/>
    <s v="Eldon Wave Desk Accessories"/>
    <n v="17.669999999999998"/>
    <n v="3"/>
    <n v="0"/>
    <n v="7.7748000000000008"/>
  </r>
  <r>
    <n v="4209"/>
    <x v="2083"/>
    <x v="2"/>
    <x v="656"/>
    <d v="2011-11-02T00:00:00"/>
    <s v="Second Class"/>
    <s v="AM-10705"/>
    <s v="Anne McFarland"/>
    <x v="0"/>
    <x v="0"/>
    <s v="Cranston"/>
    <x v="34"/>
    <n v="2920"/>
    <x v="3"/>
    <s v="FUR-CH-10002320"/>
    <x v="0"/>
    <x v="1"/>
    <s v="Hon Pagoda Stacking Chairs"/>
    <n v="1604.9"/>
    <n v="5"/>
    <n v="0"/>
    <n v="481.46999999999991"/>
  </r>
  <r>
    <n v="4210"/>
    <x v="2083"/>
    <x v="2"/>
    <x v="656"/>
    <d v="2011-11-02T00:00:00"/>
    <s v="Second Class"/>
    <s v="AM-10705"/>
    <s v="Anne McFarland"/>
    <x v="0"/>
    <x v="0"/>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x v="0"/>
    <s v="Chicago"/>
    <x v="10"/>
    <n v="60623"/>
    <x v="2"/>
    <s v="OFF-PA-10004965"/>
    <x v="1"/>
    <x v="10"/>
    <s v="Xerox 1921"/>
    <n v="15.984000000000002"/>
    <n v="2"/>
    <n v="0.2"/>
    <n v="4.9949999999999992"/>
  </r>
  <r>
    <n v="4212"/>
    <x v="2085"/>
    <x v="2"/>
    <x v="952"/>
    <d v="2011-05-09T00:00:00"/>
    <s v="Second Class"/>
    <s v="PF-19120"/>
    <s v="Peter Fuller"/>
    <x v="0"/>
    <x v="0"/>
    <s v="Richmond"/>
    <x v="0"/>
    <n v="40475"/>
    <x v="0"/>
    <s v="OFF-PA-10003016"/>
    <x v="1"/>
    <x v="10"/>
    <s v="Adams &quot;While You Were Out&quot; Message Pads"/>
    <n v="9.42"/>
    <n v="3"/>
    <n v="0"/>
    <n v="4.238999999999999"/>
  </r>
  <r>
    <n v="4213"/>
    <x v="2085"/>
    <x v="2"/>
    <x v="952"/>
    <d v="2011-05-09T00:00:00"/>
    <s v="Second Class"/>
    <s v="PF-19120"/>
    <s v="Peter Fuller"/>
    <x v="0"/>
    <x v="0"/>
    <s v="Richmond"/>
    <x v="0"/>
    <n v="40475"/>
    <x v="0"/>
    <s v="OFF-AR-10003651"/>
    <x v="1"/>
    <x v="6"/>
    <s v="Newell 350"/>
    <n v="6.56"/>
    <n v="2"/>
    <n v="0"/>
    <n v="1.9023999999999992"/>
  </r>
  <r>
    <n v="4214"/>
    <x v="2085"/>
    <x v="2"/>
    <x v="952"/>
    <d v="2011-05-09T00:00:00"/>
    <s v="Second Class"/>
    <s v="PF-19120"/>
    <s v="Peter Fuller"/>
    <x v="0"/>
    <x v="0"/>
    <s v="Richmond"/>
    <x v="0"/>
    <n v="40475"/>
    <x v="0"/>
    <s v="OFF-PA-10001363"/>
    <x v="1"/>
    <x v="10"/>
    <s v="Xerox 1933"/>
    <n v="24.56"/>
    <n v="2"/>
    <n v="0"/>
    <n v="11.543199999999999"/>
  </r>
  <r>
    <n v="4215"/>
    <x v="2086"/>
    <x v="0"/>
    <x v="758"/>
    <d v="2013-03-09T00:00:00"/>
    <s v="Standard Class"/>
    <s v="RD-19480"/>
    <s v="Rick Duston"/>
    <x v="0"/>
    <x v="0"/>
    <s v="Mishawaka"/>
    <x v="14"/>
    <n v="46544"/>
    <x v="2"/>
    <s v="OFF-BI-10003876"/>
    <x v="1"/>
    <x v="8"/>
    <s v="Green Canvas Binder for 8-1/2&quot; x 14&quot; Sheets"/>
    <n v="128.39999999999998"/>
    <n v="3"/>
    <n v="0"/>
    <n v="64.199999999999989"/>
  </r>
  <r>
    <n v="4216"/>
    <x v="2087"/>
    <x v="2"/>
    <x v="953"/>
    <d v="2011-12-04T00:00:00"/>
    <s v="Standard Class"/>
    <s v="JL-15505"/>
    <s v="Jeremy Lonsdale"/>
    <x v="0"/>
    <x v="0"/>
    <s v="Mount Vernon"/>
    <x v="15"/>
    <n v="10550"/>
    <x v="3"/>
    <s v="OFF-EN-10004007"/>
    <x v="1"/>
    <x v="12"/>
    <s v="Park Ridge Embossed Executive Business Envelopes"/>
    <n v="62.28"/>
    <n v="4"/>
    <n v="0"/>
    <n v="29.271599999999999"/>
  </r>
  <r>
    <n v="4217"/>
    <x v="2088"/>
    <x v="1"/>
    <x v="954"/>
    <d v="2012-02-22T00:00:00"/>
    <s v="Standard Class"/>
    <s v="AB-10600"/>
    <s v="Ann Blume"/>
    <x v="1"/>
    <x v="0"/>
    <s v="Los Angeles"/>
    <x v="1"/>
    <n v="90004"/>
    <x v="1"/>
    <s v="OFF-LA-10002271"/>
    <x v="1"/>
    <x v="2"/>
    <s v="Smead Alpha-Z Color-Coded Second Alphabetical Labels and Starter Set"/>
    <n v="9.24"/>
    <n v="3"/>
    <n v="0"/>
    <n v="4.4352"/>
  </r>
  <r>
    <n v="4218"/>
    <x v="2089"/>
    <x v="3"/>
    <x v="719"/>
    <d v="2014-04-04T00:00:00"/>
    <s v="First Class"/>
    <s v="NC-18535"/>
    <s v="Nick Crebassa"/>
    <x v="1"/>
    <x v="0"/>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x v="0"/>
    <s v="San Francisco"/>
    <x v="1"/>
    <n v="94110"/>
    <x v="1"/>
    <s v="TEC-MA-10000418"/>
    <x v="2"/>
    <x v="15"/>
    <s v="Cubify CubeX 3D Printer Double Head Print"/>
    <n v="4799.9839999999995"/>
    <n v="2"/>
    <n v="0.2"/>
    <n v="359.99879999999962"/>
  </r>
  <r>
    <n v="4220"/>
    <x v="2090"/>
    <x v="3"/>
    <x v="532"/>
    <d v="2014-06-14T00:00:00"/>
    <s v="Second Class"/>
    <s v="TB-21400"/>
    <s v="Tom Boeckenhauer"/>
    <x v="0"/>
    <x v="0"/>
    <s v="Seattle"/>
    <x v="4"/>
    <n v="98103"/>
    <x v="1"/>
    <s v="OFF-PA-10004243"/>
    <x v="1"/>
    <x v="10"/>
    <s v="Xerox 1939"/>
    <n v="37.94"/>
    <n v="2"/>
    <n v="0"/>
    <n v="18.211199999999998"/>
  </r>
  <r>
    <n v="4221"/>
    <x v="2090"/>
    <x v="3"/>
    <x v="532"/>
    <d v="2014-06-14T00:00:00"/>
    <s v="Second Class"/>
    <s v="TB-21400"/>
    <s v="Tom Boeckenhauer"/>
    <x v="0"/>
    <x v="0"/>
    <s v="Seattle"/>
    <x v="4"/>
    <n v="98103"/>
    <x v="1"/>
    <s v="OFF-BI-10001759"/>
    <x v="1"/>
    <x v="8"/>
    <s v="Acco Pressboard Covers with Storage Hooks, 14 7/8&quot; x 11&quot;, Dark Blue"/>
    <n v="18.288"/>
    <n v="6"/>
    <n v="0.2"/>
    <n v="6.6293999999999995"/>
  </r>
  <r>
    <n v="4222"/>
    <x v="2090"/>
    <x v="3"/>
    <x v="532"/>
    <d v="2014-06-14T00:00:00"/>
    <s v="Second Class"/>
    <s v="TB-21400"/>
    <s v="Tom Boeckenhauer"/>
    <x v="0"/>
    <x v="0"/>
    <s v="Seattle"/>
    <x v="4"/>
    <n v="98103"/>
    <x v="1"/>
    <s v="TEC-MA-10001570"/>
    <x v="2"/>
    <x v="15"/>
    <s v="Cisco Desktop Collaboration Experience DX650 IP Video Phone"/>
    <n v="385.80000000000007"/>
    <n v="5"/>
    <n v="0.2"/>
    <n v="130.20749999999998"/>
  </r>
  <r>
    <n v="4223"/>
    <x v="2090"/>
    <x v="3"/>
    <x v="532"/>
    <d v="2014-06-14T00:00:00"/>
    <s v="Second Class"/>
    <s v="TB-21400"/>
    <s v="Tom Boeckenhauer"/>
    <x v="0"/>
    <x v="0"/>
    <s v="Seattle"/>
    <x v="4"/>
    <n v="98103"/>
    <x v="1"/>
    <s v="OFF-ST-10004804"/>
    <x v="1"/>
    <x v="4"/>
    <s v="Belkin 19&quot; Vented Equipment Shelf, Black"/>
    <n v="102.96"/>
    <n v="2"/>
    <n v="0"/>
    <n v="1.0296000000000021"/>
  </r>
  <r>
    <n v="4224"/>
    <x v="2090"/>
    <x v="3"/>
    <x v="532"/>
    <d v="2014-06-14T00:00:00"/>
    <s v="Second Class"/>
    <s v="TB-21400"/>
    <s v="Tom Boeckenhauer"/>
    <x v="0"/>
    <x v="0"/>
    <s v="Seattle"/>
    <x v="4"/>
    <n v="98103"/>
    <x v="1"/>
    <s v="FUR-BO-10001519"/>
    <x v="0"/>
    <x v="0"/>
    <s v="O'Sullivan 3-Shelf Heavy-Duty Bookcases"/>
    <n v="174.42000000000002"/>
    <n v="3"/>
    <n v="0"/>
    <n v="41.860800000000005"/>
  </r>
  <r>
    <n v="4225"/>
    <x v="2091"/>
    <x v="0"/>
    <x v="955"/>
    <d v="2013-10-04T00:00:00"/>
    <s v="First Class"/>
    <s v="SJ-20215"/>
    <s v="Sarah Jordon"/>
    <x v="0"/>
    <x v="0"/>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x v="0"/>
    <s v="Chicago"/>
    <x v="10"/>
    <n v="60623"/>
    <x v="2"/>
    <s v="FUR-FU-10003930"/>
    <x v="0"/>
    <x v="5"/>
    <s v="Howard Miller 12-3/4 Diameter Accuwave DS  Wall Clock"/>
    <n v="94.427999999999997"/>
    <n v="3"/>
    <n v="0.6"/>
    <n v="-42.492599999999982"/>
  </r>
  <r>
    <n v="4227"/>
    <x v="2093"/>
    <x v="3"/>
    <x v="343"/>
    <d v="2014-11-17T00:00:00"/>
    <s v="Standard Class"/>
    <s v="WB-21850"/>
    <s v="William Brown"/>
    <x v="0"/>
    <x v="0"/>
    <s v="Urbandale"/>
    <x v="23"/>
    <n v="50322"/>
    <x v="2"/>
    <s v="OFF-FA-10004854"/>
    <x v="1"/>
    <x v="13"/>
    <s v="Vinyl Coated Wire Paper Clips in Organizer Box, 800/Box"/>
    <n v="45.92"/>
    <n v="4"/>
    <n v="0"/>
    <n v="21.5824"/>
  </r>
  <r>
    <n v="4228"/>
    <x v="2094"/>
    <x v="1"/>
    <x v="956"/>
    <d v="2012-01-10T00:00:00"/>
    <s v="Standard Class"/>
    <s v="SR-20740"/>
    <s v="Steven Roelle"/>
    <x v="2"/>
    <x v="0"/>
    <s v="Seattle"/>
    <x v="4"/>
    <n v="98103"/>
    <x v="1"/>
    <s v="FUR-CH-10003396"/>
    <x v="0"/>
    <x v="1"/>
    <s v="Global Deluxe Steno Chair"/>
    <n v="61.584000000000003"/>
    <n v="1"/>
    <n v="0.2"/>
    <n v="-6.9282000000000039"/>
  </r>
  <r>
    <n v="4229"/>
    <x v="2095"/>
    <x v="0"/>
    <x v="830"/>
    <d v="2013-03-27T00:00:00"/>
    <s v="First Class"/>
    <s v="VG-21805"/>
    <s v="Vivek Grady"/>
    <x v="1"/>
    <x v="0"/>
    <s v="Richmond"/>
    <x v="14"/>
    <n v="47374"/>
    <x v="2"/>
    <s v="OFF-PA-10001994"/>
    <x v="1"/>
    <x v="10"/>
    <s v="Ink Jet Note and Greeting Cards, 8-1/2&quot; x 5-1/2&quot; Card Size"/>
    <n v="22.48"/>
    <n v="1"/>
    <n v="0"/>
    <n v="10.3408"/>
  </r>
  <r>
    <n v="4230"/>
    <x v="2096"/>
    <x v="3"/>
    <x v="957"/>
    <d v="2014-07-11T00:00:00"/>
    <s v="Standard Class"/>
    <s v="LS-16945"/>
    <s v="Linda Southworth"/>
    <x v="1"/>
    <x v="0"/>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x v="0"/>
    <s v="Dallas"/>
    <x v="5"/>
    <n v="75220"/>
    <x v="2"/>
    <s v="OFF-BI-10003429"/>
    <x v="1"/>
    <x v="8"/>
    <s v="Cardinal HOLDit! Binder Insert Strips,Extra Strips"/>
    <n v="11.393999999999998"/>
    <n v="9"/>
    <n v="0.8"/>
    <n v="-17.660699999999999"/>
  </r>
  <r>
    <n v="4232"/>
    <x v="2096"/>
    <x v="3"/>
    <x v="957"/>
    <d v="2014-07-11T00:00:00"/>
    <s v="Standard Class"/>
    <s v="LS-16945"/>
    <s v="Linda Southworth"/>
    <x v="1"/>
    <x v="0"/>
    <s v="Dallas"/>
    <x v="5"/>
    <n v="75220"/>
    <x v="2"/>
    <s v="OFF-PA-10000232"/>
    <x v="1"/>
    <x v="10"/>
    <s v="Xerox 1975"/>
    <n v="15.552000000000003"/>
    <n v="3"/>
    <n v="0.2"/>
    <n v="5.6375999999999999"/>
  </r>
  <r>
    <n v="4233"/>
    <x v="2096"/>
    <x v="3"/>
    <x v="957"/>
    <d v="2014-07-11T00:00:00"/>
    <s v="Standard Class"/>
    <s v="LS-16945"/>
    <s v="Linda Southworth"/>
    <x v="1"/>
    <x v="0"/>
    <s v="Dallas"/>
    <x v="5"/>
    <n v="75220"/>
    <x v="2"/>
    <s v="OFF-PA-10002195"/>
    <x v="1"/>
    <x v="10"/>
    <s v="Xerox 1966"/>
    <n v="31.104000000000006"/>
    <n v="6"/>
    <n v="0.2"/>
    <n v="11.2752"/>
  </r>
  <r>
    <n v="4234"/>
    <x v="2096"/>
    <x v="3"/>
    <x v="957"/>
    <d v="2014-07-11T00:00:00"/>
    <s v="Standard Class"/>
    <s v="LS-16945"/>
    <s v="Linda Southworth"/>
    <x v="1"/>
    <x v="0"/>
    <s v="Dallas"/>
    <x v="5"/>
    <n v="75220"/>
    <x v="2"/>
    <s v="OFF-BI-10004492"/>
    <x v="1"/>
    <x v="8"/>
    <s v="Tuf-Vin Binders"/>
    <n v="6.3159999999999981"/>
    <n v="1"/>
    <n v="0.8"/>
    <n v="-10.421400000000002"/>
  </r>
  <r>
    <n v="4235"/>
    <x v="2097"/>
    <x v="2"/>
    <x v="158"/>
    <d v="2011-09-24T00:00:00"/>
    <s v="First Class"/>
    <s v="MA-17560"/>
    <s v="Matt Abelman"/>
    <x v="2"/>
    <x v="0"/>
    <s v="Philadelphia"/>
    <x v="9"/>
    <n v="19143"/>
    <x v="3"/>
    <s v="OFF-PA-10004000"/>
    <x v="1"/>
    <x v="10"/>
    <s v="While You Were Out Pads, 50 per Pad, 4 x 5 1/4, Green Cycle"/>
    <n v="11.352000000000002"/>
    <n v="3"/>
    <n v="0.2"/>
    <n v="4.1151"/>
  </r>
  <r>
    <n v="4236"/>
    <x v="2097"/>
    <x v="2"/>
    <x v="158"/>
    <d v="2011-09-24T00:00:00"/>
    <s v="First Class"/>
    <s v="MA-17560"/>
    <s v="Matt Abelman"/>
    <x v="2"/>
    <x v="0"/>
    <s v="Philadelphia"/>
    <x v="9"/>
    <n v="19143"/>
    <x v="3"/>
    <s v="OFF-LA-10004425"/>
    <x v="1"/>
    <x v="2"/>
    <s v="Staples"/>
    <n v="20.808000000000003"/>
    <n v="9"/>
    <n v="0.2"/>
    <n v="7.0226999999999995"/>
  </r>
  <r>
    <n v="4237"/>
    <x v="2098"/>
    <x v="0"/>
    <x v="310"/>
    <d v="2013-07-28T00:00:00"/>
    <s v="Standard Class"/>
    <s v="NF-18475"/>
    <s v="Neil Französisch"/>
    <x v="2"/>
    <x v="0"/>
    <s v="Rockford"/>
    <x v="10"/>
    <n v="61107"/>
    <x v="2"/>
    <s v="OFF-BI-10000948"/>
    <x v="1"/>
    <x v="8"/>
    <s v="GBC Laser Imprintable Binding System Covers, Desert Sand"/>
    <n v="11.415999999999997"/>
    <n v="4"/>
    <n v="0.8"/>
    <n v="-18.836400000000005"/>
  </r>
  <r>
    <n v="4238"/>
    <x v="2099"/>
    <x v="3"/>
    <x v="635"/>
    <d v="2014-09-04T00:00:00"/>
    <s v="Second Class"/>
    <s v="MD-17860"/>
    <s v="Michael Dominguez"/>
    <x v="1"/>
    <x v="0"/>
    <s v="Philadelphia"/>
    <x v="9"/>
    <n v="19134"/>
    <x v="3"/>
    <s v="OFF-AR-10001972"/>
    <x v="1"/>
    <x v="6"/>
    <s v="Newell 323"/>
    <n v="9.4080000000000013"/>
    <n v="7"/>
    <n v="0.2"/>
    <n v="0.70560000000000045"/>
  </r>
  <r>
    <n v="4239"/>
    <x v="2100"/>
    <x v="3"/>
    <x v="606"/>
    <d v="2014-03-29T00:00:00"/>
    <s v="First Class"/>
    <s v="MZ-17335"/>
    <s v="Maria Zettner"/>
    <x v="2"/>
    <x v="0"/>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x v="0"/>
    <s v="Grand Rapids"/>
    <x v="12"/>
    <n v="49505"/>
    <x v="2"/>
    <s v="OFF-PA-10000994"/>
    <x v="1"/>
    <x v="10"/>
    <s v="Xerox 1915"/>
    <n v="209.7"/>
    <n v="2"/>
    <n v="0"/>
    <n v="100.65599999999999"/>
  </r>
  <r>
    <n v="4241"/>
    <x v="2102"/>
    <x v="2"/>
    <x v="59"/>
    <d v="2011-09-26T00:00:00"/>
    <s v="Standard Class"/>
    <s v="MA-17995"/>
    <s v="Michelle Arnett"/>
    <x v="2"/>
    <x v="0"/>
    <s v="Los Angeles"/>
    <x v="1"/>
    <n v="90004"/>
    <x v="1"/>
    <s v="OFF-AP-10001366"/>
    <x v="1"/>
    <x v="9"/>
    <s v="Staples"/>
    <n v="43.92"/>
    <n v="4"/>
    <n v="0"/>
    <n v="11.858400000000003"/>
  </r>
  <r>
    <n v="4242"/>
    <x v="2102"/>
    <x v="2"/>
    <x v="59"/>
    <d v="2011-09-26T00:00:00"/>
    <s v="Standard Class"/>
    <s v="MA-17995"/>
    <s v="Michelle Arnett"/>
    <x v="2"/>
    <x v="0"/>
    <s v="Los Angeles"/>
    <x v="1"/>
    <n v="90004"/>
    <x v="1"/>
    <s v="OFF-BI-10001636"/>
    <x v="1"/>
    <x v="8"/>
    <s v="Ibico Plastic and Wire Spiral Binding Combs"/>
    <n v="20.231999999999999"/>
    <n v="3"/>
    <n v="0.2"/>
    <n v="6.5753999999999984"/>
  </r>
  <r>
    <n v="4243"/>
    <x v="2103"/>
    <x v="0"/>
    <x v="958"/>
    <d v="2013-04-06T00:00:00"/>
    <s v="First Class"/>
    <s v="ME-17320"/>
    <s v="Maria Etezadi"/>
    <x v="2"/>
    <x v="0"/>
    <s v="Springfield"/>
    <x v="17"/>
    <n v="22153"/>
    <x v="0"/>
    <s v="TEC-PH-10001448"/>
    <x v="2"/>
    <x v="7"/>
    <s v="Anker Astro 15000mAh USB Portable Charger"/>
    <n v="149.97"/>
    <n v="3"/>
    <n v="0"/>
    <n v="5.9987999999999815"/>
  </r>
  <r>
    <n v="4244"/>
    <x v="2103"/>
    <x v="0"/>
    <x v="958"/>
    <d v="2013-04-06T00:00:00"/>
    <s v="First Class"/>
    <s v="ME-17320"/>
    <s v="Maria Etezadi"/>
    <x v="2"/>
    <x v="0"/>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x v="0"/>
    <s v="Los Angeles"/>
    <x v="1"/>
    <n v="90036"/>
    <x v="1"/>
    <s v="TEC-AC-10002323"/>
    <x v="2"/>
    <x v="11"/>
    <s v="SanDisk Ultra 32 GB MicroSDHC Class 10 Memory Card"/>
    <n v="66.300000000000011"/>
    <n v="3"/>
    <n v="0"/>
    <n v="8.6190000000000033"/>
  </r>
  <r>
    <n v="4246"/>
    <x v="2105"/>
    <x v="3"/>
    <x v="354"/>
    <d v="2014-12-05T00:00:00"/>
    <s v="Standard Class"/>
    <s v="LS-16975"/>
    <s v="Lindsay Shagiari"/>
    <x v="2"/>
    <x v="0"/>
    <s v="Baltimore"/>
    <x v="39"/>
    <n v="21215"/>
    <x v="3"/>
    <s v="OFF-AR-10004582"/>
    <x v="1"/>
    <x v="6"/>
    <s v="BIC Brite Liner Grip Highlighters"/>
    <n v="1.64"/>
    <n v="1"/>
    <n v="0"/>
    <n v="0.73799999999999988"/>
  </r>
  <r>
    <n v="4247"/>
    <x v="2105"/>
    <x v="3"/>
    <x v="354"/>
    <d v="2014-12-05T00:00:00"/>
    <s v="Standard Class"/>
    <s v="LS-16975"/>
    <s v="Lindsay Shagiari"/>
    <x v="2"/>
    <x v="0"/>
    <s v="Baltimore"/>
    <x v="39"/>
    <n v="21215"/>
    <x v="3"/>
    <s v="FUR-FU-10000576"/>
    <x v="0"/>
    <x v="5"/>
    <s v="Luxo Professional Fluorescent Magnifier Lamp with Clamp-Mount Base"/>
    <n v="1049.2"/>
    <n v="5"/>
    <n v="0"/>
    <n v="272.79200000000003"/>
  </r>
  <r>
    <n v="4248"/>
    <x v="2105"/>
    <x v="3"/>
    <x v="354"/>
    <d v="2014-12-05T00:00:00"/>
    <s v="Standard Class"/>
    <s v="LS-16975"/>
    <s v="Lindsay Shagiari"/>
    <x v="2"/>
    <x v="0"/>
    <s v="Baltimore"/>
    <x v="39"/>
    <n v="21215"/>
    <x v="3"/>
    <s v="FUR-FU-10004270"/>
    <x v="0"/>
    <x v="5"/>
    <s v="Eldon Image Series Desk Accessories, Burgundy"/>
    <n v="20.9"/>
    <n v="5"/>
    <n v="0"/>
    <n v="7.5239999999999991"/>
  </r>
  <r>
    <n v="4249"/>
    <x v="2106"/>
    <x v="0"/>
    <x v="49"/>
    <d v="2013-12-06T00:00:00"/>
    <s v="Second Class"/>
    <s v="SJ-20500"/>
    <s v="Shirley Jackson"/>
    <x v="0"/>
    <x v="0"/>
    <s v="Fairfield"/>
    <x v="29"/>
    <n v="6824"/>
    <x v="3"/>
    <s v="OFF-BI-10004236"/>
    <x v="1"/>
    <x v="8"/>
    <s v="XtraLife ClearVue Slant-D Ring Binder, White, 3&quot;"/>
    <n v="88.08"/>
    <n v="6"/>
    <n v="0"/>
    <n v="40.516799999999996"/>
  </r>
  <r>
    <n v="4250"/>
    <x v="2106"/>
    <x v="0"/>
    <x v="49"/>
    <d v="2013-12-06T00:00:00"/>
    <s v="Second Class"/>
    <s v="SJ-20500"/>
    <s v="Shirley Jackson"/>
    <x v="0"/>
    <x v="0"/>
    <s v="Fairfield"/>
    <x v="29"/>
    <n v="6824"/>
    <x v="3"/>
    <s v="FUR-CH-10004997"/>
    <x v="0"/>
    <x v="1"/>
    <s v="Hon Every-Day Series Multi-Task Chairs"/>
    <n v="751.92"/>
    <n v="4"/>
    <n v="0"/>
    <n v="150.38400000000001"/>
  </r>
  <r>
    <n v="4251"/>
    <x v="2107"/>
    <x v="2"/>
    <x v="111"/>
    <d v="2011-09-19T00:00:00"/>
    <s v="Same Day"/>
    <s v="BS-11365"/>
    <s v="Bill Shonely"/>
    <x v="1"/>
    <x v="0"/>
    <s v="New York City"/>
    <x v="15"/>
    <n v="10011"/>
    <x v="3"/>
    <s v="FUR-CH-10000988"/>
    <x v="0"/>
    <x v="1"/>
    <s v="Hon Olson Stacker Stools"/>
    <n v="887.10299999999995"/>
    <n v="7"/>
    <n v="0.1"/>
    <n v="177.42059999999998"/>
  </r>
  <r>
    <n v="4252"/>
    <x v="2108"/>
    <x v="1"/>
    <x v="924"/>
    <d v="2012-10-23T00:00:00"/>
    <s v="Same Day"/>
    <s v="RA-19285"/>
    <s v="Ralph Arnett"/>
    <x v="0"/>
    <x v="0"/>
    <s v="Lakeland"/>
    <x v="2"/>
    <n v="33801"/>
    <x v="0"/>
    <s v="TEC-PH-10004897"/>
    <x v="2"/>
    <x v="7"/>
    <s v="Mediabridge Sport Armband iPhone 5s"/>
    <n v="55.944000000000003"/>
    <n v="7"/>
    <n v="0.2"/>
    <n v="-13.286700000000002"/>
  </r>
  <r>
    <n v="4253"/>
    <x v="2108"/>
    <x v="1"/>
    <x v="924"/>
    <d v="2012-10-23T00:00:00"/>
    <s v="Same Day"/>
    <s v="RA-19285"/>
    <s v="Ralph Arnett"/>
    <x v="0"/>
    <x v="0"/>
    <s v="Lakeland"/>
    <x v="2"/>
    <n v="33801"/>
    <x v="0"/>
    <s v="OFF-AR-10002656"/>
    <x v="1"/>
    <x v="6"/>
    <s v="Sanford Liquid Accent Highlighters"/>
    <n v="10.688000000000001"/>
    <n v="2"/>
    <n v="0.2"/>
    <n v="2.271199999999999"/>
  </r>
  <r>
    <n v="4254"/>
    <x v="2108"/>
    <x v="1"/>
    <x v="924"/>
    <d v="2012-10-23T00:00:00"/>
    <s v="Same Day"/>
    <s v="RA-19285"/>
    <s v="Ralph Arnett"/>
    <x v="0"/>
    <x v="0"/>
    <s v="Lakeland"/>
    <x v="2"/>
    <n v="33801"/>
    <x v="0"/>
    <s v="TEC-PH-10004924"/>
    <x v="2"/>
    <x v="7"/>
    <s v="SKILCRAFT Telephone Shoulder Rest, 2&quot; x 6.5&quot; x 2.5&quot;, Black"/>
    <n v="11.824"/>
    <n v="2"/>
    <n v="0.2"/>
    <n v="1.0346000000000006"/>
  </r>
  <r>
    <n v="4255"/>
    <x v="2109"/>
    <x v="3"/>
    <x v="119"/>
    <d v="2014-10-17T00:00:00"/>
    <s v="First Class"/>
    <s v="TS-21610"/>
    <s v="Troy Staebel"/>
    <x v="0"/>
    <x v="0"/>
    <s v="Freeport"/>
    <x v="10"/>
    <n v="61032"/>
    <x v="2"/>
    <s v="OFF-PA-10003127"/>
    <x v="1"/>
    <x v="10"/>
    <s v="Staples"/>
    <n v="63.311999999999998"/>
    <n v="3"/>
    <n v="0.2"/>
    <n v="20.576399999999996"/>
  </r>
  <r>
    <n v="4256"/>
    <x v="2109"/>
    <x v="3"/>
    <x v="119"/>
    <d v="2014-10-17T00:00:00"/>
    <s v="First Class"/>
    <s v="TS-21610"/>
    <s v="Troy Staebel"/>
    <x v="0"/>
    <x v="0"/>
    <s v="Freeport"/>
    <x v="10"/>
    <n v="61032"/>
    <x v="2"/>
    <s v="OFF-BI-10000778"/>
    <x v="1"/>
    <x v="8"/>
    <s v="GBC VeloBinder Electric Binding Machine"/>
    <n v="96.783999999999978"/>
    <n v="4"/>
    <n v="0.8"/>
    <n v="-145.17600000000002"/>
  </r>
  <r>
    <n v="4257"/>
    <x v="2109"/>
    <x v="3"/>
    <x v="119"/>
    <d v="2014-10-17T00:00:00"/>
    <s v="First Class"/>
    <s v="TS-21610"/>
    <s v="Troy Staebel"/>
    <x v="0"/>
    <x v="0"/>
    <s v="Freeport"/>
    <x v="10"/>
    <n v="61032"/>
    <x v="2"/>
    <s v="FUR-FU-10001424"/>
    <x v="0"/>
    <x v="5"/>
    <s v="Dax Clear Box Frame"/>
    <n v="10.476000000000001"/>
    <n v="3"/>
    <n v="0.6"/>
    <n v="-6.8094000000000037"/>
  </r>
  <r>
    <n v="4258"/>
    <x v="2110"/>
    <x v="1"/>
    <x v="406"/>
    <d v="2012-09-09T00:00:00"/>
    <s v="Standard Class"/>
    <s v="KB-16585"/>
    <s v="Ken Black"/>
    <x v="1"/>
    <x v="0"/>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x v="0"/>
    <s v="Seattle"/>
    <x v="4"/>
    <n v="98103"/>
    <x v="1"/>
    <s v="FUR-CH-10002880"/>
    <x v="0"/>
    <x v="1"/>
    <s v="Global High-Back Leather Tilter, Burgundy"/>
    <n v="196.78399999999999"/>
    <n v="2"/>
    <n v="0.2"/>
    <n v="-22.138200000000012"/>
  </r>
  <r>
    <n v="4260"/>
    <x v="2112"/>
    <x v="3"/>
    <x v="960"/>
    <d v="2014-11-03T00:00:00"/>
    <s v="Second Class"/>
    <s v="LO-17170"/>
    <s v="Lori Olson"/>
    <x v="1"/>
    <x v="0"/>
    <s v="New York City"/>
    <x v="15"/>
    <n v="10035"/>
    <x v="3"/>
    <s v="OFF-EN-10004386"/>
    <x v="1"/>
    <x v="12"/>
    <s v="Recycled Interoffice Envelopes with String and Button Closure, 10 x 13"/>
    <n v="47.98"/>
    <n v="2"/>
    <n v="0"/>
    <n v="23.99"/>
  </r>
  <r>
    <n v="4261"/>
    <x v="2113"/>
    <x v="3"/>
    <x v="453"/>
    <d v="2014-10-20T00:00:00"/>
    <s v="Second Class"/>
    <s v="RS-19420"/>
    <s v="Ricardo Sperren"/>
    <x v="1"/>
    <x v="0"/>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x v="0"/>
    <s v="Moorhead"/>
    <x v="11"/>
    <n v="56560"/>
    <x v="2"/>
    <s v="TEC-AC-10002006"/>
    <x v="2"/>
    <x v="11"/>
    <s v="Memorex Micro Travel Drive 16 GB"/>
    <n v="63.96"/>
    <n v="4"/>
    <n v="0"/>
    <n v="19.827599999999997"/>
  </r>
  <r>
    <n v="4263"/>
    <x v="2115"/>
    <x v="3"/>
    <x v="296"/>
    <d v="2014-09-26T00:00:00"/>
    <s v="Standard Class"/>
    <s v="KT-16480"/>
    <s v="Kean Thornton"/>
    <x v="0"/>
    <x v="0"/>
    <s v="Columbus"/>
    <x v="32"/>
    <n v="31907"/>
    <x v="0"/>
    <s v="OFF-AP-10001242"/>
    <x v="1"/>
    <x v="9"/>
    <s v="APC 7 Outlet Network SurgeArrest Surge Protector"/>
    <n v="80.48"/>
    <n v="1"/>
    <n v="0"/>
    <n v="24.143999999999998"/>
  </r>
  <r>
    <n v="4264"/>
    <x v="2116"/>
    <x v="3"/>
    <x v="132"/>
    <d v="2014-11-09T00:00:00"/>
    <s v="Standard Class"/>
    <s v="DM-13015"/>
    <s v="Darrin Martin"/>
    <x v="0"/>
    <x v="0"/>
    <s v="Philadelphia"/>
    <x v="9"/>
    <n v="19143"/>
    <x v="3"/>
    <s v="OFF-BI-10000216"/>
    <x v="1"/>
    <x v="8"/>
    <s v="Mead 1st Gear 2&quot; Zipper Binder, Asst. Colors"/>
    <n v="11.673000000000002"/>
    <n v="3"/>
    <n v="0.7"/>
    <n v="-7.782"/>
  </r>
  <r>
    <n v="4265"/>
    <x v="2117"/>
    <x v="0"/>
    <x v="732"/>
    <d v="2013-11-10T00:00:00"/>
    <s v="Standard Class"/>
    <s v="EP-13915"/>
    <s v="Emily Phan"/>
    <x v="0"/>
    <x v="0"/>
    <s v="Houston"/>
    <x v="5"/>
    <n v="77036"/>
    <x v="2"/>
    <s v="FUR-TA-10002774"/>
    <x v="0"/>
    <x v="3"/>
    <s v="Laminate Occasional Tables"/>
    <n v="863.12799999999993"/>
    <n v="8"/>
    <n v="0.3"/>
    <n v="-160.29520000000008"/>
  </r>
  <r>
    <n v="4266"/>
    <x v="2117"/>
    <x v="0"/>
    <x v="732"/>
    <d v="2013-11-10T00:00:00"/>
    <s v="Standard Class"/>
    <s v="EP-13915"/>
    <s v="Emily Phan"/>
    <x v="0"/>
    <x v="0"/>
    <s v="Houston"/>
    <x v="5"/>
    <n v="77036"/>
    <x v="2"/>
    <s v="OFF-BI-10004364"/>
    <x v="1"/>
    <x v="8"/>
    <s v="Storex Dura Pro Binders"/>
    <n v="3.5639999999999992"/>
    <n v="3"/>
    <n v="0.8"/>
    <n v="-6.2370000000000019"/>
  </r>
  <r>
    <n v="4267"/>
    <x v="2117"/>
    <x v="0"/>
    <x v="732"/>
    <d v="2013-11-10T00:00:00"/>
    <s v="Standard Class"/>
    <s v="EP-13915"/>
    <s v="Emily Phan"/>
    <x v="0"/>
    <x v="0"/>
    <s v="Houston"/>
    <x v="5"/>
    <n v="77036"/>
    <x v="2"/>
    <s v="FUR-BO-10000780"/>
    <x v="0"/>
    <x v="0"/>
    <s v="O'Sullivan Plantations 2-Door Library in Landvery Oak"/>
    <n v="956.6647999999999"/>
    <n v="7"/>
    <n v="0.32"/>
    <n v="-225.09759999999991"/>
  </r>
  <r>
    <n v="4268"/>
    <x v="2117"/>
    <x v="0"/>
    <x v="732"/>
    <d v="2013-11-10T00:00:00"/>
    <s v="Standard Class"/>
    <s v="EP-13915"/>
    <s v="Emily Phan"/>
    <x v="0"/>
    <x v="0"/>
    <s v="Houston"/>
    <x v="5"/>
    <n v="77036"/>
    <x v="2"/>
    <s v="OFF-BI-10001989"/>
    <x v="1"/>
    <x v="8"/>
    <s v="Premium Transparent Presentation Covers by GBC"/>
    <n v="12.587999999999997"/>
    <n v="3"/>
    <n v="0.8"/>
    <n v="-20.140800000000006"/>
  </r>
  <r>
    <n v="4269"/>
    <x v="2117"/>
    <x v="0"/>
    <x v="732"/>
    <d v="2013-11-10T00:00:00"/>
    <s v="Standard Class"/>
    <s v="EP-13915"/>
    <s v="Emily Phan"/>
    <x v="0"/>
    <x v="0"/>
    <s v="Houston"/>
    <x v="5"/>
    <n v="77036"/>
    <x v="2"/>
    <s v="TEC-AC-10004001"/>
    <x v="2"/>
    <x v="11"/>
    <s v="Logitech Wireless Headset H600 Over-The-Head Design"/>
    <n v="171.96"/>
    <n v="5"/>
    <n v="0.2"/>
    <n v="45.139500000000005"/>
  </r>
  <r>
    <n v="4270"/>
    <x v="2118"/>
    <x v="3"/>
    <x v="643"/>
    <d v="2014-06-30T00:00:00"/>
    <s v="Second Class"/>
    <s v="AM-10705"/>
    <s v="Anne McFarland"/>
    <x v="0"/>
    <x v="0"/>
    <s v="Seattle"/>
    <x v="4"/>
    <n v="98115"/>
    <x v="1"/>
    <s v="FUR-TA-10000688"/>
    <x v="0"/>
    <x v="3"/>
    <s v="Chromcraft Bull-Nose Wood Round Conference Table Top, Wood Base"/>
    <n v="871.4"/>
    <n v="4"/>
    <n v="0"/>
    <n v="148.13799999999992"/>
  </r>
  <r>
    <n v="4271"/>
    <x v="2119"/>
    <x v="1"/>
    <x v="650"/>
    <d v="2012-11-30T00:00:00"/>
    <s v="Standard Class"/>
    <s v="SH-20635"/>
    <s v="Stefanie Holloman"/>
    <x v="1"/>
    <x v="0"/>
    <s v="Jackson"/>
    <x v="18"/>
    <n v="38301"/>
    <x v="0"/>
    <s v="FUR-FU-10003930"/>
    <x v="0"/>
    <x v="5"/>
    <s v="Howard Miller 12-3/4 Diameter Accuwave DS  Wall Clock"/>
    <n v="692.47199999999998"/>
    <n v="11"/>
    <n v="0.2"/>
    <n v="190.42980000000006"/>
  </r>
  <r>
    <n v="4272"/>
    <x v="2120"/>
    <x v="0"/>
    <x v="390"/>
    <d v="2013-11-28T00:00:00"/>
    <s v="Second Class"/>
    <s v="LA-16780"/>
    <s v="Laura Armstrong"/>
    <x v="1"/>
    <x v="0"/>
    <s v="Baltimore"/>
    <x v="39"/>
    <n v="21215"/>
    <x v="3"/>
    <s v="FUR-FU-10000965"/>
    <x v="0"/>
    <x v="5"/>
    <s v="Howard Miller 11-1/2&quot; Diameter Ridgewood Wall Clock"/>
    <n v="207.76"/>
    <n v="4"/>
    <n v="0"/>
    <n v="85.181600000000003"/>
  </r>
  <r>
    <n v="4273"/>
    <x v="2121"/>
    <x v="3"/>
    <x v="246"/>
    <d v="2014-07-22T00:00:00"/>
    <s v="Same Day"/>
    <s v="SF-20200"/>
    <s v="Sarah Foster"/>
    <x v="0"/>
    <x v="0"/>
    <s v="Murray"/>
    <x v="7"/>
    <n v="84107"/>
    <x v="1"/>
    <s v="TEC-PH-10004071"/>
    <x v="2"/>
    <x v="7"/>
    <s v="PayAnywhere Card Reader"/>
    <n v="71.928000000000011"/>
    <n v="9"/>
    <n v="0.2"/>
    <n v="6.2936999999999976"/>
  </r>
  <r>
    <n v="4274"/>
    <x v="2121"/>
    <x v="3"/>
    <x v="246"/>
    <d v="2014-07-22T00:00:00"/>
    <s v="Same Day"/>
    <s v="SF-20200"/>
    <s v="Sarah Foster"/>
    <x v="0"/>
    <x v="0"/>
    <s v="Murray"/>
    <x v="7"/>
    <n v="84107"/>
    <x v="1"/>
    <s v="OFF-AR-10001044"/>
    <x v="1"/>
    <x v="6"/>
    <s v="BOSTON Ranger #55 Pencil Sharpener, Black"/>
    <n v="25.99"/>
    <n v="1"/>
    <n v="0"/>
    <n v="7.5370999999999988"/>
  </r>
  <r>
    <n v="4275"/>
    <x v="2122"/>
    <x v="1"/>
    <x v="924"/>
    <d v="2012-10-28T00:00:00"/>
    <s v="Standard Class"/>
    <s v="AG-10495"/>
    <s v="Andrew Gjertsen"/>
    <x v="1"/>
    <x v="0"/>
    <s v="Seattle"/>
    <x v="4"/>
    <n v="98105"/>
    <x v="1"/>
    <s v="OFF-BI-10004140"/>
    <x v="1"/>
    <x v="8"/>
    <s v="Avery Non-Stick Binders"/>
    <n v="3.5920000000000005"/>
    <n v="1"/>
    <n v="0.2"/>
    <n v="1.1224999999999996"/>
  </r>
  <r>
    <n v="4276"/>
    <x v="2123"/>
    <x v="1"/>
    <x v="584"/>
    <d v="2012-07-13T00:00:00"/>
    <s v="Standard Class"/>
    <s v="KN-16450"/>
    <s v="Kean Nguyen"/>
    <x v="1"/>
    <x v="0"/>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x v="0"/>
    <s v="Seattle"/>
    <x v="4"/>
    <n v="98105"/>
    <x v="1"/>
    <s v="OFF-ST-10000046"/>
    <x v="1"/>
    <x v="4"/>
    <s v="Fellowes Super Stor/Drawer Files"/>
    <n v="323.10000000000002"/>
    <n v="2"/>
    <n v="0"/>
    <n v="61.38900000000001"/>
  </r>
  <r>
    <n v="4278"/>
    <x v="2125"/>
    <x v="0"/>
    <x v="947"/>
    <d v="2013-04-21T00:00:00"/>
    <s v="Standard Class"/>
    <s v="BS-11365"/>
    <s v="Bill Shonely"/>
    <x v="1"/>
    <x v="0"/>
    <s v="Lakewood"/>
    <x v="30"/>
    <n v="8701"/>
    <x v="3"/>
    <s v="TEC-MA-10001047"/>
    <x v="2"/>
    <x v="15"/>
    <s v="3D Systems Cube Printer, 2nd Generation, Magenta"/>
    <n v="9099.93"/>
    <n v="7"/>
    <n v="0"/>
    <n v="2365.9817999999996"/>
  </r>
  <r>
    <n v="4279"/>
    <x v="2125"/>
    <x v="0"/>
    <x v="947"/>
    <d v="2013-04-21T00:00:00"/>
    <s v="Standard Class"/>
    <s v="BS-11365"/>
    <s v="Bill Shonely"/>
    <x v="1"/>
    <x v="0"/>
    <s v="Lakewood"/>
    <x v="30"/>
    <n v="8701"/>
    <x v="3"/>
    <s v="FUR-FU-10000550"/>
    <x v="0"/>
    <x v="5"/>
    <s v="Stacking Trays by OIC"/>
    <n v="9.9600000000000009"/>
    <n v="2"/>
    <n v="0"/>
    <n v="3.2867999999999995"/>
  </r>
  <r>
    <n v="4280"/>
    <x v="2125"/>
    <x v="0"/>
    <x v="947"/>
    <d v="2013-04-21T00:00:00"/>
    <s v="Standard Class"/>
    <s v="BS-11365"/>
    <s v="Bill Shonely"/>
    <x v="1"/>
    <x v="0"/>
    <s v="Lakewood"/>
    <x v="30"/>
    <n v="8701"/>
    <x v="3"/>
    <s v="OFF-BI-10002432"/>
    <x v="1"/>
    <x v="8"/>
    <s v="Wilson Jones Standard D-Ring Binders"/>
    <n v="25.299999999999997"/>
    <n v="5"/>
    <n v="0"/>
    <n v="11.890999999999998"/>
  </r>
  <r>
    <n v="4281"/>
    <x v="2126"/>
    <x v="2"/>
    <x v="687"/>
    <d v="2011-11-18T00:00:00"/>
    <s v="Standard Class"/>
    <s v="RM-19675"/>
    <s v="Robert Marley"/>
    <x v="2"/>
    <x v="0"/>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x v="0"/>
    <s v="New York City"/>
    <x v="15"/>
    <n v="10011"/>
    <x v="3"/>
    <s v="FUR-CH-10001797"/>
    <x v="0"/>
    <x v="1"/>
    <s v="Safco Chair Connectors, 6/Carton"/>
    <n v="69.263999999999996"/>
    <n v="2"/>
    <n v="0.1"/>
    <n v="14.62239999999999"/>
  </r>
  <r>
    <n v="4283"/>
    <x v="2127"/>
    <x v="2"/>
    <x v="414"/>
    <d v="2011-12-23T00:00:00"/>
    <s v="First Class"/>
    <s v="AB-10105"/>
    <s v="Adrian Barton"/>
    <x v="0"/>
    <x v="0"/>
    <s v="Indianapolis"/>
    <x v="14"/>
    <n v="46203"/>
    <x v="2"/>
    <s v="OFF-LA-10003720"/>
    <x v="1"/>
    <x v="2"/>
    <s v="Avery 487"/>
    <n v="3.69"/>
    <n v="1"/>
    <n v="0"/>
    <n v="1.7343"/>
  </r>
  <r>
    <n v="4284"/>
    <x v="2127"/>
    <x v="2"/>
    <x v="414"/>
    <d v="2011-12-23T00:00:00"/>
    <s v="First Class"/>
    <s v="AB-10105"/>
    <s v="Adrian Barton"/>
    <x v="0"/>
    <x v="0"/>
    <s v="Indianapolis"/>
    <x v="14"/>
    <n v="46203"/>
    <x v="2"/>
    <s v="OFF-BI-10004600"/>
    <x v="1"/>
    <x v="8"/>
    <s v="Ibico Ibimaster 300 Manual Binding System"/>
    <n v="1103.97"/>
    <n v="3"/>
    <n v="0"/>
    <n v="496.78649999999993"/>
  </r>
  <r>
    <n v="4285"/>
    <x v="2128"/>
    <x v="1"/>
    <x v="82"/>
    <d v="2012-11-26T00:00:00"/>
    <s v="Second Class"/>
    <s v="CA-11965"/>
    <s v="Carol Adams"/>
    <x v="1"/>
    <x v="0"/>
    <s v="Port Arthur"/>
    <x v="5"/>
    <n v="77642"/>
    <x v="2"/>
    <s v="FUR-BO-10003965"/>
    <x v="0"/>
    <x v="0"/>
    <s v="O'Sullivan Manor Hill 2-Door Library in Brianna Oak"/>
    <n v="246.13279999999997"/>
    <n v="2"/>
    <n v="0.32"/>
    <n v="-76.011599999999973"/>
  </r>
  <r>
    <n v="4286"/>
    <x v="2128"/>
    <x v="1"/>
    <x v="82"/>
    <d v="2012-11-26T00:00:00"/>
    <s v="Second Class"/>
    <s v="CA-11965"/>
    <s v="Carol Adams"/>
    <x v="1"/>
    <x v="0"/>
    <s v="Port Arthur"/>
    <x v="5"/>
    <n v="77642"/>
    <x v="2"/>
    <s v="OFF-LA-10000240"/>
    <x v="1"/>
    <x v="2"/>
    <s v="Self-Adhesive Address Labels for Typewriters by Universal"/>
    <n v="11.696"/>
    <n v="2"/>
    <n v="0.2"/>
    <n v="3.9473999999999996"/>
  </r>
  <r>
    <n v="4287"/>
    <x v="2128"/>
    <x v="1"/>
    <x v="82"/>
    <d v="2012-11-26T00:00:00"/>
    <s v="Second Class"/>
    <s v="CA-11965"/>
    <s v="Carol Adams"/>
    <x v="1"/>
    <x v="0"/>
    <s v="Port Arthur"/>
    <x v="5"/>
    <n v="77642"/>
    <x v="2"/>
    <s v="TEC-CO-10001571"/>
    <x v="2"/>
    <x v="16"/>
    <s v="Sharp 1540cs Digital Laser Copier"/>
    <n v="439.99200000000002"/>
    <n v="1"/>
    <n v="0.2"/>
    <n v="164.99700000000001"/>
  </r>
  <r>
    <n v="4288"/>
    <x v="2129"/>
    <x v="3"/>
    <x v="116"/>
    <d v="2015-01-04T00:00:00"/>
    <s v="Standard Class"/>
    <s v="EH-14005"/>
    <s v="Erica Hernandez"/>
    <x v="2"/>
    <x v="0"/>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x v="0"/>
    <s v="Houston"/>
    <x v="5"/>
    <n v="77095"/>
    <x v="2"/>
    <s v="OFF-BI-10002082"/>
    <x v="1"/>
    <x v="8"/>
    <s v="GBC Twin Loop Wire Binding Elements"/>
    <n v="33.279999999999994"/>
    <n v="5"/>
    <n v="0.8"/>
    <n v="-49.92"/>
  </r>
  <r>
    <n v="4290"/>
    <x v="2130"/>
    <x v="1"/>
    <x v="961"/>
    <d v="2012-05-21T00:00:00"/>
    <s v="Standard Class"/>
    <s v="ON-18715"/>
    <s v="Odella Nelson"/>
    <x v="1"/>
    <x v="0"/>
    <s v="Houston"/>
    <x v="5"/>
    <n v="77095"/>
    <x v="2"/>
    <s v="OFF-PA-10002250"/>
    <x v="1"/>
    <x v="10"/>
    <s v="Things To Do Today Pad"/>
    <n v="14.088000000000001"/>
    <n v="3"/>
    <n v="0.2"/>
    <n v="4.9307999999999996"/>
  </r>
  <r>
    <n v="4291"/>
    <x v="2131"/>
    <x v="3"/>
    <x v="34"/>
    <d v="2014-12-14T00:00:00"/>
    <s v="Second Class"/>
    <s v="AT-10435"/>
    <s v="Alyssa Tate"/>
    <x v="2"/>
    <x v="0"/>
    <s v="Los Angeles"/>
    <x v="1"/>
    <n v="90004"/>
    <x v="1"/>
    <s v="OFF-AR-10000122"/>
    <x v="1"/>
    <x v="6"/>
    <s v="Newell 314"/>
    <n v="11.16"/>
    <n v="2"/>
    <n v="0"/>
    <n v="2.7899999999999991"/>
  </r>
  <r>
    <n v="4292"/>
    <x v="2131"/>
    <x v="3"/>
    <x v="34"/>
    <d v="2014-12-14T00:00:00"/>
    <s v="Second Class"/>
    <s v="AT-10435"/>
    <s v="Alyssa Tate"/>
    <x v="2"/>
    <x v="0"/>
    <s v="Los Angeles"/>
    <x v="1"/>
    <n v="90004"/>
    <x v="1"/>
    <s v="FUR-TA-10003748"/>
    <x v="0"/>
    <x v="3"/>
    <s v="Bevis 36 x 72 Conference Tables"/>
    <n v="896.32799999999997"/>
    <n v="9"/>
    <n v="0.2"/>
    <n v="22.408199999999994"/>
  </r>
  <r>
    <n v="4293"/>
    <x v="2131"/>
    <x v="3"/>
    <x v="34"/>
    <d v="2014-12-14T00:00:00"/>
    <s v="Second Class"/>
    <s v="AT-10435"/>
    <s v="Alyssa Tate"/>
    <x v="2"/>
    <x v="0"/>
    <s v="Los Angeles"/>
    <x v="1"/>
    <n v="90004"/>
    <x v="1"/>
    <s v="OFF-AP-10001394"/>
    <x v="1"/>
    <x v="9"/>
    <s v="Harmony Air Purifier"/>
    <n v="189"/>
    <n v="1"/>
    <n v="0"/>
    <n v="68.039999999999992"/>
  </r>
  <r>
    <n v="4294"/>
    <x v="2132"/>
    <x v="3"/>
    <x v="434"/>
    <d v="2014-03-17T00:00:00"/>
    <s v="Standard Class"/>
    <s v="EB-13870"/>
    <s v="Emily Burns"/>
    <x v="0"/>
    <x v="0"/>
    <s v="Philadelphia"/>
    <x v="9"/>
    <n v="19140"/>
    <x v="3"/>
    <s v="TEC-PH-10004896"/>
    <x v="2"/>
    <x v="7"/>
    <s v="Nokia Lumia 521 (T-Mobile)"/>
    <n v="53.981999999999999"/>
    <n v="3"/>
    <n v="0.4"/>
    <n v="-10.796399999999995"/>
  </r>
  <r>
    <n v="4295"/>
    <x v="2133"/>
    <x v="3"/>
    <x v="760"/>
    <d v="2014-10-28T00:00:00"/>
    <s v="Standard Class"/>
    <s v="DW-13195"/>
    <s v="David Wiener"/>
    <x v="1"/>
    <x v="0"/>
    <s v="Redmond"/>
    <x v="21"/>
    <n v="97756"/>
    <x v="1"/>
    <s v="FUR-TA-10002607"/>
    <x v="0"/>
    <x v="3"/>
    <s v="KI Conference Tables"/>
    <n v="177.22499999999999"/>
    <n v="5"/>
    <n v="0.5"/>
    <n v="-120.51299999999998"/>
  </r>
  <r>
    <n v="4296"/>
    <x v="2134"/>
    <x v="3"/>
    <x v="445"/>
    <d v="2014-07-11T00:00:00"/>
    <s v="Standard Class"/>
    <s v="MB-17305"/>
    <s v="Maria Bertelson"/>
    <x v="0"/>
    <x v="0"/>
    <s v="Citrus Heights"/>
    <x v="1"/>
    <n v="95610"/>
    <x v="1"/>
    <s v="FUR-FU-10001215"/>
    <x v="0"/>
    <x v="5"/>
    <s v="Howard Miller 11-1/2&quot; Diameter Brentwood Wall Clock"/>
    <n v="129.39000000000001"/>
    <n v="3"/>
    <n v="0"/>
    <n v="54.343800000000009"/>
  </r>
  <r>
    <n v="4297"/>
    <x v="2135"/>
    <x v="3"/>
    <x v="507"/>
    <d v="2014-09-11T00:00:00"/>
    <s v="Standard Class"/>
    <s v="TH-21235"/>
    <s v="Tiffany House"/>
    <x v="1"/>
    <x v="0"/>
    <s v="Los Angeles"/>
    <x v="1"/>
    <n v="90032"/>
    <x v="1"/>
    <s v="OFF-ST-10000419"/>
    <x v="1"/>
    <x v="4"/>
    <s v="Rogers Jumbo File, Granite"/>
    <n v="54.32"/>
    <n v="4"/>
    <n v="0"/>
    <n v="0.54319999999999879"/>
  </r>
  <r>
    <n v="4298"/>
    <x v="2136"/>
    <x v="3"/>
    <x v="962"/>
    <d v="2014-08-27T00:00:00"/>
    <s v="Second Class"/>
    <s v="PO-18850"/>
    <s v="Patrick O'Brill"/>
    <x v="0"/>
    <x v="0"/>
    <s v="Tallahassee"/>
    <x v="2"/>
    <n v="32303"/>
    <x v="0"/>
    <s v="TEC-PH-10001459"/>
    <x v="2"/>
    <x v="7"/>
    <s v="Samsung Galaxy Mega 6.3"/>
    <n v="4367.8960000000006"/>
    <n v="13"/>
    <n v="0.2"/>
    <n v="327.59220000000005"/>
  </r>
  <r>
    <n v="4299"/>
    <x v="2136"/>
    <x v="3"/>
    <x v="962"/>
    <d v="2014-08-27T00:00:00"/>
    <s v="Second Class"/>
    <s v="PO-18850"/>
    <s v="Patrick O'Brill"/>
    <x v="0"/>
    <x v="0"/>
    <s v="Tallahassee"/>
    <x v="2"/>
    <n v="32303"/>
    <x v="0"/>
    <s v="OFF-PA-10000241"/>
    <x v="1"/>
    <x v="10"/>
    <s v="IBM Multi-Purpose Copy Paper, 8 1/2 x 11&quot;, Case"/>
    <n v="49.568000000000005"/>
    <n v="2"/>
    <n v="0.2"/>
    <n v="15.489999999999997"/>
  </r>
  <r>
    <n v="4300"/>
    <x v="2136"/>
    <x v="3"/>
    <x v="962"/>
    <d v="2014-08-27T00:00:00"/>
    <s v="Second Class"/>
    <s v="PO-18850"/>
    <s v="Patrick O'Brill"/>
    <x v="0"/>
    <x v="0"/>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x v="0"/>
    <s v="Tallahassee"/>
    <x v="2"/>
    <n v="32303"/>
    <x v="0"/>
    <s v="FUR-FU-10001852"/>
    <x v="0"/>
    <x v="5"/>
    <s v="Eldon Regeneration Recycled Desk Accessories, Smoke"/>
    <n v="2.7840000000000003"/>
    <n v="2"/>
    <n v="0.2"/>
    <n v="0.41759999999999986"/>
  </r>
  <r>
    <n v="4302"/>
    <x v="2136"/>
    <x v="3"/>
    <x v="962"/>
    <d v="2014-08-27T00:00:00"/>
    <s v="Second Class"/>
    <s v="PO-18850"/>
    <s v="Patrick O'Brill"/>
    <x v="0"/>
    <x v="0"/>
    <s v="Tallahassee"/>
    <x v="2"/>
    <n v="32303"/>
    <x v="0"/>
    <s v="OFF-PA-10000141"/>
    <x v="1"/>
    <x v="10"/>
    <s v="Ampad Evidence Wirebond Steno Books, 6&quot; x 9&quot;"/>
    <n v="8.7200000000000006"/>
    <n v="5"/>
    <n v="0.2"/>
    <n v="2.9429999999999992"/>
  </r>
  <r>
    <n v="4303"/>
    <x v="2137"/>
    <x v="2"/>
    <x v="963"/>
    <d v="2011-08-25T00:00:00"/>
    <s v="Second Class"/>
    <s v="DE-13255"/>
    <s v="Deanra Eno"/>
    <x v="2"/>
    <x v="0"/>
    <s v="Lakewood"/>
    <x v="24"/>
    <n v="44107"/>
    <x v="3"/>
    <s v="OFF-AR-10002804"/>
    <x v="1"/>
    <x v="6"/>
    <s v="Faber Castell Col-Erase Pencils"/>
    <n v="3.9119999999999999"/>
    <n v="1"/>
    <n v="0.2"/>
    <n v="1.0269000000000001"/>
  </r>
  <r>
    <n v="4304"/>
    <x v="2138"/>
    <x v="0"/>
    <x v="964"/>
    <d v="2013-10-05T00:00:00"/>
    <s v="Same Day"/>
    <s v="MO-17500"/>
    <s v="Mary O'Rourke"/>
    <x v="0"/>
    <x v="0"/>
    <s v="The Colony"/>
    <x v="5"/>
    <n v="75056"/>
    <x v="2"/>
    <s v="OFF-EN-10003862"/>
    <x v="1"/>
    <x v="12"/>
    <s v="Laser &amp; Ink Jet Business Envelopes"/>
    <n v="59.751999999999995"/>
    <n v="7"/>
    <n v="0.2"/>
    <n v="19.4194"/>
  </r>
  <r>
    <n v="4305"/>
    <x v="2139"/>
    <x v="2"/>
    <x v="965"/>
    <d v="2011-10-30T00:00:00"/>
    <s v="Second Class"/>
    <s v="AH-10585"/>
    <s v="Angele Hood"/>
    <x v="0"/>
    <x v="0"/>
    <s v="Seattle"/>
    <x v="4"/>
    <n v="98105"/>
    <x v="1"/>
    <s v="FUR-FU-10000448"/>
    <x v="0"/>
    <x v="5"/>
    <s v="Tenex Chairmats For Use With Carpeted Floors"/>
    <n v="63.92"/>
    <n v="4"/>
    <n v="0"/>
    <n v="3.195999999999998"/>
  </r>
  <r>
    <n v="4306"/>
    <x v="2139"/>
    <x v="2"/>
    <x v="965"/>
    <d v="2011-10-30T00:00:00"/>
    <s v="Second Class"/>
    <s v="AH-10585"/>
    <s v="Angele Hood"/>
    <x v="0"/>
    <x v="0"/>
    <s v="Seattle"/>
    <x v="4"/>
    <n v="98105"/>
    <x v="1"/>
    <s v="TEC-PH-10000526"/>
    <x v="2"/>
    <x v="7"/>
    <s v="Vtech CS6719"/>
    <n v="383.96000000000004"/>
    <n v="5"/>
    <n v="0.2"/>
    <n v="38.396000000000015"/>
  </r>
  <r>
    <n v="4307"/>
    <x v="2140"/>
    <x v="0"/>
    <x v="931"/>
    <d v="2013-06-29T00:00:00"/>
    <s v="Same Day"/>
    <s v="CS-12250"/>
    <s v="Chris Selesnick"/>
    <x v="1"/>
    <x v="0"/>
    <s v="Los Angeles"/>
    <x v="1"/>
    <n v="90032"/>
    <x v="1"/>
    <s v="OFF-BI-10002764"/>
    <x v="1"/>
    <x v="8"/>
    <s v="Recycled Pressboard Report Cover with Reinforced Top Hinge"/>
    <n v="7.7520000000000007"/>
    <n v="3"/>
    <n v="0.2"/>
    <n v="2.8100999999999998"/>
  </r>
  <r>
    <n v="4308"/>
    <x v="2140"/>
    <x v="0"/>
    <x v="931"/>
    <d v="2013-06-29T00:00:00"/>
    <s v="Same Day"/>
    <s v="CS-12250"/>
    <s v="Chris Selesnick"/>
    <x v="1"/>
    <x v="0"/>
    <s v="Los Angeles"/>
    <x v="1"/>
    <n v="90032"/>
    <x v="1"/>
    <s v="OFF-BI-10001524"/>
    <x v="1"/>
    <x v="8"/>
    <s v="GBC Premium Transparent Covers with Diagonal Lined Pattern"/>
    <n v="33.568000000000005"/>
    <n v="2"/>
    <n v="0.2"/>
    <n v="11.748799999999997"/>
  </r>
  <r>
    <n v="4309"/>
    <x v="2141"/>
    <x v="2"/>
    <x v="130"/>
    <d v="2011-11-11T00:00:00"/>
    <s v="Standard Class"/>
    <s v="WB-21850"/>
    <s v="William Brown"/>
    <x v="0"/>
    <x v="0"/>
    <s v="Los Angeles"/>
    <x v="1"/>
    <n v="90045"/>
    <x v="1"/>
    <s v="TEC-PH-10001079"/>
    <x v="2"/>
    <x v="7"/>
    <s v="Polycom SoundPoint Pro SE-225 Corded phone"/>
    <n v="666.34400000000005"/>
    <n v="7"/>
    <n v="0.2"/>
    <n v="66.634399999999971"/>
  </r>
  <r>
    <n v="4310"/>
    <x v="2141"/>
    <x v="2"/>
    <x v="130"/>
    <d v="2011-11-11T00:00:00"/>
    <s v="Standard Class"/>
    <s v="WB-21850"/>
    <s v="William Brown"/>
    <x v="0"/>
    <x v="0"/>
    <s v="Los Angeles"/>
    <x v="1"/>
    <n v="90045"/>
    <x v="1"/>
    <s v="FUR-TA-10002041"/>
    <x v="0"/>
    <x v="3"/>
    <s v="Bevis Round Conference Table Top, X-Base"/>
    <n v="573.72799999999995"/>
    <n v="4"/>
    <n v="0.2"/>
    <n v="-64.544399999999968"/>
  </r>
  <r>
    <n v="4311"/>
    <x v="2141"/>
    <x v="2"/>
    <x v="130"/>
    <d v="2011-11-11T00:00:00"/>
    <s v="Standard Class"/>
    <s v="WB-21850"/>
    <s v="William Brown"/>
    <x v="0"/>
    <x v="0"/>
    <s v="Los Angeles"/>
    <x v="1"/>
    <n v="90045"/>
    <x v="1"/>
    <s v="OFF-BI-10001036"/>
    <x v="1"/>
    <x v="8"/>
    <s v="Cardinal EasyOpen D-Ring Binders"/>
    <n v="21.936000000000003"/>
    <n v="3"/>
    <n v="0.2"/>
    <n v="8.2259999999999991"/>
  </r>
  <r>
    <n v="4312"/>
    <x v="2141"/>
    <x v="2"/>
    <x v="130"/>
    <d v="2011-11-11T00:00:00"/>
    <s v="Standard Class"/>
    <s v="WB-21850"/>
    <s v="William Brown"/>
    <x v="0"/>
    <x v="0"/>
    <s v="Los Angeles"/>
    <x v="1"/>
    <n v="90045"/>
    <x v="1"/>
    <s v="OFF-PA-10000223"/>
    <x v="1"/>
    <x v="10"/>
    <s v="Xerox 2000"/>
    <n v="19.440000000000001"/>
    <n v="3"/>
    <n v="0"/>
    <n v="9.3312000000000008"/>
  </r>
  <r>
    <n v="4313"/>
    <x v="2141"/>
    <x v="2"/>
    <x v="130"/>
    <d v="2011-11-11T00:00:00"/>
    <s v="Standard Class"/>
    <s v="WB-21850"/>
    <s v="William Brown"/>
    <x v="0"/>
    <x v="0"/>
    <s v="Los Angeles"/>
    <x v="1"/>
    <n v="90045"/>
    <x v="1"/>
    <s v="TEC-MA-10003246"/>
    <x v="2"/>
    <x v="15"/>
    <s v="Hewlett-Packard Deskjet D4360 Printer"/>
    <n v="447.96800000000007"/>
    <n v="4"/>
    <n v="0.2"/>
    <n v="139.98999999999995"/>
  </r>
  <r>
    <n v="4314"/>
    <x v="2142"/>
    <x v="2"/>
    <x v="78"/>
    <d v="2011-09-12T00:00:00"/>
    <s v="Standard Class"/>
    <s v="SP-20620"/>
    <s v="Stefania Perrino"/>
    <x v="1"/>
    <x v="0"/>
    <s v="Long Beach"/>
    <x v="15"/>
    <n v="11561"/>
    <x v="3"/>
    <s v="OFF-AP-10001962"/>
    <x v="1"/>
    <x v="9"/>
    <s v="Black &amp; Decker Filter for Double Action Dustbuster Cordless Vac BLDV7210"/>
    <n v="16.78"/>
    <n v="2"/>
    <n v="0"/>
    <n v="4.1950000000000003"/>
  </r>
  <r>
    <n v="4315"/>
    <x v="2143"/>
    <x v="1"/>
    <x v="608"/>
    <d v="2012-07-01T00:00:00"/>
    <s v="Standard Class"/>
    <s v="AB-10165"/>
    <s v="Alan Barnes"/>
    <x v="0"/>
    <x v="0"/>
    <s v="Los Angeles"/>
    <x v="1"/>
    <n v="90045"/>
    <x v="1"/>
    <s v="OFF-AR-10004062"/>
    <x v="1"/>
    <x v="6"/>
    <s v="Staples"/>
    <n v="20.96"/>
    <n v="2"/>
    <n v="0"/>
    <n v="5.24"/>
  </r>
  <r>
    <n v="4316"/>
    <x v="2143"/>
    <x v="1"/>
    <x v="608"/>
    <d v="2012-07-01T00:00:00"/>
    <s v="Standard Class"/>
    <s v="AB-10165"/>
    <s v="Alan Barnes"/>
    <x v="0"/>
    <x v="0"/>
    <s v="Los Angeles"/>
    <x v="1"/>
    <n v="90045"/>
    <x v="1"/>
    <s v="OFF-BI-10004330"/>
    <x v="1"/>
    <x v="8"/>
    <s v="GBC Velobind Prepunched Cover Sets, Regency Series"/>
    <n v="88.751999999999995"/>
    <n v="3"/>
    <n v="0.2"/>
    <n v="27.734999999999996"/>
  </r>
  <r>
    <n v="4317"/>
    <x v="2143"/>
    <x v="1"/>
    <x v="608"/>
    <d v="2012-07-01T00:00:00"/>
    <s v="Standard Class"/>
    <s v="AB-10165"/>
    <s v="Alan Barnes"/>
    <x v="0"/>
    <x v="0"/>
    <s v="Los Angeles"/>
    <x v="1"/>
    <n v="90045"/>
    <x v="1"/>
    <s v="OFF-ST-10001963"/>
    <x v="1"/>
    <x v="4"/>
    <s v="Tennsco Regal Shelving Units"/>
    <n v="304.23"/>
    <n v="3"/>
    <n v="0"/>
    <n v="9.126899999999992"/>
  </r>
  <r>
    <n v="4318"/>
    <x v="2144"/>
    <x v="1"/>
    <x v="353"/>
    <d v="2012-08-02T00:00:00"/>
    <s v="Standard Class"/>
    <s v="HA-14920"/>
    <s v="Helen Andreada"/>
    <x v="0"/>
    <x v="0"/>
    <s v="San Francisco"/>
    <x v="1"/>
    <n v="94110"/>
    <x v="1"/>
    <s v="OFF-EN-10002230"/>
    <x v="1"/>
    <x v="12"/>
    <s v="Airmail Envelopes"/>
    <n v="167.86"/>
    <n v="2"/>
    <n v="0"/>
    <n v="78.894199999999998"/>
  </r>
  <r>
    <n v="4319"/>
    <x v="2145"/>
    <x v="3"/>
    <x v="226"/>
    <d v="2014-12-12T00:00:00"/>
    <s v="Standard Class"/>
    <s v="DC-13285"/>
    <s v="Debra Catini"/>
    <x v="0"/>
    <x v="0"/>
    <s v="Richmond"/>
    <x v="17"/>
    <n v="23223"/>
    <x v="0"/>
    <s v="FUR-FU-10000175"/>
    <x v="0"/>
    <x v="5"/>
    <s v="DAX Wood Document Frame."/>
    <n v="82.38"/>
    <n v="6"/>
    <n v="0"/>
    <n v="25.537799999999997"/>
  </r>
  <r>
    <n v="4320"/>
    <x v="2146"/>
    <x v="2"/>
    <x v="282"/>
    <d v="2012-01-03T00:00:00"/>
    <s v="Second Class"/>
    <s v="ST-20530"/>
    <s v="Shui Tom"/>
    <x v="0"/>
    <x v="0"/>
    <s v="Albuquerque"/>
    <x v="27"/>
    <n v="87105"/>
    <x v="1"/>
    <s v="TEC-PH-10004897"/>
    <x v="2"/>
    <x v="7"/>
    <s v="Mediabridge Sport Armband iPhone 5s"/>
    <n v="23.976000000000003"/>
    <n v="3"/>
    <n v="0.2"/>
    <n v="-5.694300000000001"/>
  </r>
  <r>
    <n v="4321"/>
    <x v="2146"/>
    <x v="2"/>
    <x v="282"/>
    <d v="2012-01-03T00:00:00"/>
    <s v="Second Class"/>
    <s v="ST-20530"/>
    <s v="Shui Tom"/>
    <x v="0"/>
    <x v="0"/>
    <s v="Albuquerque"/>
    <x v="27"/>
    <n v="87105"/>
    <x v="1"/>
    <s v="OFF-ST-10003123"/>
    <x v="1"/>
    <x v="4"/>
    <s v="Fellowes Bases and Tops For Staxonsteel/High-Stak Systems"/>
    <n v="33.29"/>
    <n v="1"/>
    <n v="0"/>
    <n v="7.9895999999999994"/>
  </r>
  <r>
    <n v="4322"/>
    <x v="2147"/>
    <x v="1"/>
    <x v="966"/>
    <d v="2012-02-19T00:00:00"/>
    <s v="Standard Class"/>
    <s v="KB-16315"/>
    <s v="Karl Braun"/>
    <x v="0"/>
    <x v="0"/>
    <s v="Akron"/>
    <x v="24"/>
    <n v="44312"/>
    <x v="3"/>
    <s v="OFF-BI-10001658"/>
    <x v="1"/>
    <x v="8"/>
    <s v="GBC Standard Therm-A-Bind Covers"/>
    <n v="14.952000000000004"/>
    <n v="2"/>
    <n v="0.7"/>
    <n v="-11.961599999999997"/>
  </r>
  <r>
    <n v="4323"/>
    <x v="2147"/>
    <x v="1"/>
    <x v="966"/>
    <d v="2012-02-19T00:00:00"/>
    <s v="Standard Class"/>
    <s v="KB-16315"/>
    <s v="Karl Braun"/>
    <x v="0"/>
    <x v="0"/>
    <s v="Akron"/>
    <x v="24"/>
    <n v="44312"/>
    <x v="3"/>
    <s v="TEC-PH-10002834"/>
    <x v="2"/>
    <x v="7"/>
    <s v="Google Nexus 5"/>
    <n v="323.98199999999997"/>
    <n v="3"/>
    <n v="0.4"/>
    <n v="-80.995500000000021"/>
  </r>
  <r>
    <n v="4324"/>
    <x v="2147"/>
    <x v="1"/>
    <x v="966"/>
    <d v="2012-02-19T00:00:00"/>
    <s v="Standard Class"/>
    <s v="KB-16315"/>
    <s v="Karl Braun"/>
    <x v="0"/>
    <x v="0"/>
    <s v="Akron"/>
    <x v="24"/>
    <n v="44312"/>
    <x v="3"/>
    <s v="OFF-BI-10002160"/>
    <x v="1"/>
    <x v="8"/>
    <s v="Acco Hanging Data Binders"/>
    <n v="2.2860000000000005"/>
    <n v="2"/>
    <n v="0.7"/>
    <n v="-1.6763999999999997"/>
  </r>
  <r>
    <n v="4325"/>
    <x v="2147"/>
    <x v="1"/>
    <x v="966"/>
    <d v="2012-02-19T00:00:00"/>
    <s v="Standard Class"/>
    <s v="KB-16315"/>
    <s v="Karl Braun"/>
    <x v="0"/>
    <x v="0"/>
    <s v="Akron"/>
    <x v="24"/>
    <n v="44312"/>
    <x v="3"/>
    <s v="OFF-AR-10004999"/>
    <x v="1"/>
    <x v="6"/>
    <s v="Newell 315"/>
    <n v="14.352000000000002"/>
    <n v="3"/>
    <n v="0.2"/>
    <n v="0.8969999999999998"/>
  </r>
  <r>
    <n v="4326"/>
    <x v="2147"/>
    <x v="1"/>
    <x v="966"/>
    <d v="2012-02-19T00:00:00"/>
    <s v="Standard Class"/>
    <s v="KB-16315"/>
    <s v="Karl Braun"/>
    <x v="0"/>
    <x v="0"/>
    <s v="Akron"/>
    <x v="24"/>
    <n v="44312"/>
    <x v="3"/>
    <s v="TEC-AC-10003280"/>
    <x v="2"/>
    <x v="11"/>
    <s v="Belkin F8E887 USB Wired Ergonomic Keyboard"/>
    <n v="71.975999999999999"/>
    <n v="3"/>
    <n v="0.2"/>
    <n v="0.89969999999999573"/>
  </r>
  <r>
    <n v="4327"/>
    <x v="2148"/>
    <x v="0"/>
    <x v="967"/>
    <d v="2013-01-27T00:00:00"/>
    <s v="First Class"/>
    <s v="TB-21355"/>
    <s v="Todd Boyes"/>
    <x v="1"/>
    <x v="0"/>
    <s v="Plainfield"/>
    <x v="30"/>
    <n v="7060"/>
    <x v="3"/>
    <s v="OFF-AR-10000315"/>
    <x v="1"/>
    <x v="6"/>
    <s v="Dixon Ticonderoga Maple Cedar Pencil, #2"/>
    <n v="9.2099999999999991"/>
    <n v="3"/>
    <n v="0"/>
    <n v="2.3025000000000002"/>
  </r>
  <r>
    <n v="4328"/>
    <x v="2148"/>
    <x v="0"/>
    <x v="967"/>
    <d v="2013-01-27T00:00:00"/>
    <s v="First Class"/>
    <s v="TB-21355"/>
    <s v="Todd Boyes"/>
    <x v="1"/>
    <x v="0"/>
    <s v="Plainfield"/>
    <x v="30"/>
    <n v="7060"/>
    <x v="3"/>
    <s v="OFF-PA-10000007"/>
    <x v="1"/>
    <x v="10"/>
    <s v="Telephone Message Books with Fax/Mobile Section, 4 1/4&quot; x 6&quot;"/>
    <n v="18"/>
    <n v="5"/>
    <n v="0"/>
    <n v="8.2799999999999994"/>
  </r>
  <r>
    <n v="4329"/>
    <x v="2149"/>
    <x v="3"/>
    <x v="719"/>
    <d v="2014-04-08T00:00:00"/>
    <s v="Standard Class"/>
    <s v="JC-15775"/>
    <s v="John Castell"/>
    <x v="0"/>
    <x v="0"/>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x v="0"/>
    <s v="Hialeah"/>
    <x v="2"/>
    <n v="33012"/>
    <x v="0"/>
    <s v="OFF-PA-10000556"/>
    <x v="1"/>
    <x v="10"/>
    <s v="Xerox 208"/>
    <n v="15.552000000000003"/>
    <n v="3"/>
    <n v="0.2"/>
    <n v="5.4432"/>
  </r>
  <r>
    <n v="4331"/>
    <x v="2150"/>
    <x v="3"/>
    <x v="621"/>
    <d v="2014-10-10T00:00:00"/>
    <s v="Standard Class"/>
    <s v="PO-18850"/>
    <s v="Patrick O'Brill"/>
    <x v="0"/>
    <x v="0"/>
    <s v="Hialeah"/>
    <x v="2"/>
    <n v="33012"/>
    <x v="0"/>
    <s v="OFF-AP-10000804"/>
    <x v="1"/>
    <x v="9"/>
    <s v="Hoover Portapower Portable Vacuum"/>
    <n v="17.920000000000002"/>
    <n v="5"/>
    <n v="0.2"/>
    <n v="1.1200000000000001"/>
  </r>
  <r>
    <n v="4332"/>
    <x v="2151"/>
    <x v="3"/>
    <x v="853"/>
    <d v="2014-09-07T00:00:00"/>
    <s v="Standard Class"/>
    <s v="SS-20875"/>
    <s v="Sung Shariari"/>
    <x v="0"/>
    <x v="0"/>
    <s v="Redmond"/>
    <x v="4"/>
    <n v="98052"/>
    <x v="1"/>
    <s v="TEC-AC-10001998"/>
    <x v="2"/>
    <x v="11"/>
    <s v="Logitech LS21 Speaker System - PC Multimedia - 2.1-CH - Wired"/>
    <n v="19.989999999999998"/>
    <n v="1"/>
    <n v="0"/>
    <n v="6.796599999999998"/>
  </r>
  <r>
    <n v="4333"/>
    <x v="2151"/>
    <x v="3"/>
    <x v="853"/>
    <d v="2014-09-07T00:00:00"/>
    <s v="Standard Class"/>
    <s v="SS-20875"/>
    <s v="Sung Shariari"/>
    <x v="0"/>
    <x v="0"/>
    <s v="Redmond"/>
    <x v="4"/>
    <n v="98052"/>
    <x v="1"/>
    <s v="OFF-BI-10003476"/>
    <x v="1"/>
    <x v="8"/>
    <s v="Avery Metallic Poly Binders"/>
    <n v="22.92"/>
    <n v="5"/>
    <n v="0.2"/>
    <n v="8.0219999999999985"/>
  </r>
  <r>
    <n v="4334"/>
    <x v="2152"/>
    <x v="1"/>
    <x v="379"/>
    <d v="2012-12-27T00:00:00"/>
    <s v="Standard Class"/>
    <s v="RD-19720"/>
    <s v="Roger Demir"/>
    <x v="0"/>
    <x v="0"/>
    <s v="Daytona Beach"/>
    <x v="2"/>
    <n v="32114"/>
    <x v="0"/>
    <s v="TEC-AC-10003237"/>
    <x v="2"/>
    <x v="11"/>
    <s v="Memorex Micro Travel Drive 4 GB"/>
    <n v="50.88"/>
    <n v="6"/>
    <n v="0.2"/>
    <n v="14.628000000000005"/>
  </r>
  <r>
    <n v="4335"/>
    <x v="2152"/>
    <x v="1"/>
    <x v="379"/>
    <d v="2012-12-27T00:00:00"/>
    <s v="Standard Class"/>
    <s v="RD-19720"/>
    <s v="Roger Demir"/>
    <x v="0"/>
    <x v="0"/>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x v="0"/>
    <s v="Bullhead City"/>
    <x v="16"/>
    <n v="86442"/>
    <x v="1"/>
    <s v="OFF-EN-10003068"/>
    <x v="1"/>
    <x v="12"/>
    <s v="#6 3/4 Gummed Flap White Envelopes"/>
    <n v="7.9200000000000008"/>
    <n v="1"/>
    <n v="0.2"/>
    <n v="2.7719999999999994"/>
  </r>
  <r>
    <n v="4337"/>
    <x v="2153"/>
    <x v="1"/>
    <x v="139"/>
    <d v="2012-12-24T00:00:00"/>
    <s v="Standard Class"/>
    <s v="GZ-14470"/>
    <s v="Gary Zandusky"/>
    <x v="0"/>
    <x v="0"/>
    <s v="Bullhead City"/>
    <x v="16"/>
    <n v="86442"/>
    <x v="1"/>
    <s v="FUR-FU-10002088"/>
    <x v="0"/>
    <x v="5"/>
    <s v="Nu-Dell Float Frame 11 x 14 1/2"/>
    <n v="14.368000000000002"/>
    <n v="2"/>
    <n v="0.2"/>
    <n v="3.9512"/>
  </r>
  <r>
    <n v="4338"/>
    <x v="2154"/>
    <x v="1"/>
    <x v="154"/>
    <d v="2012-12-01T00:00:00"/>
    <s v="Standard Class"/>
    <s v="SN-20710"/>
    <s v="Steve Nguyen"/>
    <x v="2"/>
    <x v="0"/>
    <s v="Los Angeles"/>
    <x v="1"/>
    <n v="90049"/>
    <x v="1"/>
    <s v="TEC-AC-10000158"/>
    <x v="2"/>
    <x v="11"/>
    <s v="Sony 64GB Class 10 Micro SDHC R40 Memory Card"/>
    <n v="107.97"/>
    <n v="3"/>
    <n v="0"/>
    <n v="22.6737"/>
  </r>
  <r>
    <n v="4339"/>
    <x v="2154"/>
    <x v="1"/>
    <x v="154"/>
    <d v="2012-12-01T00:00:00"/>
    <s v="Standard Class"/>
    <s v="SN-20710"/>
    <s v="Steve Nguyen"/>
    <x v="2"/>
    <x v="0"/>
    <s v="Los Angeles"/>
    <x v="1"/>
    <n v="90049"/>
    <x v="1"/>
    <s v="OFF-PA-10000482"/>
    <x v="1"/>
    <x v="10"/>
    <s v="Snap-A-Way Black Print Carbonless Ruled Speed Letter, Triplicate"/>
    <n v="113.82"/>
    <n v="3"/>
    <n v="0"/>
    <n v="53.495399999999989"/>
  </r>
  <r>
    <n v="4340"/>
    <x v="2155"/>
    <x v="3"/>
    <x v="151"/>
    <d v="2014-09-02T00:00:00"/>
    <s v="Standard Class"/>
    <s v="DK-12895"/>
    <s v="Dana Kaydos"/>
    <x v="0"/>
    <x v="0"/>
    <s v="Franklin"/>
    <x v="18"/>
    <n v="37064"/>
    <x v="0"/>
    <s v="OFF-PA-10004888"/>
    <x v="1"/>
    <x v="10"/>
    <s v="Xerox 217"/>
    <n v="5.1840000000000011"/>
    <n v="1"/>
    <n v="0.2"/>
    <n v="1.8144"/>
  </r>
  <r>
    <n v="4341"/>
    <x v="2156"/>
    <x v="2"/>
    <x v="579"/>
    <d v="2011-03-22T00:00:00"/>
    <s v="Same Day"/>
    <s v="VM-21835"/>
    <s v="Vivian Mathis"/>
    <x v="0"/>
    <x v="0"/>
    <s v="Portage"/>
    <x v="14"/>
    <n v="46368"/>
    <x v="2"/>
    <s v="OFF-AR-10003478"/>
    <x v="1"/>
    <x v="6"/>
    <s v="Avery Hi-Liter EverBold Pen Style Fluorescent Highlighters, 4/Pack"/>
    <n v="16.28"/>
    <n v="2"/>
    <n v="0"/>
    <n v="6.5120000000000005"/>
  </r>
  <r>
    <n v="4342"/>
    <x v="2157"/>
    <x v="3"/>
    <x v="94"/>
    <d v="2014-12-22T00:00:00"/>
    <s v="Standard Class"/>
    <s v="GB-14575"/>
    <s v="Giulietta Baptist"/>
    <x v="0"/>
    <x v="0"/>
    <s v="Arlington"/>
    <x v="17"/>
    <n v="22204"/>
    <x v="0"/>
    <s v="OFF-ST-10003208"/>
    <x v="1"/>
    <x v="4"/>
    <s v="Adjustable Depth Letter/Legal Cart"/>
    <n v="544.38"/>
    <n v="3"/>
    <n v="0"/>
    <n v="157.87019999999993"/>
  </r>
  <r>
    <n v="4343"/>
    <x v="2158"/>
    <x v="3"/>
    <x v="498"/>
    <d v="2014-03-23T00:00:00"/>
    <s v="First Class"/>
    <s v="ND-18370"/>
    <s v="Natalie DeCherney"/>
    <x v="0"/>
    <x v="0"/>
    <s v="San Francisco"/>
    <x v="1"/>
    <n v="94110"/>
    <x v="1"/>
    <s v="OFF-BI-10004970"/>
    <x v="1"/>
    <x v="8"/>
    <s v="ACCOHIDE 3-Ring Binder, Blue, 1&quot;"/>
    <n v="19.824000000000002"/>
    <n v="6"/>
    <n v="0.2"/>
    <n v="6.690599999999999"/>
  </r>
  <r>
    <n v="4344"/>
    <x v="2158"/>
    <x v="3"/>
    <x v="498"/>
    <d v="2014-03-23T00:00:00"/>
    <s v="First Class"/>
    <s v="ND-18370"/>
    <s v="Natalie DeCherney"/>
    <x v="0"/>
    <x v="0"/>
    <s v="San Francisco"/>
    <x v="1"/>
    <n v="94110"/>
    <x v="1"/>
    <s v="TEC-PH-10000038"/>
    <x v="2"/>
    <x v="7"/>
    <s v="Jawbone MINI JAMBOX Wireless Bluetooth Speaker"/>
    <n v="657.50400000000002"/>
    <n v="6"/>
    <n v="0.2"/>
    <n v="-131.50080000000005"/>
  </r>
  <r>
    <n v="4345"/>
    <x v="2158"/>
    <x v="3"/>
    <x v="498"/>
    <d v="2014-03-23T00:00:00"/>
    <s v="First Class"/>
    <s v="ND-18370"/>
    <s v="Natalie DeCherney"/>
    <x v="0"/>
    <x v="0"/>
    <s v="San Francisco"/>
    <x v="1"/>
    <n v="94110"/>
    <x v="1"/>
    <s v="TEC-AC-10001552"/>
    <x v="2"/>
    <x v="11"/>
    <s v="Logitech K350 2.4Ghz Wireless Keyboard"/>
    <n v="99.54"/>
    <n v="2"/>
    <n v="0"/>
    <n v="10.949399999999997"/>
  </r>
  <r>
    <n v="4346"/>
    <x v="2158"/>
    <x v="3"/>
    <x v="498"/>
    <d v="2014-03-23T00:00:00"/>
    <s v="First Class"/>
    <s v="ND-18370"/>
    <s v="Natalie DeCherney"/>
    <x v="0"/>
    <x v="0"/>
    <s v="San Francisco"/>
    <x v="1"/>
    <n v="94110"/>
    <x v="1"/>
    <s v="TEC-AC-10002926"/>
    <x v="2"/>
    <x v="11"/>
    <s v="Logitech Wireless Marathon Mouse M705"/>
    <n v="199.96"/>
    <n v="4"/>
    <n v="0"/>
    <n v="85.982800000000012"/>
  </r>
  <r>
    <n v="4347"/>
    <x v="2159"/>
    <x v="0"/>
    <x v="31"/>
    <d v="2013-09-26T00:00:00"/>
    <s v="Standard Class"/>
    <s v="MM-17260"/>
    <s v="Magdelene Morse"/>
    <x v="0"/>
    <x v="0"/>
    <s v="New Rochelle"/>
    <x v="15"/>
    <n v="10801"/>
    <x v="3"/>
    <s v="FUR-CH-10001394"/>
    <x v="0"/>
    <x v="1"/>
    <s v="Global Leather Executive Chair"/>
    <n v="631.78200000000004"/>
    <n v="2"/>
    <n v="0.1"/>
    <n v="140.39599999999993"/>
  </r>
  <r>
    <n v="4348"/>
    <x v="2159"/>
    <x v="0"/>
    <x v="31"/>
    <d v="2013-09-26T00:00:00"/>
    <s v="Standard Class"/>
    <s v="MM-17260"/>
    <s v="Magdelene Morse"/>
    <x v="0"/>
    <x v="0"/>
    <s v="New Rochelle"/>
    <x v="15"/>
    <n v="10801"/>
    <x v="3"/>
    <s v="FUR-FU-10004053"/>
    <x v="0"/>
    <x v="5"/>
    <s v="DAX Two-Tone Silver Metal Document Frame"/>
    <n v="60.72"/>
    <n v="3"/>
    <n v="0"/>
    <n v="26.1096"/>
  </r>
  <r>
    <n v="4349"/>
    <x v="2160"/>
    <x v="3"/>
    <x v="221"/>
    <d v="2014-11-30T00:00:00"/>
    <s v="Second Class"/>
    <s v="MV-17485"/>
    <s v="Mark Van Huff"/>
    <x v="0"/>
    <x v="0"/>
    <s v="Mesa"/>
    <x v="16"/>
    <n v="85204"/>
    <x v="1"/>
    <s v="OFF-BI-10004230"/>
    <x v="1"/>
    <x v="8"/>
    <s v="GBC Recycled Grain Textured Covers"/>
    <n v="20.724000000000004"/>
    <n v="2"/>
    <n v="0.7"/>
    <n v="-15.197599999999994"/>
  </r>
  <r>
    <n v="4350"/>
    <x v="2160"/>
    <x v="3"/>
    <x v="221"/>
    <d v="2014-11-30T00:00:00"/>
    <s v="Second Class"/>
    <s v="MV-17485"/>
    <s v="Mark Van Huff"/>
    <x v="0"/>
    <x v="0"/>
    <s v="Mesa"/>
    <x v="16"/>
    <n v="85204"/>
    <x v="1"/>
    <s v="OFF-ST-10000060"/>
    <x v="1"/>
    <x v="4"/>
    <s v="Fellowes Bankers Box Staxonsteel Drawer File/Stacking System"/>
    <n v="415.87200000000007"/>
    <n v="8"/>
    <n v="0.2"/>
    <n v="-41.587199999999996"/>
  </r>
  <r>
    <n v="4351"/>
    <x v="2161"/>
    <x v="3"/>
    <x v="645"/>
    <d v="2014-04-16T00:00:00"/>
    <s v="Standard Class"/>
    <s v="JL-15130"/>
    <s v="Jack Lebron"/>
    <x v="0"/>
    <x v="0"/>
    <s v="Lancaster"/>
    <x v="24"/>
    <n v="43130"/>
    <x v="3"/>
    <s v="OFF-ST-10001325"/>
    <x v="1"/>
    <x v="4"/>
    <s v="Sterilite Officeware Hinged File Box"/>
    <n v="16.768000000000001"/>
    <n v="2"/>
    <n v="0.2"/>
    <n v="1.4672000000000001"/>
  </r>
  <r>
    <n v="4352"/>
    <x v="2161"/>
    <x v="3"/>
    <x v="645"/>
    <d v="2014-04-16T00:00:00"/>
    <s v="Standard Class"/>
    <s v="JL-15130"/>
    <s v="Jack Lebron"/>
    <x v="0"/>
    <x v="0"/>
    <s v="Lancaster"/>
    <x v="24"/>
    <n v="43130"/>
    <x v="3"/>
    <s v="TEC-AC-10003441"/>
    <x v="2"/>
    <x v="11"/>
    <s v="Kingston Digital DataTraveler 32GB USB 2.0"/>
    <n v="27.12"/>
    <n v="2"/>
    <n v="0.2"/>
    <n v="-4.7460000000000013"/>
  </r>
  <r>
    <n v="4353"/>
    <x v="2162"/>
    <x v="3"/>
    <x v="389"/>
    <d v="2014-12-13T00:00:00"/>
    <s v="Second Class"/>
    <s v="AG-10330"/>
    <s v="Alex Grayson"/>
    <x v="0"/>
    <x v="0"/>
    <s v="Stockton"/>
    <x v="1"/>
    <n v="95207"/>
    <x v="1"/>
    <s v="TEC-PH-10003215"/>
    <x v="2"/>
    <x v="7"/>
    <s v="Jackery Bar Premium Fast-charging Portable Charger"/>
    <n v="95.84"/>
    <n v="4"/>
    <n v="0.2"/>
    <n v="34.741999999999997"/>
  </r>
  <r>
    <n v="4354"/>
    <x v="2162"/>
    <x v="3"/>
    <x v="389"/>
    <d v="2014-12-13T00:00:00"/>
    <s v="Second Class"/>
    <s v="AG-10330"/>
    <s v="Alex Grayson"/>
    <x v="0"/>
    <x v="0"/>
    <s v="Stockton"/>
    <x v="1"/>
    <n v="95207"/>
    <x v="1"/>
    <s v="OFF-PA-10002005"/>
    <x v="1"/>
    <x v="10"/>
    <s v="Xerox 225"/>
    <n v="12.96"/>
    <n v="2"/>
    <n v="0"/>
    <n v="6.2208000000000006"/>
  </r>
  <r>
    <n v="4355"/>
    <x v="2163"/>
    <x v="3"/>
    <x v="221"/>
    <d v="2014-11-27T00:00:00"/>
    <s v="Second Class"/>
    <s v="MD-17860"/>
    <s v="Michael Dominguez"/>
    <x v="1"/>
    <x v="0"/>
    <s v="Asheville"/>
    <x v="3"/>
    <n v="28806"/>
    <x v="0"/>
    <s v="OFF-BI-10004465"/>
    <x v="1"/>
    <x v="8"/>
    <s v="Avery Durable Slant Ring Binders"/>
    <n v="19.008000000000003"/>
    <n v="8"/>
    <n v="0.7"/>
    <n v="-12.671999999999997"/>
  </r>
  <r>
    <n v="4356"/>
    <x v="2164"/>
    <x v="1"/>
    <x v="784"/>
    <d v="2012-12-07T00:00:00"/>
    <s v="Second Class"/>
    <s v="RO-19780"/>
    <s v="Rose O'Brian"/>
    <x v="0"/>
    <x v="0"/>
    <s v="Clarksville"/>
    <x v="18"/>
    <n v="37042"/>
    <x v="0"/>
    <s v="OFF-BI-10000545"/>
    <x v="1"/>
    <x v="8"/>
    <s v="GBC Ibimaster 500 Manual ProClick Binding System"/>
    <n v="1598.0580000000002"/>
    <n v="7"/>
    <n v="0.7"/>
    <n v="-1065.3719999999998"/>
  </r>
  <r>
    <n v="4357"/>
    <x v="2164"/>
    <x v="1"/>
    <x v="784"/>
    <d v="2012-12-07T00:00:00"/>
    <s v="Second Class"/>
    <s v="RO-19780"/>
    <s v="Rose O'Brian"/>
    <x v="0"/>
    <x v="0"/>
    <s v="Clarksville"/>
    <x v="18"/>
    <n v="37042"/>
    <x v="0"/>
    <s v="OFF-AR-10003752"/>
    <x v="1"/>
    <x v="6"/>
    <s v="Deluxe Chalkboard Eraser Cleaner"/>
    <n v="36.96"/>
    <n v="4"/>
    <n v="0.2"/>
    <n v="12.011999999999999"/>
  </r>
  <r>
    <n v="4358"/>
    <x v="2165"/>
    <x v="3"/>
    <x v="157"/>
    <d v="2014-12-12T00:00:00"/>
    <s v="Same Day"/>
    <s v="RR-19315"/>
    <s v="Ralph Ritter"/>
    <x v="0"/>
    <x v="0"/>
    <s v="Aurora"/>
    <x v="10"/>
    <n v="60505"/>
    <x v="2"/>
    <s v="OFF-PA-10001937"/>
    <x v="1"/>
    <x v="10"/>
    <s v="Xerox 21"/>
    <n v="10.368000000000002"/>
    <n v="2"/>
    <n v="0.2"/>
    <n v="3.6288"/>
  </r>
  <r>
    <n v="4359"/>
    <x v="2165"/>
    <x v="3"/>
    <x v="157"/>
    <d v="2014-12-12T00:00:00"/>
    <s v="Same Day"/>
    <s v="RR-19315"/>
    <s v="Ralph Ritter"/>
    <x v="0"/>
    <x v="0"/>
    <s v="Aurora"/>
    <x v="10"/>
    <n v="60505"/>
    <x v="2"/>
    <s v="FUR-FU-10004306"/>
    <x v="0"/>
    <x v="5"/>
    <s v="Electrix Halogen Magnifier Lamp"/>
    <n v="77.720000000000013"/>
    <n v="1"/>
    <n v="0.6"/>
    <n v="-66.061999999999998"/>
  </r>
  <r>
    <n v="4360"/>
    <x v="2165"/>
    <x v="3"/>
    <x v="157"/>
    <d v="2014-12-12T00:00:00"/>
    <s v="Same Day"/>
    <s v="RR-19315"/>
    <s v="Ralph Ritter"/>
    <x v="0"/>
    <x v="0"/>
    <s v="Aurora"/>
    <x v="10"/>
    <n v="60505"/>
    <x v="2"/>
    <s v="FUR-CH-10003973"/>
    <x v="0"/>
    <x v="1"/>
    <s v="GuestStacker Chair with Chrome Finish Legs"/>
    <n v="520.46399999999994"/>
    <n v="2"/>
    <n v="0.3"/>
    <n v="-14.870399999999961"/>
  </r>
  <r>
    <n v="4361"/>
    <x v="2166"/>
    <x v="0"/>
    <x v="206"/>
    <d v="2013-05-24T00:00:00"/>
    <s v="First Class"/>
    <s v="CP-12340"/>
    <s v="Christine Phan"/>
    <x v="1"/>
    <x v="0"/>
    <s v="Warwick"/>
    <x v="34"/>
    <n v="2886"/>
    <x v="3"/>
    <s v="OFF-PA-10000565"/>
    <x v="1"/>
    <x v="10"/>
    <s v="Staples"/>
    <n v="111.96"/>
    <n v="2"/>
    <n v="0"/>
    <n v="54.860399999999998"/>
  </r>
  <r>
    <n v="4362"/>
    <x v="2167"/>
    <x v="3"/>
    <x v="922"/>
    <d v="2014-02-22T00:00:00"/>
    <s v="Second Class"/>
    <s v="LL-16840"/>
    <s v="Lauren Leatherbury"/>
    <x v="0"/>
    <x v="0"/>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x v="0"/>
    <s v="Fargo"/>
    <x v="46"/>
    <n v="58103"/>
    <x v="2"/>
    <s v="OFF-AR-10001953"/>
    <x v="1"/>
    <x v="6"/>
    <s v="Boston 1645 Deluxe Heavier-Duty Electric Pencil Sharpener"/>
    <n v="131.94"/>
    <n v="3"/>
    <n v="0"/>
    <n v="35.623800000000003"/>
  </r>
  <r>
    <n v="4364"/>
    <x v="2168"/>
    <x v="3"/>
    <x v="968"/>
    <d v="2014-05-23T00:00:00"/>
    <s v="Second Class"/>
    <s v="NC-18340"/>
    <s v="Nat Carroll"/>
    <x v="0"/>
    <x v="0"/>
    <s v="Fargo"/>
    <x v="46"/>
    <n v="58103"/>
    <x v="2"/>
    <s v="OFF-AR-10001374"/>
    <x v="1"/>
    <x v="6"/>
    <s v="BIC Brite Liner Highlighters, Chisel Tip"/>
    <n v="25.92"/>
    <n v="4"/>
    <n v="0"/>
    <n v="8.2943999999999996"/>
  </r>
  <r>
    <n v="4365"/>
    <x v="2168"/>
    <x v="3"/>
    <x v="968"/>
    <d v="2014-05-23T00:00:00"/>
    <s v="Second Class"/>
    <s v="NC-18340"/>
    <s v="Nat Carroll"/>
    <x v="0"/>
    <x v="0"/>
    <s v="Fargo"/>
    <x v="46"/>
    <n v="58103"/>
    <x v="2"/>
    <s v="OFF-ST-10003816"/>
    <x v="1"/>
    <x v="4"/>
    <s v="Fellowes High-Stak Drawer Files"/>
    <n v="704.76"/>
    <n v="4"/>
    <n v="0"/>
    <n v="162.09479999999996"/>
  </r>
  <r>
    <n v="4366"/>
    <x v="2168"/>
    <x v="3"/>
    <x v="968"/>
    <d v="2014-05-23T00:00:00"/>
    <s v="Second Class"/>
    <s v="NC-18340"/>
    <s v="Nat Carroll"/>
    <x v="0"/>
    <x v="0"/>
    <s v="Fargo"/>
    <x v="46"/>
    <n v="58103"/>
    <x v="2"/>
    <s v="OFF-FA-10001843"/>
    <x v="1"/>
    <x v="13"/>
    <s v="Staples"/>
    <n v="7.41"/>
    <n v="3"/>
    <n v="0"/>
    <n v="3.4827000000000004"/>
  </r>
  <r>
    <n v="4367"/>
    <x v="2168"/>
    <x v="3"/>
    <x v="968"/>
    <d v="2014-05-23T00:00:00"/>
    <s v="Second Class"/>
    <s v="NC-18340"/>
    <s v="Nat Carroll"/>
    <x v="0"/>
    <x v="0"/>
    <s v="Fargo"/>
    <x v="46"/>
    <n v="58103"/>
    <x v="2"/>
    <s v="OFF-AR-10000657"/>
    <x v="1"/>
    <x v="6"/>
    <s v="Binney &amp; Smith inkTank Desk Highlighter, Chisel Tip, Yellow, 12/Box"/>
    <n v="21.5"/>
    <n v="10"/>
    <n v="0"/>
    <n v="7.094999999999998"/>
  </r>
  <r>
    <n v="4368"/>
    <x v="2169"/>
    <x v="3"/>
    <x v="220"/>
    <d v="2014-09-14T00:00:00"/>
    <s v="Second Class"/>
    <s v="HA-14920"/>
    <s v="Helen Andreada"/>
    <x v="0"/>
    <x v="0"/>
    <s v="Chicago"/>
    <x v="10"/>
    <n v="60623"/>
    <x v="2"/>
    <s v="OFF-FA-10000936"/>
    <x v="1"/>
    <x v="13"/>
    <s v="Acco Hot Clips Clips to Go"/>
    <n v="10.528"/>
    <n v="4"/>
    <n v="0.2"/>
    <n v="3.2899999999999996"/>
  </r>
  <r>
    <n v="4369"/>
    <x v="2169"/>
    <x v="3"/>
    <x v="220"/>
    <d v="2014-09-14T00:00:00"/>
    <s v="Second Class"/>
    <s v="HA-14920"/>
    <s v="Helen Andreada"/>
    <x v="0"/>
    <x v="0"/>
    <s v="Chicago"/>
    <x v="10"/>
    <n v="60623"/>
    <x v="2"/>
    <s v="OFF-PA-10003657"/>
    <x v="1"/>
    <x v="10"/>
    <s v="Xerox 1927"/>
    <n v="20.544000000000004"/>
    <n v="6"/>
    <n v="0.2"/>
    <n v="6.4199999999999964"/>
  </r>
  <r>
    <n v="4370"/>
    <x v="2170"/>
    <x v="0"/>
    <x v="732"/>
    <d v="2013-11-11T00:00:00"/>
    <s v="Standard Class"/>
    <s v="MA-17995"/>
    <s v="Michelle Arnett"/>
    <x v="2"/>
    <x v="0"/>
    <s v="Lawrence"/>
    <x v="14"/>
    <n v="46226"/>
    <x v="2"/>
    <s v="OFF-BI-10001989"/>
    <x v="1"/>
    <x v="8"/>
    <s v="Premium Transparent Presentation Covers by GBC"/>
    <n v="104.9"/>
    <n v="5"/>
    <n v="0"/>
    <n v="50.351999999999997"/>
  </r>
  <r>
    <n v="4371"/>
    <x v="2170"/>
    <x v="0"/>
    <x v="732"/>
    <d v="2013-11-11T00:00:00"/>
    <s v="Standard Class"/>
    <s v="MA-17995"/>
    <s v="Michelle Arnett"/>
    <x v="2"/>
    <x v="0"/>
    <s v="Lawrence"/>
    <x v="14"/>
    <n v="46226"/>
    <x v="2"/>
    <s v="OFF-AR-10002987"/>
    <x v="1"/>
    <x v="6"/>
    <s v="Prismacolor Color Pencil Set"/>
    <n v="39.68"/>
    <n v="2"/>
    <n v="0"/>
    <n v="16.268800000000002"/>
  </r>
  <r>
    <n v="4372"/>
    <x v="2170"/>
    <x v="0"/>
    <x v="732"/>
    <d v="2013-11-11T00:00:00"/>
    <s v="Standard Class"/>
    <s v="MA-17995"/>
    <s v="Michelle Arnett"/>
    <x v="2"/>
    <x v="0"/>
    <s v="Lawrence"/>
    <x v="14"/>
    <n v="46226"/>
    <x v="2"/>
    <s v="OFF-LA-10000414"/>
    <x v="1"/>
    <x v="2"/>
    <s v="Avery 503"/>
    <n v="51.75"/>
    <n v="5"/>
    <n v="0"/>
    <n v="24.84"/>
  </r>
  <r>
    <n v="4373"/>
    <x v="2171"/>
    <x v="3"/>
    <x v="283"/>
    <d v="2014-07-26T00:00:00"/>
    <s v="Second Class"/>
    <s v="LH-16900"/>
    <s v="Lena Hernandez"/>
    <x v="0"/>
    <x v="0"/>
    <s v="Elkhart"/>
    <x v="14"/>
    <n v="46514"/>
    <x v="2"/>
    <s v="OFF-AR-10003602"/>
    <x v="1"/>
    <x v="6"/>
    <s v="Quartet Omega Colored Chalk, 12/Pack"/>
    <n v="11.68"/>
    <n v="2"/>
    <n v="0"/>
    <n v="5.4895999999999994"/>
  </r>
  <r>
    <n v="4374"/>
    <x v="2171"/>
    <x v="3"/>
    <x v="283"/>
    <d v="2014-07-26T00:00:00"/>
    <s v="Second Class"/>
    <s v="LH-16900"/>
    <s v="Lena Hernandez"/>
    <x v="0"/>
    <x v="0"/>
    <s v="Elkhart"/>
    <x v="14"/>
    <n v="46514"/>
    <x v="2"/>
    <s v="TEC-AC-10002550"/>
    <x v="2"/>
    <x v="11"/>
    <s v="Memorex 25GB 6X Branded Blu-Ray Recordable Disc, 30/Pack"/>
    <n v="159.75"/>
    <n v="5"/>
    <n v="0"/>
    <n v="11.182499999999997"/>
  </r>
  <r>
    <n v="4375"/>
    <x v="2172"/>
    <x v="0"/>
    <x v="741"/>
    <d v="2013-11-25T00:00:00"/>
    <s v="Standard Class"/>
    <s v="SB-20290"/>
    <s v="Sean Braxton"/>
    <x v="1"/>
    <x v="0"/>
    <s v="Kent"/>
    <x v="24"/>
    <n v="44240"/>
    <x v="3"/>
    <s v="OFF-AP-10002998"/>
    <x v="1"/>
    <x v="9"/>
    <s v="Holmes 99% HEPA Air Purifier"/>
    <n v="103.96799999999999"/>
    <n v="6"/>
    <n v="0.2"/>
    <n v="16.894799999999996"/>
  </r>
  <r>
    <n v="4376"/>
    <x v="2173"/>
    <x v="2"/>
    <x v="573"/>
    <d v="2011-04-30T00:00:00"/>
    <s v="Standard Class"/>
    <s v="BT-11305"/>
    <s v="Beth Thompson"/>
    <x v="2"/>
    <x v="0"/>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x v="0"/>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x v="0"/>
    <s v="San Gabriel"/>
    <x v="1"/>
    <n v="91776"/>
    <x v="1"/>
    <s v="FUR-CH-10003973"/>
    <x v="0"/>
    <x v="1"/>
    <s v="GuestStacker Chair with Chrome Finish Legs"/>
    <n v="1487.04"/>
    <n v="5"/>
    <n v="0.2"/>
    <n v="148.70400000000006"/>
  </r>
  <r>
    <n v="4379"/>
    <x v="2174"/>
    <x v="1"/>
    <x v="672"/>
    <d v="2012-12-02T00:00:00"/>
    <s v="Second Class"/>
    <s v="PS-18970"/>
    <s v="Paul Stevenson"/>
    <x v="2"/>
    <x v="0"/>
    <s v="Henderson"/>
    <x v="0"/>
    <n v="42420"/>
    <x v="0"/>
    <s v="OFF-EN-10000461"/>
    <x v="1"/>
    <x v="12"/>
    <s v="#10- 4 1/8&quot; x 9 1/2&quot; Recycled Envelopes"/>
    <n v="17.48"/>
    <n v="2"/>
    <n v="0"/>
    <n v="8.2156000000000002"/>
  </r>
  <r>
    <n v="4380"/>
    <x v="2174"/>
    <x v="1"/>
    <x v="672"/>
    <d v="2012-12-02T00:00:00"/>
    <s v="Second Class"/>
    <s v="PS-18970"/>
    <s v="Paul Stevenson"/>
    <x v="2"/>
    <x v="0"/>
    <s v="Henderson"/>
    <x v="0"/>
    <n v="42420"/>
    <x v="0"/>
    <s v="OFF-EN-10002831"/>
    <x v="1"/>
    <x v="12"/>
    <s v="Tyvek  Top-Opening Peel &amp; Seel  Envelopes, Gray"/>
    <n v="71.88"/>
    <n v="2"/>
    <n v="0"/>
    <n v="32.345999999999997"/>
  </r>
  <r>
    <n v="4381"/>
    <x v="2175"/>
    <x v="1"/>
    <x v="969"/>
    <d v="2012-10-30T00:00:00"/>
    <s v="Standard Class"/>
    <s v="TB-21625"/>
    <s v="Trudy Brown"/>
    <x v="0"/>
    <x v="0"/>
    <s v="San Francisco"/>
    <x v="1"/>
    <n v="94110"/>
    <x v="1"/>
    <s v="OFF-AR-10004648"/>
    <x v="1"/>
    <x v="6"/>
    <s v="Boston 19500 Mighty Mite Electric Pencil Sharpener"/>
    <n v="60.449999999999996"/>
    <n v="3"/>
    <n v="0"/>
    <n v="16.3215"/>
  </r>
  <r>
    <n v="4382"/>
    <x v="2175"/>
    <x v="1"/>
    <x v="969"/>
    <d v="2012-10-30T00:00:00"/>
    <s v="Standard Class"/>
    <s v="TB-21625"/>
    <s v="Trudy Brown"/>
    <x v="0"/>
    <x v="0"/>
    <s v="San Francisco"/>
    <x v="1"/>
    <n v="94110"/>
    <x v="1"/>
    <s v="FUR-TA-10001857"/>
    <x v="0"/>
    <x v="3"/>
    <s v="Balt Solid Wood Rectangular Table"/>
    <n v="253.17599999999999"/>
    <n v="3"/>
    <n v="0.2"/>
    <n v="-31.64700000000002"/>
  </r>
  <r>
    <n v="4383"/>
    <x v="2176"/>
    <x v="1"/>
    <x v="603"/>
    <d v="2012-07-27T00:00:00"/>
    <s v="Standard Class"/>
    <s v="RA-19915"/>
    <s v="Russell Applegate"/>
    <x v="0"/>
    <x v="0"/>
    <s v="Highland Park"/>
    <x v="10"/>
    <n v="60035"/>
    <x v="2"/>
    <s v="OFF-BI-10000546"/>
    <x v="1"/>
    <x v="8"/>
    <s v="Avery Durable Binders"/>
    <n v="2.879999999999999"/>
    <n v="5"/>
    <n v="0.8"/>
    <n v="-4.4639999999999995"/>
  </r>
  <r>
    <n v="4384"/>
    <x v="2176"/>
    <x v="1"/>
    <x v="603"/>
    <d v="2012-07-27T00:00:00"/>
    <s v="Standard Class"/>
    <s v="RA-19915"/>
    <s v="Russell Applegate"/>
    <x v="0"/>
    <x v="0"/>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x v="0"/>
    <s v="Highland Park"/>
    <x v="10"/>
    <n v="60035"/>
    <x v="2"/>
    <s v="TEC-PH-10001557"/>
    <x v="2"/>
    <x v="7"/>
    <s v="Pyle PMP37LED"/>
    <n v="153.584"/>
    <n v="2"/>
    <n v="0.2"/>
    <n v="13.438599999999994"/>
  </r>
  <r>
    <n v="4386"/>
    <x v="2176"/>
    <x v="1"/>
    <x v="603"/>
    <d v="2012-07-27T00:00:00"/>
    <s v="Standard Class"/>
    <s v="RA-19915"/>
    <s v="Russell Applegate"/>
    <x v="0"/>
    <x v="0"/>
    <s v="Highland Park"/>
    <x v="10"/>
    <n v="60035"/>
    <x v="2"/>
    <s v="FUR-BO-10002545"/>
    <x v="0"/>
    <x v="0"/>
    <s v="Atlantic Metals Mobile 3-Shelf Bookcases, Custom Colors"/>
    <n v="913.43000000000006"/>
    <n v="5"/>
    <n v="0.3"/>
    <n v="-52.195999999999913"/>
  </r>
  <r>
    <n v="4387"/>
    <x v="2177"/>
    <x v="0"/>
    <x v="189"/>
    <d v="2013-11-03T00:00:00"/>
    <s v="Standard Class"/>
    <s v="BP-11095"/>
    <s v="Bart Pistole"/>
    <x v="1"/>
    <x v="0"/>
    <s v="San Francisco"/>
    <x v="1"/>
    <n v="94122"/>
    <x v="1"/>
    <s v="OFF-AP-10001366"/>
    <x v="1"/>
    <x v="9"/>
    <s v="Staples"/>
    <n v="43.92"/>
    <n v="4"/>
    <n v="0"/>
    <n v="11.858400000000003"/>
  </r>
  <r>
    <n v="4388"/>
    <x v="2177"/>
    <x v="0"/>
    <x v="189"/>
    <d v="2013-11-03T00:00:00"/>
    <s v="Standard Class"/>
    <s v="BP-11095"/>
    <s v="Bart Pistole"/>
    <x v="1"/>
    <x v="0"/>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x v="0"/>
    <s v="New York City"/>
    <x v="15"/>
    <n v="10035"/>
    <x v="3"/>
    <s v="OFF-PA-10003651"/>
    <x v="1"/>
    <x v="10"/>
    <s v="Xerox 1968"/>
    <n v="46.76"/>
    <n v="7"/>
    <n v="0"/>
    <n v="22.444800000000001"/>
  </r>
  <r>
    <n v="4390"/>
    <x v="2178"/>
    <x v="3"/>
    <x v="225"/>
    <d v="2014-11-23T00:00:00"/>
    <s v="First Class"/>
    <s v="CD-11920"/>
    <s v="Carlos Daly"/>
    <x v="0"/>
    <x v="0"/>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x v="0"/>
    <s v="New York City"/>
    <x v="15"/>
    <n v="10035"/>
    <x v="3"/>
    <s v="TEC-PH-10001459"/>
    <x v="2"/>
    <x v="7"/>
    <s v="Samsung Galaxy Mega 6.3"/>
    <n v="1259.97"/>
    <n v="3"/>
    <n v="0"/>
    <n v="327.59220000000005"/>
  </r>
  <r>
    <n v="4392"/>
    <x v="2178"/>
    <x v="3"/>
    <x v="225"/>
    <d v="2014-11-23T00:00:00"/>
    <s v="First Class"/>
    <s v="CD-11920"/>
    <s v="Carlos Daly"/>
    <x v="0"/>
    <x v="0"/>
    <s v="New York City"/>
    <x v="15"/>
    <n v="10035"/>
    <x v="3"/>
    <s v="OFF-AR-10004602"/>
    <x v="1"/>
    <x v="6"/>
    <s v="Boston KS Multi-Size Manual Pencil Sharpener"/>
    <n v="68.97"/>
    <n v="3"/>
    <n v="0"/>
    <n v="19.311600000000002"/>
  </r>
  <r>
    <n v="4393"/>
    <x v="2179"/>
    <x v="0"/>
    <x v="162"/>
    <d v="2013-09-13T00:00:00"/>
    <s v="Standard Class"/>
    <s v="KB-16585"/>
    <s v="Ken Black"/>
    <x v="1"/>
    <x v="0"/>
    <s v="Dallas"/>
    <x v="5"/>
    <n v="75081"/>
    <x v="2"/>
    <s v="OFF-AR-10001953"/>
    <x v="1"/>
    <x v="6"/>
    <s v="Boston 1645 Deluxe Heavier-Duty Electric Pencil Sharpener"/>
    <n v="70.367999999999995"/>
    <n v="2"/>
    <n v="0.2"/>
    <n v="6.1572000000000031"/>
  </r>
  <r>
    <n v="4394"/>
    <x v="2179"/>
    <x v="0"/>
    <x v="162"/>
    <d v="2013-09-13T00:00:00"/>
    <s v="Standard Class"/>
    <s v="KB-16585"/>
    <s v="Ken Black"/>
    <x v="1"/>
    <x v="0"/>
    <s v="Dallas"/>
    <x v="5"/>
    <n v="75081"/>
    <x v="2"/>
    <s v="TEC-PH-10000923"/>
    <x v="2"/>
    <x v="7"/>
    <s v="Belkin SportFit Armband For iPhone 5s/5c, Fuchsia"/>
    <n v="59.960000000000008"/>
    <n v="5"/>
    <n v="0.2"/>
    <n v="21.735500000000002"/>
  </r>
  <r>
    <n v="4395"/>
    <x v="2180"/>
    <x v="2"/>
    <x v="836"/>
    <d v="2011-07-20T00:00:00"/>
    <s v="Same Day"/>
    <s v="SW-20245"/>
    <s v="Scot Wooten"/>
    <x v="0"/>
    <x v="0"/>
    <s v="Springfield"/>
    <x v="24"/>
    <n v="45503"/>
    <x v="3"/>
    <s v="OFF-ST-10002583"/>
    <x v="1"/>
    <x v="4"/>
    <s v="Fellowes Neat Ideas Storage Cubes"/>
    <n v="25.983999999999998"/>
    <n v="1"/>
    <n v="0.2"/>
    <n v="-5.1968000000000005"/>
  </r>
  <r>
    <n v="4396"/>
    <x v="2180"/>
    <x v="2"/>
    <x v="836"/>
    <d v="2011-07-20T00:00:00"/>
    <s v="Same Day"/>
    <s v="SW-20245"/>
    <s v="Scot Wooten"/>
    <x v="0"/>
    <x v="0"/>
    <s v="Springfield"/>
    <x v="24"/>
    <n v="45503"/>
    <x v="3"/>
    <s v="OFF-BI-10000977"/>
    <x v="1"/>
    <x v="8"/>
    <s v="Ibico Plastic Spiral Binding Combs"/>
    <n v="27.360000000000003"/>
    <n v="3"/>
    <n v="0.7"/>
    <n v="-21.887999999999991"/>
  </r>
  <r>
    <n v="4397"/>
    <x v="2181"/>
    <x v="0"/>
    <x v="625"/>
    <d v="2013-11-20T00:00:00"/>
    <s v="Standard Class"/>
    <s v="AH-10690"/>
    <s v="Anna Häberlin"/>
    <x v="1"/>
    <x v="0"/>
    <s v="San Diego"/>
    <x v="1"/>
    <n v="92024"/>
    <x v="1"/>
    <s v="TEC-PH-10002549"/>
    <x v="2"/>
    <x v="7"/>
    <s v="Polycom SoundPoint IP 450 VoIP phone"/>
    <n v="361.37600000000003"/>
    <n v="2"/>
    <n v="0.2"/>
    <n v="27.103200000000001"/>
  </r>
  <r>
    <n v="4398"/>
    <x v="2182"/>
    <x v="2"/>
    <x v="970"/>
    <d v="2011-07-11T00:00:00"/>
    <s v="Standard Class"/>
    <s v="JL-15835"/>
    <s v="John Lee"/>
    <x v="0"/>
    <x v="0"/>
    <s v="Philadelphia"/>
    <x v="9"/>
    <n v="19120"/>
    <x v="3"/>
    <s v="FUR-CH-10002880"/>
    <x v="0"/>
    <x v="1"/>
    <s v="Global High-Back Leather Tilter, Burgundy"/>
    <n v="172.18599999999998"/>
    <n v="2"/>
    <n v="0.3"/>
    <n v="-46.736200000000011"/>
  </r>
  <r>
    <n v="4399"/>
    <x v="2182"/>
    <x v="2"/>
    <x v="970"/>
    <d v="2011-07-11T00:00:00"/>
    <s v="Standard Class"/>
    <s v="JL-15835"/>
    <s v="John Lee"/>
    <x v="0"/>
    <x v="0"/>
    <s v="Philadelphia"/>
    <x v="9"/>
    <n v="19120"/>
    <x v="3"/>
    <s v="FUR-FU-10003039"/>
    <x v="0"/>
    <x v="5"/>
    <s v="Howard Miller 11-1/2&quot; Diameter Grantwood Wall Clock"/>
    <n v="69.00800000000001"/>
    <n v="2"/>
    <n v="0.2"/>
    <n v="12.0764"/>
  </r>
  <r>
    <n v="4400"/>
    <x v="2183"/>
    <x v="0"/>
    <x v="716"/>
    <d v="2013-03-18T00:00:00"/>
    <s v="Same Day"/>
    <s v="GZ-14470"/>
    <s v="Gary Zandusky"/>
    <x v="0"/>
    <x v="0"/>
    <s v="Columbia"/>
    <x v="39"/>
    <n v="21044"/>
    <x v="3"/>
    <s v="OFF-EN-10003055"/>
    <x v="1"/>
    <x v="12"/>
    <s v="Blue String-Tie &amp; Button Interoffice Envelopes, 10 x 13"/>
    <n v="199.89999999999998"/>
    <n v="5"/>
    <n v="0"/>
    <n v="89.954999999999984"/>
  </r>
  <r>
    <n v="4401"/>
    <x v="2183"/>
    <x v="0"/>
    <x v="716"/>
    <d v="2013-03-18T00:00:00"/>
    <s v="Same Day"/>
    <s v="GZ-14470"/>
    <s v="Gary Zandusky"/>
    <x v="0"/>
    <x v="0"/>
    <s v="Columbia"/>
    <x v="39"/>
    <n v="21044"/>
    <x v="3"/>
    <s v="OFF-AP-10002945"/>
    <x v="1"/>
    <x v="9"/>
    <s v="Honeywell Enviracaire Portable HEPA Air Cleaner for 17' x 22' Room"/>
    <n v="901.94999999999993"/>
    <n v="3"/>
    <n v="0"/>
    <n v="297.64349999999996"/>
  </r>
  <r>
    <n v="4402"/>
    <x v="2183"/>
    <x v="0"/>
    <x v="716"/>
    <d v="2013-03-18T00:00:00"/>
    <s v="Same Day"/>
    <s v="GZ-14470"/>
    <s v="Gary Zandusky"/>
    <x v="0"/>
    <x v="0"/>
    <s v="Columbia"/>
    <x v="39"/>
    <n v="21044"/>
    <x v="3"/>
    <s v="FUR-FU-10004306"/>
    <x v="0"/>
    <x v="5"/>
    <s v="Electrix Halogen Magnifier Lamp"/>
    <n v="971.5"/>
    <n v="5"/>
    <n v="0"/>
    <n v="252.59"/>
  </r>
  <r>
    <n v="4403"/>
    <x v="2184"/>
    <x v="0"/>
    <x v="482"/>
    <d v="2013-12-28T00:00:00"/>
    <s v="First Class"/>
    <s v="RC-19825"/>
    <s v="Roy Collins"/>
    <x v="0"/>
    <x v="0"/>
    <s v="Colorado Springs"/>
    <x v="22"/>
    <n v="80906"/>
    <x v="1"/>
    <s v="OFF-AR-10002445"/>
    <x v="1"/>
    <x v="6"/>
    <s v="SANFORD Major Accent Highlighters"/>
    <n v="11.328000000000001"/>
    <n v="2"/>
    <n v="0.2"/>
    <n v="2.5488000000000004"/>
  </r>
  <r>
    <n v="4404"/>
    <x v="2185"/>
    <x v="2"/>
    <x v="814"/>
    <d v="2011-09-04T00:00:00"/>
    <s v="First Class"/>
    <s v="CL-12565"/>
    <s v="Clay Ludtke"/>
    <x v="0"/>
    <x v="0"/>
    <s v="New York City"/>
    <x v="15"/>
    <n v="10009"/>
    <x v="3"/>
    <s v="OFF-AR-10002445"/>
    <x v="1"/>
    <x v="6"/>
    <s v="SANFORD Major Accent Highlighters"/>
    <n v="21.240000000000002"/>
    <n v="3"/>
    <n v="0"/>
    <n v="8.071200000000001"/>
  </r>
  <r>
    <n v="4405"/>
    <x v="2186"/>
    <x v="1"/>
    <x v="761"/>
    <d v="2012-07-10T00:00:00"/>
    <s v="Standard Class"/>
    <s v="MW-18220"/>
    <s v="Mitch Webber"/>
    <x v="0"/>
    <x v="0"/>
    <s v="Philadelphia"/>
    <x v="9"/>
    <n v="19140"/>
    <x v="3"/>
    <s v="TEC-AC-10002345"/>
    <x v="2"/>
    <x v="11"/>
    <s v="HP Standard 104 key PS/2 Keyboard"/>
    <n v="34.800000000000004"/>
    <n v="3"/>
    <n v="0.2"/>
    <n v="2.1749999999999989"/>
  </r>
  <r>
    <n v="4406"/>
    <x v="2186"/>
    <x v="1"/>
    <x v="761"/>
    <d v="2012-07-10T00:00:00"/>
    <s v="Standard Class"/>
    <s v="MW-18220"/>
    <s v="Mitch Webber"/>
    <x v="0"/>
    <x v="0"/>
    <s v="Philadelphia"/>
    <x v="9"/>
    <n v="19140"/>
    <x v="3"/>
    <s v="OFF-ST-10001558"/>
    <x v="1"/>
    <x v="4"/>
    <s v="Acco Perma 4000 Stacking Storage Drawers"/>
    <n v="38.975999999999999"/>
    <n v="3"/>
    <n v="0.2"/>
    <n v="-2.4359999999999999"/>
  </r>
  <r>
    <n v="4407"/>
    <x v="2187"/>
    <x v="0"/>
    <x v="73"/>
    <d v="2013-11-26T00:00:00"/>
    <s v="Standard Class"/>
    <s v="BF-10975"/>
    <s v="Barbara Fisher"/>
    <x v="1"/>
    <x v="0"/>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x v="0"/>
    <s v="Columbus"/>
    <x v="14"/>
    <n v="47201"/>
    <x v="2"/>
    <s v="OFF-PA-10000418"/>
    <x v="1"/>
    <x v="10"/>
    <s v="Xerox 189"/>
    <n v="314.54999999999995"/>
    <n v="3"/>
    <n v="0"/>
    <n v="150.98399999999998"/>
  </r>
  <r>
    <n v="4409"/>
    <x v="2187"/>
    <x v="0"/>
    <x v="73"/>
    <d v="2013-11-26T00:00:00"/>
    <s v="Standard Class"/>
    <s v="BF-10975"/>
    <s v="Barbara Fisher"/>
    <x v="1"/>
    <x v="0"/>
    <s v="Columbus"/>
    <x v="14"/>
    <n v="47201"/>
    <x v="2"/>
    <s v="OFF-BI-10000343"/>
    <x v="1"/>
    <x v="8"/>
    <s v="Pressboard Covers with Storage Hooks, 9 1/2&quot; x 11&quot;, Light Blue"/>
    <n v="4.91"/>
    <n v="1"/>
    <n v="0"/>
    <n v="2.3077000000000001"/>
  </r>
  <r>
    <n v="4410"/>
    <x v="2188"/>
    <x v="2"/>
    <x v="457"/>
    <d v="2011-05-11T00:00:00"/>
    <s v="Standard Class"/>
    <s v="SN-20710"/>
    <s v="Steve Nguyen"/>
    <x v="2"/>
    <x v="0"/>
    <s v="Los Angeles"/>
    <x v="1"/>
    <n v="90004"/>
    <x v="1"/>
    <s v="OFF-LA-10004425"/>
    <x v="1"/>
    <x v="2"/>
    <s v="Staples"/>
    <n v="5.78"/>
    <n v="2"/>
    <n v="0"/>
    <n v="2.7166000000000001"/>
  </r>
  <r>
    <n v="4411"/>
    <x v="2188"/>
    <x v="2"/>
    <x v="457"/>
    <d v="2011-05-11T00:00:00"/>
    <s v="Standard Class"/>
    <s v="SN-20710"/>
    <s v="Steve Nguyen"/>
    <x v="2"/>
    <x v="0"/>
    <s v="Los Angeles"/>
    <x v="1"/>
    <n v="90004"/>
    <x v="1"/>
    <s v="OFF-AR-10001897"/>
    <x v="1"/>
    <x v="6"/>
    <s v="Model L Table or Wall-Mount Pencil Sharpener"/>
    <n v="107.94"/>
    <n v="6"/>
    <n v="0"/>
    <n v="30.223200000000002"/>
  </r>
  <r>
    <n v="4412"/>
    <x v="2189"/>
    <x v="2"/>
    <x v="261"/>
    <d v="2011-06-24T00:00:00"/>
    <s v="First Class"/>
    <s v="TB-21280"/>
    <s v="Toby Braunhardt"/>
    <x v="0"/>
    <x v="0"/>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x v="0"/>
    <s v="New York City"/>
    <x v="15"/>
    <n v="10024"/>
    <x v="3"/>
    <s v="TEC-PH-10003963"/>
    <x v="2"/>
    <x v="7"/>
    <s v="GE 2-Jack Phone Line Splitter"/>
    <n v="617.97"/>
    <n v="3"/>
    <n v="0"/>
    <n v="160.6722"/>
  </r>
  <r>
    <n v="4414"/>
    <x v="2189"/>
    <x v="2"/>
    <x v="261"/>
    <d v="2011-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x v="0"/>
    <s v="Lawrence"/>
    <x v="31"/>
    <n v="1841"/>
    <x v="3"/>
    <s v="OFF-BI-10003925"/>
    <x v="1"/>
    <x v="8"/>
    <s v="Fellowes PB300 Plastic Comb Binding Machine"/>
    <n v="387.99"/>
    <n v="1"/>
    <n v="0"/>
    <n v="182.3553"/>
  </r>
  <r>
    <n v="4416"/>
    <x v="2191"/>
    <x v="2"/>
    <x v="503"/>
    <d v="2011-12-06T00:00:00"/>
    <s v="Standard Class"/>
    <s v="AH-10210"/>
    <s v="Alan Hwang"/>
    <x v="0"/>
    <x v="0"/>
    <s v="San Francisco"/>
    <x v="1"/>
    <n v="94122"/>
    <x v="1"/>
    <s v="TEC-PH-10004586"/>
    <x v="2"/>
    <x v="7"/>
    <s v="Wilson SignalBoost 841262 DB PRO Amplifier Kit"/>
    <n v="575.91999999999996"/>
    <n v="2"/>
    <n v="0.2"/>
    <n v="71.989999999999981"/>
  </r>
  <r>
    <n v="4417"/>
    <x v="2191"/>
    <x v="2"/>
    <x v="503"/>
    <d v="2011-12-06T00:00:00"/>
    <s v="Standard Class"/>
    <s v="AH-10210"/>
    <s v="Alan Hwang"/>
    <x v="0"/>
    <x v="0"/>
    <s v="San Francisco"/>
    <x v="1"/>
    <n v="94122"/>
    <x v="1"/>
    <s v="OFF-FA-10003495"/>
    <x v="1"/>
    <x v="13"/>
    <s v="Staples"/>
    <n v="30.4"/>
    <n v="5"/>
    <n v="0"/>
    <n v="15.2"/>
  </r>
  <r>
    <n v="4418"/>
    <x v="2192"/>
    <x v="3"/>
    <x v="359"/>
    <d v="2014-04-13T00:00:00"/>
    <s v="Second Class"/>
    <s v="KL-16645"/>
    <s v="Ken Lonsdale"/>
    <x v="0"/>
    <x v="0"/>
    <s v="Detroit"/>
    <x v="12"/>
    <n v="48205"/>
    <x v="2"/>
    <s v="OFF-BI-10002867"/>
    <x v="1"/>
    <x v="8"/>
    <s v="GBC Recycled Regency Composition Covers"/>
    <n v="478.24"/>
    <n v="8"/>
    <n v="0"/>
    <n v="219.99039999999997"/>
  </r>
  <r>
    <n v="4419"/>
    <x v="2193"/>
    <x v="2"/>
    <x v="414"/>
    <d v="2011-12-27T00:00:00"/>
    <s v="Standard Class"/>
    <s v="MH-17455"/>
    <s v="Mark Hamilton"/>
    <x v="0"/>
    <x v="0"/>
    <s v="Hamilton"/>
    <x v="24"/>
    <n v="45011"/>
    <x v="3"/>
    <s v="FUR-FU-10003773"/>
    <x v="0"/>
    <x v="5"/>
    <s v="Eldon Cleatmat Plus Chair Mats for High Pile Carpets"/>
    <n v="190.84800000000001"/>
    <n v="3"/>
    <n v="0.2"/>
    <n v="-21.470400000000026"/>
  </r>
  <r>
    <n v="4420"/>
    <x v="2194"/>
    <x v="2"/>
    <x v="506"/>
    <d v="2011-12-24T00:00:00"/>
    <s v="Standard Class"/>
    <s v="EC-14050"/>
    <s v="Erin Creighton"/>
    <x v="0"/>
    <x v="0"/>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x v="0"/>
    <s v="Chicago"/>
    <x v="10"/>
    <n v="60610"/>
    <x v="2"/>
    <s v="OFF-SU-10002537"/>
    <x v="1"/>
    <x v="14"/>
    <s v="Acme Box Cutter Scissors"/>
    <n v="40.92"/>
    <n v="5"/>
    <n v="0.2"/>
    <n v="3.0690000000000026"/>
  </r>
  <r>
    <n v="4422"/>
    <x v="2196"/>
    <x v="2"/>
    <x v="530"/>
    <d v="2011-03-09T00:00:00"/>
    <s v="Standard Class"/>
    <s v="SC-20095"/>
    <s v="Sanjit Chand"/>
    <x v="0"/>
    <x v="0"/>
    <s v="Margate"/>
    <x v="2"/>
    <n v="33063"/>
    <x v="0"/>
    <s v="OFF-AR-10001374"/>
    <x v="1"/>
    <x v="6"/>
    <s v="BIC Brite Liner Highlighters, Chisel Tip"/>
    <n v="15.552000000000003"/>
    <n v="3"/>
    <n v="0.2"/>
    <n v="2.3327999999999989"/>
  </r>
  <r>
    <n v="4423"/>
    <x v="2197"/>
    <x v="3"/>
    <x v="796"/>
    <d v="2014-05-20T00:00:00"/>
    <s v="First Class"/>
    <s v="TB-21355"/>
    <s v="Todd Boyes"/>
    <x v="1"/>
    <x v="0"/>
    <s v="Sandy Springs"/>
    <x v="32"/>
    <n v="30328"/>
    <x v="0"/>
    <s v="OFF-AP-10001492"/>
    <x v="1"/>
    <x v="9"/>
    <s v="Acco Six-Outlet Power Strip, 4' Cord Length"/>
    <n v="17.239999999999998"/>
    <n v="2"/>
    <n v="0"/>
    <n v="4.4824000000000002"/>
  </r>
  <r>
    <n v="4424"/>
    <x v="2197"/>
    <x v="3"/>
    <x v="796"/>
    <d v="2014-05-20T00:00:00"/>
    <s v="First Class"/>
    <s v="TB-21355"/>
    <s v="Todd Boyes"/>
    <x v="1"/>
    <x v="0"/>
    <s v="Sandy Springs"/>
    <x v="32"/>
    <n v="30328"/>
    <x v="0"/>
    <s v="FUR-BO-10003546"/>
    <x v="0"/>
    <x v="0"/>
    <s v="Hon 4-Shelf Metal Bookcases"/>
    <n v="302.94"/>
    <n v="3"/>
    <n v="0"/>
    <n v="75.735000000000014"/>
  </r>
  <r>
    <n v="4425"/>
    <x v="2197"/>
    <x v="3"/>
    <x v="796"/>
    <d v="2014-05-20T00:00:00"/>
    <s v="First Class"/>
    <s v="TB-21355"/>
    <s v="Todd Boyes"/>
    <x v="1"/>
    <x v="0"/>
    <s v="Sandy Springs"/>
    <x v="32"/>
    <n v="30328"/>
    <x v="0"/>
    <s v="TEC-PH-10002185"/>
    <x v="2"/>
    <x v="7"/>
    <s v="QVS USB Car Charger 2-Port 2.1Amp for iPod/iPhone/iPad/iPad 2/iPad 3"/>
    <n v="34.75"/>
    <n v="5"/>
    <n v="0"/>
    <n v="15.637499999999999"/>
  </r>
  <r>
    <n v="4426"/>
    <x v="2197"/>
    <x v="3"/>
    <x v="796"/>
    <d v="2014-05-20T00:00:00"/>
    <s v="First Class"/>
    <s v="TB-21355"/>
    <s v="Todd Boyes"/>
    <x v="1"/>
    <x v="0"/>
    <s v="Sandy Springs"/>
    <x v="32"/>
    <n v="30328"/>
    <x v="0"/>
    <s v="OFF-BI-10000315"/>
    <x v="1"/>
    <x v="8"/>
    <s v="Poly Designer Cover &amp; Back"/>
    <n v="113.94"/>
    <n v="6"/>
    <n v="0"/>
    <n v="54.691199999999995"/>
  </r>
  <r>
    <n v="4427"/>
    <x v="2197"/>
    <x v="3"/>
    <x v="796"/>
    <d v="2014-05-20T00:00:00"/>
    <s v="First Class"/>
    <s v="TB-21355"/>
    <s v="Todd Boyes"/>
    <x v="1"/>
    <x v="0"/>
    <s v="Sandy Springs"/>
    <x v="32"/>
    <n v="30328"/>
    <x v="0"/>
    <s v="TEC-PH-10002350"/>
    <x v="2"/>
    <x v="7"/>
    <s v="Apple EarPods with Remote and Mic"/>
    <n v="55.98"/>
    <n v="2"/>
    <n v="0"/>
    <n v="15.674399999999999"/>
  </r>
  <r>
    <n v="4428"/>
    <x v="2198"/>
    <x v="3"/>
    <x v="585"/>
    <d v="2014-09-29T00:00:00"/>
    <s v="Standard Class"/>
    <s v="DW-13195"/>
    <s v="David Wiener"/>
    <x v="1"/>
    <x v="0"/>
    <s v="Albuquerque"/>
    <x v="27"/>
    <n v="87105"/>
    <x v="1"/>
    <s v="OFF-PA-10002666"/>
    <x v="1"/>
    <x v="10"/>
    <s v="Southworth 25% Cotton Linen-Finish Paper &amp; Envelopes"/>
    <n v="27.18"/>
    <n v="3"/>
    <n v="0"/>
    <n v="12.231"/>
  </r>
  <r>
    <n v="4429"/>
    <x v="2199"/>
    <x v="3"/>
    <x v="708"/>
    <d v="2014-03-28T00:00:00"/>
    <s v="Standard Class"/>
    <s v="CL-12565"/>
    <s v="Clay Ludtke"/>
    <x v="0"/>
    <x v="0"/>
    <s v="Tulsa"/>
    <x v="26"/>
    <n v="74133"/>
    <x v="2"/>
    <s v="FUR-CH-10004495"/>
    <x v="0"/>
    <x v="1"/>
    <s v="Global Leather and Oak Executive Chair, Black"/>
    <n v="1805.88"/>
    <n v="6"/>
    <n v="0"/>
    <n v="523.70519999999988"/>
  </r>
  <r>
    <n v="4430"/>
    <x v="2200"/>
    <x v="3"/>
    <x v="32"/>
    <d v="2014-09-15T00:00:00"/>
    <s v="Same Day"/>
    <s v="LT-17110"/>
    <s v="Liz Thompson"/>
    <x v="0"/>
    <x v="0"/>
    <s v="Orange"/>
    <x v="30"/>
    <n v="7050"/>
    <x v="3"/>
    <s v="OFF-AR-10001725"/>
    <x v="1"/>
    <x v="6"/>
    <s v="Boston Home &amp; Office Model 2000 Electric Pencil Sharpeners"/>
    <n v="70.949999999999989"/>
    <n v="3"/>
    <n v="0"/>
    <n v="18.447000000000003"/>
  </r>
  <r>
    <n v="4431"/>
    <x v="2201"/>
    <x v="0"/>
    <x v="54"/>
    <d v="2013-11-09T00:00:00"/>
    <s v="Second Class"/>
    <s v="AP-10915"/>
    <s v="Arthur Prichep"/>
    <x v="0"/>
    <x v="0"/>
    <s v="Henderson"/>
    <x v="0"/>
    <n v="42420"/>
    <x v="0"/>
    <s v="OFF-FA-10002280"/>
    <x v="1"/>
    <x v="13"/>
    <s v="Advantus Plastic Paper Clips"/>
    <n v="20"/>
    <n v="4"/>
    <n v="0"/>
    <n v="9.6"/>
  </r>
  <r>
    <n v="4432"/>
    <x v="2201"/>
    <x v="0"/>
    <x v="54"/>
    <d v="2013-11-09T00:00:00"/>
    <s v="Second Class"/>
    <s v="AP-10915"/>
    <s v="Arthur Prichep"/>
    <x v="0"/>
    <x v="0"/>
    <s v="Henderson"/>
    <x v="0"/>
    <n v="42420"/>
    <x v="0"/>
    <s v="OFF-AR-10001770"/>
    <x v="1"/>
    <x v="6"/>
    <s v="Economy #2 Pencils"/>
    <n v="7.98"/>
    <n v="3"/>
    <n v="0"/>
    <n v="2.0747999999999998"/>
  </r>
  <r>
    <n v="4433"/>
    <x v="2201"/>
    <x v="0"/>
    <x v="54"/>
    <d v="2013-11-09T00:00:00"/>
    <s v="Second Class"/>
    <s v="AP-10915"/>
    <s v="Arthur Prichep"/>
    <x v="0"/>
    <x v="0"/>
    <s v="Henderson"/>
    <x v="0"/>
    <n v="42420"/>
    <x v="0"/>
    <s v="FUR-FU-10002885"/>
    <x v="0"/>
    <x v="5"/>
    <s v="Magna Visual Magnetic Picture Hangers"/>
    <n v="24.1"/>
    <n v="5"/>
    <n v="0"/>
    <n v="9.1580000000000013"/>
  </r>
  <r>
    <n v="4434"/>
    <x v="2201"/>
    <x v="0"/>
    <x v="54"/>
    <d v="2013-11-09T00:00:00"/>
    <s v="Second Class"/>
    <s v="AP-10915"/>
    <s v="Arthur Prichep"/>
    <x v="0"/>
    <x v="0"/>
    <s v="Henderson"/>
    <x v="0"/>
    <n v="42420"/>
    <x v="0"/>
    <s v="OFF-AR-10003772"/>
    <x v="1"/>
    <x v="6"/>
    <s v="Boston 16750 Black Compact Battery Pencil Sharpener"/>
    <n v="8.75"/>
    <n v="1"/>
    <n v="0"/>
    <n v="2.6249999999999991"/>
  </r>
  <r>
    <n v="4435"/>
    <x v="2201"/>
    <x v="0"/>
    <x v="54"/>
    <d v="2013-11-09T00:00:00"/>
    <s v="Second Class"/>
    <s v="AP-10915"/>
    <s v="Arthur Prichep"/>
    <x v="0"/>
    <x v="0"/>
    <s v="Henderson"/>
    <x v="0"/>
    <n v="42420"/>
    <x v="0"/>
    <s v="FUR-TA-10003392"/>
    <x v="0"/>
    <x v="3"/>
    <s v="Global Adaptabilities Conference Tables"/>
    <n v="842.94"/>
    <n v="3"/>
    <n v="0"/>
    <n v="160.15860000000001"/>
  </r>
  <r>
    <n v="4436"/>
    <x v="2202"/>
    <x v="0"/>
    <x v="973"/>
    <d v="2013-05-09T00:00:00"/>
    <s v="Standard Class"/>
    <s v="CB-12415"/>
    <s v="Christy Brittain"/>
    <x v="0"/>
    <x v="0"/>
    <s v="Chicago"/>
    <x v="10"/>
    <n v="60653"/>
    <x v="2"/>
    <s v="OFF-BI-10000014"/>
    <x v="1"/>
    <x v="8"/>
    <s v="Heavy-Duty E-Z-D Binders"/>
    <n v="2.1819999999999995"/>
    <n v="1"/>
    <n v="0.8"/>
    <n v="-3.6002999999999998"/>
  </r>
  <r>
    <n v="4437"/>
    <x v="2202"/>
    <x v="0"/>
    <x v="973"/>
    <d v="2013-05-09T00:00:00"/>
    <s v="Standard Class"/>
    <s v="CB-12415"/>
    <s v="Christy Brittain"/>
    <x v="0"/>
    <x v="0"/>
    <s v="Chicago"/>
    <x v="10"/>
    <n v="60653"/>
    <x v="2"/>
    <s v="OFF-AR-10003217"/>
    <x v="1"/>
    <x v="6"/>
    <s v="Newell 316"/>
    <n v="27.384"/>
    <n v="7"/>
    <n v="0.2"/>
    <n v="2.7384000000000022"/>
  </r>
  <r>
    <n v="4438"/>
    <x v="2202"/>
    <x v="0"/>
    <x v="973"/>
    <d v="2013-05-09T00:00:00"/>
    <s v="Standard Class"/>
    <s v="CB-12415"/>
    <s v="Christy Brittain"/>
    <x v="0"/>
    <x v="0"/>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x v="0"/>
    <s v="Port Arthur"/>
    <x v="5"/>
    <n v="77642"/>
    <x v="2"/>
    <s v="OFF-PA-10001972"/>
    <x v="1"/>
    <x v="10"/>
    <s v="Xerox 214"/>
    <n v="10.368000000000002"/>
    <n v="2"/>
    <n v="0.2"/>
    <n v="3.6288"/>
  </r>
  <r>
    <n v="4440"/>
    <x v="2203"/>
    <x v="0"/>
    <x v="797"/>
    <d v="2014-01-03T00:00:00"/>
    <s v="Standard Class"/>
    <s v="MT-17815"/>
    <s v="Meg Tillman"/>
    <x v="0"/>
    <x v="0"/>
    <s v="Port Arthur"/>
    <x v="5"/>
    <n v="77642"/>
    <x v="2"/>
    <s v="OFF-PA-10004041"/>
    <x v="1"/>
    <x v="10"/>
    <s v="It's Hot Message Books with Stickers, 2 3/4&quot; x 5&quot;"/>
    <n v="23.680000000000003"/>
    <n v="4"/>
    <n v="0.2"/>
    <n v="7.3999999999999995"/>
  </r>
  <r>
    <n v="4441"/>
    <x v="2204"/>
    <x v="0"/>
    <x v="405"/>
    <d v="2013-07-27T00:00:00"/>
    <s v="Standard Class"/>
    <s v="DK-13375"/>
    <s v="Dennis Kane"/>
    <x v="0"/>
    <x v="0"/>
    <s v="Westland"/>
    <x v="12"/>
    <n v="48185"/>
    <x v="2"/>
    <s v="TEC-AC-10004975"/>
    <x v="2"/>
    <x v="11"/>
    <s v="Plantronics Audio 995 Wireless Stereo Headset"/>
    <n v="109.95"/>
    <n v="1"/>
    <n v="0"/>
    <n v="36.283500000000004"/>
  </r>
  <r>
    <n v="4442"/>
    <x v="2204"/>
    <x v="0"/>
    <x v="405"/>
    <d v="2013-07-27T00:00:00"/>
    <s v="Standard Class"/>
    <s v="DK-13375"/>
    <s v="Dennis Kane"/>
    <x v="0"/>
    <x v="0"/>
    <s v="Westland"/>
    <x v="12"/>
    <n v="48185"/>
    <x v="2"/>
    <s v="OFF-ST-10001932"/>
    <x v="1"/>
    <x v="4"/>
    <s v="Fellowes Staxonsteel Drawer Files"/>
    <n v="965.84999999999991"/>
    <n v="5"/>
    <n v="0"/>
    <n v="135.21900000000002"/>
  </r>
  <r>
    <n v="4443"/>
    <x v="2204"/>
    <x v="0"/>
    <x v="405"/>
    <d v="2013-07-27T00:00:00"/>
    <s v="Standard Class"/>
    <s v="DK-13375"/>
    <s v="Dennis Kane"/>
    <x v="0"/>
    <x v="0"/>
    <s v="Westland"/>
    <x v="12"/>
    <n v="48185"/>
    <x v="2"/>
    <s v="OFF-AR-10001761"/>
    <x v="1"/>
    <x v="6"/>
    <s v="Avery Hi-Liter Smear-Safe Highlighters"/>
    <n v="29.2"/>
    <n v="5"/>
    <n v="0"/>
    <n v="10.511999999999999"/>
  </r>
  <r>
    <n v="4444"/>
    <x v="2204"/>
    <x v="0"/>
    <x v="405"/>
    <d v="2013-07-27T00:00:00"/>
    <s v="Standard Class"/>
    <s v="DK-13375"/>
    <s v="Dennis Kane"/>
    <x v="0"/>
    <x v="0"/>
    <s v="Westland"/>
    <x v="12"/>
    <n v="48185"/>
    <x v="2"/>
    <s v="OFF-PA-10002262"/>
    <x v="1"/>
    <x v="10"/>
    <s v="Xerox 192"/>
    <n v="32.400000000000006"/>
    <n v="5"/>
    <n v="0"/>
    <n v="15.552000000000001"/>
  </r>
  <r>
    <n v="4445"/>
    <x v="2205"/>
    <x v="2"/>
    <x v="912"/>
    <d v="2011-11-21T00:00:00"/>
    <s v="Standard Class"/>
    <s v="SR-20740"/>
    <s v="Steven Roelle"/>
    <x v="2"/>
    <x v="0"/>
    <s v="Bloomington"/>
    <x v="14"/>
    <n v="47401"/>
    <x v="2"/>
    <s v="OFF-EN-10004483"/>
    <x v="1"/>
    <x v="12"/>
    <s v="#10 White Business Envelopes,4 1/8 x 9 1/2"/>
    <n v="78.349999999999994"/>
    <n v="5"/>
    <n v="0"/>
    <n v="36.824499999999993"/>
  </r>
  <r>
    <n v="4446"/>
    <x v="2205"/>
    <x v="2"/>
    <x v="912"/>
    <d v="2011-11-21T00:00:00"/>
    <s v="Standard Class"/>
    <s v="SR-20740"/>
    <s v="Steven Roelle"/>
    <x v="2"/>
    <x v="0"/>
    <s v="Bloomington"/>
    <x v="14"/>
    <n v="47401"/>
    <x v="2"/>
    <s v="OFF-PA-10003270"/>
    <x v="1"/>
    <x v="10"/>
    <s v="Xerox 1954"/>
    <n v="31.68"/>
    <n v="6"/>
    <n v="0"/>
    <n v="14.256"/>
  </r>
  <r>
    <n v="4447"/>
    <x v="2205"/>
    <x v="2"/>
    <x v="912"/>
    <d v="2011-11-21T00:00:00"/>
    <s v="Standard Class"/>
    <s v="SR-20740"/>
    <s v="Steven Roelle"/>
    <x v="2"/>
    <x v="0"/>
    <s v="Bloomington"/>
    <x v="14"/>
    <n v="47401"/>
    <x v="2"/>
    <s v="OFF-BI-10001634"/>
    <x v="1"/>
    <x v="8"/>
    <s v="Wilson Jones Active Use Binders"/>
    <n v="29.12"/>
    <n v="4"/>
    <n v="0"/>
    <n v="14.268800000000001"/>
  </r>
  <r>
    <n v="4448"/>
    <x v="2205"/>
    <x v="2"/>
    <x v="912"/>
    <d v="2011-11-21T00:00:00"/>
    <s v="Standard Class"/>
    <s v="SR-20740"/>
    <s v="Steven Roelle"/>
    <x v="2"/>
    <x v="0"/>
    <s v="Bloomington"/>
    <x v="14"/>
    <n v="47401"/>
    <x v="2"/>
    <s v="OFF-ST-10000675"/>
    <x v="1"/>
    <x v="4"/>
    <s v="File Shuttle II and Handi-File, Black"/>
    <n v="169.45"/>
    <n v="5"/>
    <n v="0"/>
    <n v="42.362499999999997"/>
  </r>
  <r>
    <n v="4449"/>
    <x v="2206"/>
    <x v="1"/>
    <x v="974"/>
    <d v="2012-06-23T00:00:00"/>
    <s v="Standard Class"/>
    <s v="LH-17155"/>
    <s v="Logan Haushalter"/>
    <x v="0"/>
    <x v="0"/>
    <s v="Los Angeles"/>
    <x v="1"/>
    <n v="90032"/>
    <x v="1"/>
    <s v="FUR-FU-10000732"/>
    <x v="0"/>
    <x v="5"/>
    <s v="Eldon 200 Class Desk Accessories"/>
    <n v="12.56"/>
    <n v="2"/>
    <n v="0"/>
    <n v="4.0191999999999997"/>
  </r>
  <r>
    <n v="4450"/>
    <x v="2206"/>
    <x v="1"/>
    <x v="974"/>
    <d v="2012-06-23T00:00:00"/>
    <s v="Standard Class"/>
    <s v="LH-17155"/>
    <s v="Logan Haushalter"/>
    <x v="0"/>
    <x v="0"/>
    <s v="Los Angeles"/>
    <x v="1"/>
    <n v="90032"/>
    <x v="1"/>
    <s v="OFF-PA-10004355"/>
    <x v="1"/>
    <x v="10"/>
    <s v="Xerox 231"/>
    <n v="6.48"/>
    <n v="1"/>
    <n v="0"/>
    <n v="3.1104000000000003"/>
  </r>
  <r>
    <n v="4451"/>
    <x v="2206"/>
    <x v="1"/>
    <x v="974"/>
    <d v="2012-06-23T00:00:00"/>
    <s v="Standard Class"/>
    <s v="LH-17155"/>
    <s v="Logan Haushalter"/>
    <x v="0"/>
    <x v="0"/>
    <s v="Los Angeles"/>
    <x v="1"/>
    <n v="90032"/>
    <x v="1"/>
    <s v="OFF-EN-10000056"/>
    <x v="1"/>
    <x v="12"/>
    <s v="Cameo Buff Policy Envelopes"/>
    <n v="186.69"/>
    <n v="3"/>
    <n v="0"/>
    <n v="87.744299999999981"/>
  </r>
  <r>
    <n v="4452"/>
    <x v="2207"/>
    <x v="0"/>
    <x v="975"/>
    <d v="2013-07-07T00:00:00"/>
    <s v="First Class"/>
    <s v="AA-10645"/>
    <s v="Anna Andreadi"/>
    <x v="0"/>
    <x v="0"/>
    <s v="San Francisco"/>
    <x v="1"/>
    <n v="94109"/>
    <x v="1"/>
    <s v="FUR-FU-10000221"/>
    <x v="0"/>
    <x v="5"/>
    <s v="Master Caster Door Stop, Brown"/>
    <n v="25.4"/>
    <n v="5"/>
    <n v="0"/>
    <n v="8.6359999999999992"/>
  </r>
  <r>
    <n v="4453"/>
    <x v="2207"/>
    <x v="0"/>
    <x v="975"/>
    <d v="2013-07-07T00:00:00"/>
    <s v="First Class"/>
    <s v="AA-10645"/>
    <s v="Anna Andreadi"/>
    <x v="0"/>
    <x v="0"/>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x v="0"/>
    <s v="San Francisco"/>
    <x v="1"/>
    <n v="94109"/>
    <x v="1"/>
    <s v="FUR-BO-10001811"/>
    <x v="0"/>
    <x v="0"/>
    <s v="Atlantic Metals Mobile 5-Shelf Bookcases, Custom Colors"/>
    <n v="1279.165"/>
    <n v="5"/>
    <n v="0.15"/>
    <n v="225.73499999999993"/>
  </r>
  <r>
    <n v="4455"/>
    <x v="2207"/>
    <x v="0"/>
    <x v="975"/>
    <d v="2013-07-07T00:00:00"/>
    <s v="First Class"/>
    <s v="AA-10645"/>
    <s v="Anna Andreadi"/>
    <x v="0"/>
    <x v="0"/>
    <s v="San Francisco"/>
    <x v="1"/>
    <n v="94109"/>
    <x v="1"/>
    <s v="OFF-ST-10002486"/>
    <x v="1"/>
    <x v="4"/>
    <s v="Eldon Shelf Savers Cubes and Bins"/>
    <n v="27.92"/>
    <n v="4"/>
    <n v="0"/>
    <n v="0.5583999999999989"/>
  </r>
  <r>
    <n v="4456"/>
    <x v="2208"/>
    <x v="1"/>
    <x v="37"/>
    <d v="2012-09-08T00:00:00"/>
    <s v="Standard Class"/>
    <s v="AS-10630"/>
    <s v="Ann Steele"/>
    <x v="2"/>
    <x v="0"/>
    <s v="San Francisco"/>
    <x v="1"/>
    <n v="94110"/>
    <x v="1"/>
    <s v="FUR-CH-10002372"/>
    <x v="0"/>
    <x v="1"/>
    <s v="Office Star - Ergonomically Designed Knee Chair"/>
    <n v="129.56800000000001"/>
    <n v="2"/>
    <n v="0.2"/>
    <n v="-12.956799999999994"/>
  </r>
  <r>
    <n v="4457"/>
    <x v="2208"/>
    <x v="1"/>
    <x v="37"/>
    <d v="2012-09-08T00:00:00"/>
    <s v="Standard Class"/>
    <s v="AS-10630"/>
    <s v="Ann Steele"/>
    <x v="2"/>
    <x v="0"/>
    <s v="San Francisco"/>
    <x v="1"/>
    <n v="94110"/>
    <x v="1"/>
    <s v="OFF-BI-10003274"/>
    <x v="1"/>
    <x v="8"/>
    <s v="Avery Durable Slant Ring Binders, No Labels"/>
    <n v="6.3680000000000003"/>
    <n v="2"/>
    <n v="0.2"/>
    <n v="2.1492"/>
  </r>
  <r>
    <n v="4458"/>
    <x v="2209"/>
    <x v="3"/>
    <x v="783"/>
    <d v="2014-08-13T00:00:00"/>
    <s v="Standard Class"/>
    <s v="MC-17575"/>
    <s v="Matt Collins"/>
    <x v="0"/>
    <x v="0"/>
    <s v="San Jose"/>
    <x v="1"/>
    <n v="95123"/>
    <x v="1"/>
    <s v="OFF-PA-10001878"/>
    <x v="1"/>
    <x v="10"/>
    <s v="Xerox 1891"/>
    <n v="244.54999999999998"/>
    <n v="5"/>
    <n v="0"/>
    <n v="114.93849999999998"/>
  </r>
  <r>
    <n v="4459"/>
    <x v="2210"/>
    <x v="3"/>
    <x v="677"/>
    <d v="2014-03-21T00:00:00"/>
    <s v="Standard Class"/>
    <s v="SE-20110"/>
    <s v="Sanjit Engle"/>
    <x v="0"/>
    <x v="0"/>
    <s v="Denver"/>
    <x v="22"/>
    <n v="80219"/>
    <x v="1"/>
    <s v="OFF-SU-10002881"/>
    <x v="1"/>
    <x v="14"/>
    <s v="Martin Yale Chadless Opener Electric Letter Opener"/>
    <n v="1332.4960000000001"/>
    <n v="2"/>
    <n v="0.2"/>
    <n v="-299.8116"/>
  </r>
  <r>
    <n v="4460"/>
    <x v="2211"/>
    <x v="3"/>
    <x v="394"/>
    <d v="2014-10-02T00:00:00"/>
    <s v="First Class"/>
    <s v="DS-13030"/>
    <s v="Darrin Sayre"/>
    <x v="2"/>
    <x v="0"/>
    <s v="Aurora"/>
    <x v="22"/>
    <n v="80013"/>
    <x v="1"/>
    <s v="FUR-FU-10001979"/>
    <x v="0"/>
    <x v="5"/>
    <s v="Dana Halogen Swing-Arm Architect Lamp"/>
    <n v="32.776000000000003"/>
    <n v="1"/>
    <n v="0.2"/>
    <n v="3.2776000000000014"/>
  </r>
  <r>
    <n v="4461"/>
    <x v="2211"/>
    <x v="3"/>
    <x v="394"/>
    <d v="2014-10-02T00:00:00"/>
    <s v="First Class"/>
    <s v="DS-13030"/>
    <s v="Darrin Sayre"/>
    <x v="2"/>
    <x v="0"/>
    <s v="Aurora"/>
    <x v="22"/>
    <n v="80013"/>
    <x v="1"/>
    <s v="OFF-ST-10001522"/>
    <x v="1"/>
    <x v="4"/>
    <s v="Gould Plastics 18-Pocket Panel Bin, 34w x 5-1/4d x 20-1/2h"/>
    <n v="147.184"/>
    <n v="2"/>
    <n v="0.2"/>
    <n v="-29.436800000000012"/>
  </r>
  <r>
    <n v="4462"/>
    <x v="2211"/>
    <x v="3"/>
    <x v="394"/>
    <d v="2014-10-02T00:00:00"/>
    <s v="First Class"/>
    <s v="DS-13030"/>
    <s v="Darrin Sayre"/>
    <x v="2"/>
    <x v="0"/>
    <s v="Aurora"/>
    <x v="22"/>
    <n v="80013"/>
    <x v="1"/>
    <s v="TEC-AC-10003657"/>
    <x v="2"/>
    <x v="11"/>
    <s v="Lenovo 17-Key USB Numeric Keypad"/>
    <n v="54.384000000000007"/>
    <n v="2"/>
    <n v="0.2"/>
    <n v="1.359599999999995"/>
  </r>
  <r>
    <n v="4463"/>
    <x v="2211"/>
    <x v="3"/>
    <x v="394"/>
    <d v="2014-10-02T00:00:00"/>
    <s v="First Class"/>
    <s v="DS-13030"/>
    <s v="Darrin Sayre"/>
    <x v="2"/>
    <x v="0"/>
    <s v="Aurora"/>
    <x v="22"/>
    <n v="80013"/>
    <x v="1"/>
    <s v="OFF-BI-10001718"/>
    <x v="1"/>
    <x v="8"/>
    <s v="GBC DocuBind P50 Personal Binding Machine"/>
    <n v="76.77600000000001"/>
    <n v="4"/>
    <n v="0.7"/>
    <n v="-58.861599999999981"/>
  </r>
  <r>
    <n v="4464"/>
    <x v="2211"/>
    <x v="3"/>
    <x v="394"/>
    <d v="2014-10-02T00:00:00"/>
    <s v="First Class"/>
    <s v="DS-13030"/>
    <s v="Darrin Sayre"/>
    <x v="2"/>
    <x v="0"/>
    <s v="Aurora"/>
    <x v="22"/>
    <n v="80013"/>
    <x v="1"/>
    <s v="OFF-PA-10003022"/>
    <x v="1"/>
    <x v="10"/>
    <s v="Xerox 1992"/>
    <n v="14.352000000000002"/>
    <n v="3"/>
    <n v="0.2"/>
    <n v="5.2026000000000003"/>
  </r>
  <r>
    <n v="4465"/>
    <x v="2211"/>
    <x v="3"/>
    <x v="394"/>
    <d v="2014-10-02T00:00:00"/>
    <s v="First Class"/>
    <s v="DS-13030"/>
    <s v="Darrin Sayre"/>
    <x v="2"/>
    <x v="0"/>
    <s v="Aurora"/>
    <x v="22"/>
    <n v="80013"/>
    <x v="1"/>
    <s v="OFF-AP-10000891"/>
    <x v="1"/>
    <x v="9"/>
    <s v="Kensington 7 Outlet MasterPiece HOMEOFFICE Power Control Center"/>
    <n v="209.79200000000003"/>
    <n v="2"/>
    <n v="0.2"/>
    <n v="26.22399999999999"/>
  </r>
  <r>
    <n v="4466"/>
    <x v="2212"/>
    <x v="1"/>
    <x v="976"/>
    <d v="2012-08-11T00:00:00"/>
    <s v="Standard Class"/>
    <s v="NS-18640"/>
    <s v="Noel Staavos"/>
    <x v="1"/>
    <x v="0"/>
    <s v="Boise"/>
    <x v="45"/>
    <n v="83704"/>
    <x v="1"/>
    <s v="OFF-BI-10004970"/>
    <x v="1"/>
    <x v="8"/>
    <s v="ACCOHIDE 3-Ring Binder, Blue, 1&quot;"/>
    <n v="3.3040000000000003"/>
    <n v="1"/>
    <n v="0.2"/>
    <n v="1.1151"/>
  </r>
  <r>
    <n v="4467"/>
    <x v="2213"/>
    <x v="3"/>
    <x v="221"/>
    <d v="2014-12-02T00:00:00"/>
    <s v="Standard Class"/>
    <s v="KA-16525"/>
    <s v="Kelly Andreada"/>
    <x v="0"/>
    <x v="0"/>
    <s v="New York City"/>
    <x v="15"/>
    <n v="10035"/>
    <x v="3"/>
    <s v="OFF-AR-10003759"/>
    <x v="1"/>
    <x v="6"/>
    <s v="Crayola Anti Dust Chalk, 12/Pack"/>
    <n v="16.38"/>
    <n v="9"/>
    <n v="0"/>
    <n v="7.3709999999999996"/>
  </r>
  <r>
    <n v="4468"/>
    <x v="2213"/>
    <x v="3"/>
    <x v="221"/>
    <d v="2014-12-02T00:00:00"/>
    <s v="Standard Class"/>
    <s v="KA-16525"/>
    <s v="Kelly Andreada"/>
    <x v="0"/>
    <x v="0"/>
    <s v="New York City"/>
    <x v="15"/>
    <n v="10035"/>
    <x v="3"/>
    <s v="OFF-EN-10003001"/>
    <x v="1"/>
    <x v="12"/>
    <s v="Ames Color-File Green Diamond Border X-ray Mailers"/>
    <n v="167.96"/>
    <n v="2"/>
    <n v="0"/>
    <n v="78.941199999999995"/>
  </r>
  <r>
    <n v="4469"/>
    <x v="2213"/>
    <x v="3"/>
    <x v="221"/>
    <d v="2014-12-02T00:00:00"/>
    <s v="Standard Class"/>
    <s v="KA-16525"/>
    <s v="Kelly Andreada"/>
    <x v="0"/>
    <x v="0"/>
    <s v="New York City"/>
    <x v="15"/>
    <n v="10035"/>
    <x v="3"/>
    <s v="FUR-BO-10000780"/>
    <x v="0"/>
    <x v="0"/>
    <s v="O'Sullivan Plantations 2-Door Library in Landvery Oak"/>
    <n v="321.56799999999998"/>
    <n v="2"/>
    <n v="0.2"/>
    <n v="-16.078399999999988"/>
  </r>
  <r>
    <n v="4470"/>
    <x v="2213"/>
    <x v="3"/>
    <x v="221"/>
    <d v="2014-12-02T00:00:00"/>
    <s v="Standard Class"/>
    <s v="KA-16525"/>
    <s v="Kelly Andreada"/>
    <x v="0"/>
    <x v="0"/>
    <s v="New York City"/>
    <x v="15"/>
    <n v="10035"/>
    <x v="3"/>
    <s v="OFF-PA-10001972"/>
    <x v="1"/>
    <x v="10"/>
    <s v="Xerox 214"/>
    <n v="12.96"/>
    <n v="2"/>
    <n v="0"/>
    <n v="6.2208000000000006"/>
  </r>
  <r>
    <n v="4471"/>
    <x v="2214"/>
    <x v="3"/>
    <x v="540"/>
    <d v="2014-05-13T00:00:00"/>
    <s v="Standard Class"/>
    <s v="DJ-13510"/>
    <s v="Don Jones"/>
    <x v="1"/>
    <x v="0"/>
    <s v="Philadelphia"/>
    <x v="9"/>
    <n v="19140"/>
    <x v="3"/>
    <s v="FUR-CH-10003535"/>
    <x v="0"/>
    <x v="1"/>
    <s v="Global Armless Task Chair, Royal Blue"/>
    <n v="128.05799999999999"/>
    <n v="3"/>
    <n v="0.3"/>
    <n v="-23.782199999999996"/>
  </r>
  <r>
    <n v="4472"/>
    <x v="2215"/>
    <x v="3"/>
    <x v="365"/>
    <d v="2014-09-30T00:00:00"/>
    <s v="Same Day"/>
    <s v="MG-17680"/>
    <s v="Maureen Gastineau"/>
    <x v="2"/>
    <x v="0"/>
    <s v="Mentor"/>
    <x v="24"/>
    <n v="44060"/>
    <x v="3"/>
    <s v="FUR-CH-10003774"/>
    <x v="0"/>
    <x v="1"/>
    <s v="Global Wood Trimmed Manager's Task Chair, Khaki"/>
    <n v="63.686"/>
    <n v="1"/>
    <n v="0.3"/>
    <n v="-15.466600000000003"/>
  </r>
  <r>
    <n v="4473"/>
    <x v="2215"/>
    <x v="3"/>
    <x v="365"/>
    <d v="2014-09-30T00:00:00"/>
    <s v="Same Day"/>
    <s v="MG-17680"/>
    <s v="Maureen Gastineau"/>
    <x v="2"/>
    <x v="0"/>
    <s v="Mentor"/>
    <x v="24"/>
    <n v="44060"/>
    <x v="3"/>
    <s v="TEC-AC-10004571"/>
    <x v="2"/>
    <x v="11"/>
    <s v="Logitech G700s Rechargeable Gaming Mouse"/>
    <n v="239.976"/>
    <n v="3"/>
    <n v="0.2"/>
    <n v="65.993400000000008"/>
  </r>
  <r>
    <n v="4474"/>
    <x v="2215"/>
    <x v="3"/>
    <x v="365"/>
    <d v="2014-09-30T00:00:00"/>
    <s v="Same Day"/>
    <s v="MG-17680"/>
    <s v="Maureen Gastineau"/>
    <x v="2"/>
    <x v="0"/>
    <s v="Mentor"/>
    <x v="24"/>
    <n v="44060"/>
    <x v="3"/>
    <s v="FUR-TA-10004442"/>
    <x v="0"/>
    <x v="3"/>
    <s v="Riverside Furniture Stanwyck Manor Table Series"/>
    <n v="344.22"/>
    <n v="2"/>
    <n v="0.4"/>
    <n v="-189.32100000000003"/>
  </r>
  <r>
    <n v="4475"/>
    <x v="2215"/>
    <x v="3"/>
    <x v="365"/>
    <d v="2014-09-30T00:00:00"/>
    <s v="Same Day"/>
    <s v="MG-17680"/>
    <s v="Maureen Gastineau"/>
    <x v="2"/>
    <x v="0"/>
    <s v="Mentor"/>
    <x v="24"/>
    <n v="44060"/>
    <x v="3"/>
    <s v="OFF-PA-10002787"/>
    <x v="1"/>
    <x v="10"/>
    <s v="Xerox 227"/>
    <n v="15.552000000000003"/>
    <n v="3"/>
    <n v="0.2"/>
    <n v="5.4432"/>
  </r>
  <r>
    <n v="4476"/>
    <x v="2215"/>
    <x v="3"/>
    <x v="365"/>
    <d v="2014-09-30T00:00:00"/>
    <s v="Same Day"/>
    <s v="MG-17680"/>
    <s v="Maureen Gastineau"/>
    <x v="2"/>
    <x v="0"/>
    <s v="Mentor"/>
    <x v="24"/>
    <n v="44060"/>
    <x v="3"/>
    <s v="FUR-FU-10004586"/>
    <x v="0"/>
    <x v="5"/>
    <s v="G.E. Longer-Life Indoor Recessed Floodlight Bulbs"/>
    <n v="21.248000000000001"/>
    <n v="4"/>
    <n v="0.2"/>
    <n v="7.436799999999999"/>
  </r>
  <r>
    <n v="4477"/>
    <x v="2215"/>
    <x v="3"/>
    <x v="365"/>
    <d v="2014-09-30T00:00:00"/>
    <s v="Same Day"/>
    <s v="MG-17680"/>
    <s v="Maureen Gastineau"/>
    <x v="2"/>
    <x v="0"/>
    <s v="Mentor"/>
    <x v="24"/>
    <n v="44060"/>
    <x v="3"/>
    <s v="OFF-PA-10002606"/>
    <x v="1"/>
    <x v="10"/>
    <s v="Xerox 1928"/>
    <n v="8.4480000000000004"/>
    <n v="2"/>
    <n v="0.2"/>
    <n v="2.6399999999999997"/>
  </r>
  <r>
    <n v="4478"/>
    <x v="2216"/>
    <x v="3"/>
    <x v="760"/>
    <d v="2014-10-23T00:00:00"/>
    <s v="Same Day"/>
    <s v="BD-11620"/>
    <s v="Brian DeCherney"/>
    <x v="0"/>
    <x v="0"/>
    <s v="Lawton"/>
    <x v="26"/>
    <n v="73505"/>
    <x v="2"/>
    <s v="OFF-ST-10000129"/>
    <x v="1"/>
    <x v="4"/>
    <s v="Fellowes Recycled Storage Drawers"/>
    <n v="333.09000000000003"/>
    <n v="3"/>
    <n v="0"/>
    <n v="23.316299999999984"/>
  </r>
  <r>
    <n v="4479"/>
    <x v="2216"/>
    <x v="3"/>
    <x v="760"/>
    <d v="2014-10-23T00:00:00"/>
    <s v="Same Day"/>
    <s v="BD-11620"/>
    <s v="Brian DeCherney"/>
    <x v="0"/>
    <x v="0"/>
    <s v="Lawton"/>
    <x v="26"/>
    <n v="73505"/>
    <x v="2"/>
    <s v="FUR-TA-10003748"/>
    <x v="0"/>
    <x v="3"/>
    <s v="Bevis 36 x 72 Conference Tables"/>
    <n v="248.98"/>
    <n v="2"/>
    <n v="0"/>
    <n v="54.775599999999997"/>
  </r>
  <r>
    <n v="4480"/>
    <x v="2217"/>
    <x v="2"/>
    <x v="977"/>
    <d v="2011-03-28T00:00:00"/>
    <s v="Standard Class"/>
    <s v="CD-11920"/>
    <s v="Carlos Daly"/>
    <x v="0"/>
    <x v="0"/>
    <s v="New York City"/>
    <x v="15"/>
    <n v="10024"/>
    <x v="3"/>
    <s v="OFF-PA-10004948"/>
    <x v="1"/>
    <x v="10"/>
    <s v="Xerox 190"/>
    <n v="24.900000000000002"/>
    <n v="5"/>
    <n v="0"/>
    <n v="11.703000000000001"/>
  </r>
  <r>
    <n v="4481"/>
    <x v="2218"/>
    <x v="0"/>
    <x v="54"/>
    <d v="2013-11-09T00:00:00"/>
    <s v="Standard Class"/>
    <s v="XP-21865"/>
    <s v="Xylona Preis"/>
    <x v="0"/>
    <x v="0"/>
    <s v="Los Angeles"/>
    <x v="1"/>
    <n v="90049"/>
    <x v="1"/>
    <s v="OFF-FA-10001561"/>
    <x v="1"/>
    <x v="13"/>
    <s v="Stockwell Push Pins"/>
    <n v="15.260000000000002"/>
    <n v="7"/>
    <n v="0"/>
    <n v="5.0358000000000001"/>
  </r>
  <r>
    <n v="4482"/>
    <x v="2218"/>
    <x v="0"/>
    <x v="54"/>
    <d v="2013-11-09T00:00:00"/>
    <s v="Standard Class"/>
    <s v="XP-21865"/>
    <s v="Xylona Preis"/>
    <x v="0"/>
    <x v="0"/>
    <s v="Los Angeles"/>
    <x v="1"/>
    <n v="90049"/>
    <x v="1"/>
    <s v="OFF-AP-10002998"/>
    <x v="1"/>
    <x v="9"/>
    <s v="Holmes 99% HEPA Air Purifier"/>
    <n v="43.32"/>
    <n v="2"/>
    <n v="0"/>
    <n v="14.295599999999997"/>
  </r>
  <r>
    <n v="4483"/>
    <x v="2218"/>
    <x v="0"/>
    <x v="54"/>
    <d v="2013-11-09T00:00:00"/>
    <s v="Standard Class"/>
    <s v="XP-21865"/>
    <s v="Xylona Preis"/>
    <x v="0"/>
    <x v="0"/>
    <s v="Los Angeles"/>
    <x v="1"/>
    <n v="90049"/>
    <x v="1"/>
    <s v="OFF-BI-10003981"/>
    <x v="1"/>
    <x v="8"/>
    <s v="Avery Durable Plastic 1&quot; Binders"/>
    <n v="43.584000000000003"/>
    <n v="12"/>
    <n v="0.2"/>
    <n v="15.799199999999999"/>
  </r>
  <r>
    <n v="4484"/>
    <x v="2218"/>
    <x v="0"/>
    <x v="54"/>
    <d v="2013-11-09T00:00:00"/>
    <s v="Standard Class"/>
    <s v="XP-21865"/>
    <s v="Xylona Preis"/>
    <x v="0"/>
    <x v="0"/>
    <s v="Los Angeles"/>
    <x v="1"/>
    <n v="90049"/>
    <x v="1"/>
    <s v="OFF-PA-10001725"/>
    <x v="1"/>
    <x v="10"/>
    <s v="Xerox 1892"/>
    <n v="116.28"/>
    <n v="3"/>
    <n v="0"/>
    <n v="56.977199999999996"/>
  </r>
  <r>
    <n v="4485"/>
    <x v="2218"/>
    <x v="0"/>
    <x v="54"/>
    <d v="2013-11-09T00:00:00"/>
    <s v="Standard Class"/>
    <s v="XP-21865"/>
    <s v="Xylona Preis"/>
    <x v="0"/>
    <x v="0"/>
    <s v="Los Angeles"/>
    <x v="1"/>
    <n v="90049"/>
    <x v="1"/>
    <s v="OFF-BI-10002071"/>
    <x v="1"/>
    <x v="8"/>
    <s v="Fellowes Black Plastic Comb Bindings"/>
    <n v="9.2959999999999994"/>
    <n v="2"/>
    <n v="0.2"/>
    <n v="3.0211999999999994"/>
  </r>
  <r>
    <n v="4486"/>
    <x v="2218"/>
    <x v="0"/>
    <x v="54"/>
    <d v="2013-11-09T00:00:00"/>
    <s v="Standard Class"/>
    <s v="XP-21865"/>
    <s v="Xylona Preis"/>
    <x v="0"/>
    <x v="0"/>
    <s v="Los Angeles"/>
    <x v="1"/>
    <n v="90049"/>
    <x v="1"/>
    <s v="OFF-PA-10000477"/>
    <x v="1"/>
    <x v="10"/>
    <s v="Xerox 22"/>
    <n v="19.440000000000001"/>
    <n v="3"/>
    <n v="0"/>
    <n v="9.3312000000000008"/>
  </r>
  <r>
    <n v="4487"/>
    <x v="2218"/>
    <x v="0"/>
    <x v="54"/>
    <d v="2013-11-09T00:00:00"/>
    <s v="Standard Class"/>
    <s v="XP-21865"/>
    <s v="Xylona Preis"/>
    <x v="0"/>
    <x v="0"/>
    <s v="Los Angeles"/>
    <x v="1"/>
    <n v="90049"/>
    <x v="1"/>
    <s v="OFF-PA-10004359"/>
    <x v="1"/>
    <x v="10"/>
    <s v="Multicolor Computer Printout Paper"/>
    <n v="314.54999999999995"/>
    <n v="3"/>
    <n v="0"/>
    <n v="150.98399999999998"/>
  </r>
  <r>
    <n v="4488"/>
    <x v="2219"/>
    <x v="1"/>
    <x v="577"/>
    <d v="2012-09-11T00:00:00"/>
    <s v="Standard Class"/>
    <s v="CA-12055"/>
    <s v="Cathy Armstrong"/>
    <x v="2"/>
    <x v="0"/>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x v="0"/>
    <s v="Houston"/>
    <x v="5"/>
    <n v="77036"/>
    <x v="2"/>
    <s v="OFF-SU-10003567"/>
    <x v="1"/>
    <x v="14"/>
    <s v="Stiletto Hand Letter Openers"/>
    <n v="69.12"/>
    <n v="9"/>
    <n v="0.2"/>
    <n v="-14.687999999999999"/>
  </r>
  <r>
    <n v="4490"/>
    <x v="2219"/>
    <x v="1"/>
    <x v="577"/>
    <d v="2012-09-11T00:00:00"/>
    <s v="Standard Class"/>
    <s v="CA-12055"/>
    <s v="Cathy Armstrong"/>
    <x v="2"/>
    <x v="0"/>
    <s v="Houston"/>
    <x v="5"/>
    <n v="77036"/>
    <x v="2"/>
    <s v="OFF-BI-10003708"/>
    <x v="1"/>
    <x v="8"/>
    <s v="Acco Four Pocket Poly Ring Binder with Label Holder, Smoke, 1&quot;"/>
    <n v="4.4699999999999989"/>
    <n v="3"/>
    <n v="0.8"/>
    <n v="-7.8225000000000016"/>
  </r>
  <r>
    <n v="4491"/>
    <x v="2220"/>
    <x v="3"/>
    <x v="718"/>
    <d v="2014-08-22T00:00:00"/>
    <s v="Standard Class"/>
    <s v="JM-15250"/>
    <s v="Janet Martin"/>
    <x v="0"/>
    <x v="0"/>
    <s v="Los Angeles"/>
    <x v="1"/>
    <n v="90032"/>
    <x v="1"/>
    <s v="FUR-TA-10001095"/>
    <x v="0"/>
    <x v="3"/>
    <s v="Chromcraft Round Conference Tables"/>
    <n v="418.29599999999994"/>
    <n v="3"/>
    <n v="0.2"/>
    <n v="5.2287000000000035"/>
  </r>
  <r>
    <n v="4492"/>
    <x v="2221"/>
    <x v="2"/>
    <x v="588"/>
    <d v="2011-12-03T00:00:00"/>
    <s v="Second Class"/>
    <s v="JK-15730"/>
    <s v="Joe Kamberova"/>
    <x v="0"/>
    <x v="0"/>
    <s v="Columbus"/>
    <x v="24"/>
    <n v="43229"/>
    <x v="3"/>
    <s v="TEC-CO-10001571"/>
    <x v="2"/>
    <x v="16"/>
    <s v="Sharp 1540cs Digital Laser Copier"/>
    <n v="659.98799999999994"/>
    <n v="2"/>
    <n v="0.4"/>
    <n v="109.99799999999999"/>
  </r>
  <r>
    <n v="4493"/>
    <x v="2221"/>
    <x v="2"/>
    <x v="588"/>
    <d v="2011-12-03T00:00:00"/>
    <s v="Second Class"/>
    <s v="JK-15730"/>
    <s v="Joe Kamberova"/>
    <x v="0"/>
    <x v="0"/>
    <s v="Columbus"/>
    <x v="24"/>
    <n v="43229"/>
    <x v="3"/>
    <s v="FUR-FU-10000221"/>
    <x v="0"/>
    <x v="5"/>
    <s v="Master Caster Door Stop, Brown"/>
    <n v="8.1280000000000001"/>
    <n v="2"/>
    <n v="0.2"/>
    <n v="1.4223999999999997"/>
  </r>
  <r>
    <n v="4494"/>
    <x v="2221"/>
    <x v="2"/>
    <x v="588"/>
    <d v="2011-12-03T00:00:00"/>
    <s v="Second Class"/>
    <s v="JK-15730"/>
    <s v="Joe Kamberova"/>
    <x v="0"/>
    <x v="0"/>
    <s v="Columbus"/>
    <x v="24"/>
    <n v="43229"/>
    <x v="3"/>
    <s v="OFF-PA-10001972"/>
    <x v="1"/>
    <x v="10"/>
    <s v="Xerox 214"/>
    <n v="36.288000000000011"/>
    <n v="7"/>
    <n v="0.2"/>
    <n v="12.700800000000001"/>
  </r>
  <r>
    <n v="4495"/>
    <x v="2221"/>
    <x v="2"/>
    <x v="588"/>
    <d v="2011-12-03T00:00:00"/>
    <s v="Second Class"/>
    <s v="JK-15730"/>
    <s v="Joe Kamberova"/>
    <x v="0"/>
    <x v="0"/>
    <s v="Columbus"/>
    <x v="24"/>
    <n v="43229"/>
    <x v="3"/>
    <s v="FUR-CH-10000015"/>
    <x v="0"/>
    <x v="1"/>
    <s v="Hon Multipurpose Stacking Arm Chairs"/>
    <n v="909.7199999999998"/>
    <n v="6"/>
    <n v="0.3"/>
    <n v="-51.983999999999924"/>
  </r>
  <r>
    <n v="4496"/>
    <x v="2222"/>
    <x v="3"/>
    <x v="978"/>
    <d v="2014-06-24T00:00:00"/>
    <s v="Standard Class"/>
    <s v="CC-12670"/>
    <s v="Craig Carreira"/>
    <x v="0"/>
    <x v="0"/>
    <s v="Los Angeles"/>
    <x v="1"/>
    <n v="90032"/>
    <x v="1"/>
    <s v="FUR-BO-10004015"/>
    <x v="0"/>
    <x v="0"/>
    <s v="Bush Andora Bookcase, Maple/Graphite Gray Finish"/>
    <n v="917.92349999999988"/>
    <n v="9"/>
    <n v="0.15"/>
    <n v="75.593699999999899"/>
  </r>
  <r>
    <n v="4497"/>
    <x v="2222"/>
    <x v="3"/>
    <x v="978"/>
    <d v="2014-06-24T00:00:00"/>
    <s v="Standard Class"/>
    <s v="CC-12670"/>
    <s v="Craig Carreira"/>
    <x v="0"/>
    <x v="0"/>
    <s v="Los Angeles"/>
    <x v="1"/>
    <n v="90032"/>
    <x v="1"/>
    <s v="OFF-PA-10002036"/>
    <x v="1"/>
    <x v="10"/>
    <s v="Xerox 1930"/>
    <n v="38.880000000000003"/>
    <n v="6"/>
    <n v="0"/>
    <n v="19.051200000000001"/>
  </r>
  <r>
    <n v="4498"/>
    <x v="2223"/>
    <x v="3"/>
    <x v="574"/>
    <d v="2014-12-10T00:00:00"/>
    <s v="Standard Class"/>
    <s v="GW-14605"/>
    <s v="Giulietta Weimer"/>
    <x v="0"/>
    <x v="0"/>
    <s v="Philadelphia"/>
    <x v="9"/>
    <n v="19140"/>
    <x v="3"/>
    <s v="OFF-BI-10003650"/>
    <x v="1"/>
    <x v="8"/>
    <s v="GBC DocuBind 300 Electric Binding Machine"/>
    <n v="631.17600000000016"/>
    <n v="4"/>
    <n v="0.7"/>
    <n v="-462.86239999999998"/>
  </r>
  <r>
    <n v="4499"/>
    <x v="2224"/>
    <x v="2"/>
    <x v="871"/>
    <d v="2011-11-26T00:00:00"/>
    <s v="Standard Class"/>
    <s v="GR-14560"/>
    <s v="Georgia Rosenberg"/>
    <x v="1"/>
    <x v="0"/>
    <s v="San Francisco"/>
    <x v="1"/>
    <n v="94110"/>
    <x v="1"/>
    <s v="OFF-PA-10003309"/>
    <x v="1"/>
    <x v="10"/>
    <s v="Xerox 211"/>
    <n v="12.96"/>
    <n v="2"/>
    <n v="0"/>
    <n v="6.2208000000000006"/>
  </r>
  <r>
    <n v="4500"/>
    <x v="2225"/>
    <x v="0"/>
    <x v="342"/>
    <d v="2013-04-17T00:00:00"/>
    <s v="Standard Class"/>
    <s v="FM-14215"/>
    <s v="Filia McAdams"/>
    <x v="1"/>
    <x v="0"/>
    <s v="Bakersfield"/>
    <x v="1"/>
    <n v="93309"/>
    <x v="1"/>
    <s v="OFF-PA-10002787"/>
    <x v="1"/>
    <x v="10"/>
    <s v="Xerox 227"/>
    <n v="12.96"/>
    <n v="2"/>
    <n v="0"/>
    <n v="6.2208000000000006"/>
  </r>
  <r>
    <n v="4501"/>
    <x v="2225"/>
    <x v="0"/>
    <x v="342"/>
    <d v="2013-04-17T00:00:00"/>
    <s v="Standard Class"/>
    <s v="FM-14215"/>
    <s v="Filia McAdams"/>
    <x v="1"/>
    <x v="0"/>
    <s v="Bakersfield"/>
    <x v="1"/>
    <n v="93309"/>
    <x v="1"/>
    <s v="OFF-BI-10000174"/>
    <x v="1"/>
    <x v="8"/>
    <s v="Wilson Jones Clip &amp; Carry Folder Binder Tool for Ring Binders, Clear"/>
    <n v="23.2"/>
    <n v="5"/>
    <n v="0.2"/>
    <n v="8.1199999999999974"/>
  </r>
  <r>
    <n v="4502"/>
    <x v="2226"/>
    <x v="2"/>
    <x v="479"/>
    <d v="2011-07-04T00:00:00"/>
    <s v="Standard Class"/>
    <s v="MS-17980"/>
    <s v="Michael Stewart"/>
    <x v="1"/>
    <x v="0"/>
    <s v="Houston"/>
    <x v="5"/>
    <n v="77095"/>
    <x v="2"/>
    <s v="OFF-PA-10002005"/>
    <x v="1"/>
    <x v="10"/>
    <s v="Xerox 225"/>
    <n v="25.920000000000005"/>
    <n v="5"/>
    <n v="0.2"/>
    <n v="9.0719999999999992"/>
  </r>
  <r>
    <n v="4503"/>
    <x v="2226"/>
    <x v="2"/>
    <x v="479"/>
    <d v="2011-07-04T00:00:00"/>
    <s v="Standard Class"/>
    <s v="MS-17980"/>
    <s v="Michael Stewart"/>
    <x v="1"/>
    <x v="0"/>
    <s v="Houston"/>
    <x v="5"/>
    <n v="77095"/>
    <x v="2"/>
    <s v="OFF-FA-10002815"/>
    <x v="1"/>
    <x v="13"/>
    <s v="Staples"/>
    <n v="21.312000000000005"/>
    <n v="6"/>
    <n v="0.2"/>
    <n v="7.1928000000000001"/>
  </r>
  <r>
    <n v="4504"/>
    <x v="2227"/>
    <x v="2"/>
    <x v="163"/>
    <d v="2011-12-29T00:00:00"/>
    <s v="Standard Class"/>
    <s v="BF-11170"/>
    <s v="Ben Ferrer"/>
    <x v="2"/>
    <x v="0"/>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x v="0"/>
    <s v="Los Angeles"/>
    <x v="1"/>
    <n v="90045"/>
    <x v="1"/>
    <s v="OFF-AP-10000828"/>
    <x v="1"/>
    <x v="9"/>
    <s v="Avanti 4.4 Cu. Ft. Refrigerator"/>
    <n v="361.96"/>
    <n v="2"/>
    <n v="0"/>
    <n v="101.34879999999998"/>
  </r>
  <r>
    <n v="4506"/>
    <x v="2227"/>
    <x v="2"/>
    <x v="163"/>
    <d v="2011-12-29T00:00:00"/>
    <s v="Standard Class"/>
    <s v="BF-11170"/>
    <s v="Ben Ferrer"/>
    <x v="2"/>
    <x v="0"/>
    <s v="Los Angeles"/>
    <x v="1"/>
    <n v="90045"/>
    <x v="1"/>
    <s v="TEC-AC-10004708"/>
    <x v="2"/>
    <x v="11"/>
    <s v="Sony 32GB Class 10 Micro SDHC R40 Memory Card"/>
    <n v="62.849999999999994"/>
    <n v="3"/>
    <n v="0"/>
    <n v="13.198499999999999"/>
  </r>
  <r>
    <n v="4507"/>
    <x v="2227"/>
    <x v="2"/>
    <x v="163"/>
    <d v="2011-12-29T00:00:00"/>
    <s v="Standard Class"/>
    <s v="BF-11170"/>
    <s v="Ben Ferrer"/>
    <x v="2"/>
    <x v="0"/>
    <s v="Los Angeles"/>
    <x v="1"/>
    <n v="90045"/>
    <x v="1"/>
    <s v="TEC-PH-10001530"/>
    <x v="2"/>
    <x v="7"/>
    <s v="Cisco Unified IP Phone 7945G VoIP phone"/>
    <n v="818.37600000000009"/>
    <n v="3"/>
    <n v="0.2"/>
    <n v="51.148499999999984"/>
  </r>
  <r>
    <n v="4508"/>
    <x v="2227"/>
    <x v="2"/>
    <x v="163"/>
    <d v="2011-12-29T00:00:00"/>
    <s v="Standard Class"/>
    <s v="BF-11170"/>
    <s v="Ben Ferrer"/>
    <x v="2"/>
    <x v="0"/>
    <s v="Los Angeles"/>
    <x v="1"/>
    <n v="90045"/>
    <x v="1"/>
    <s v="OFF-ST-10002301"/>
    <x v="1"/>
    <x v="4"/>
    <s v="Tennsco Commercial Shelving"/>
    <n v="20.34"/>
    <n v="1"/>
    <n v="0"/>
    <n v="0.20339999999999847"/>
  </r>
  <r>
    <n v="4509"/>
    <x v="2227"/>
    <x v="2"/>
    <x v="163"/>
    <d v="2011-12-29T00:00:00"/>
    <s v="Standard Class"/>
    <s v="BF-11170"/>
    <s v="Ben Ferrer"/>
    <x v="2"/>
    <x v="0"/>
    <s v="Los Angeles"/>
    <x v="1"/>
    <n v="90045"/>
    <x v="1"/>
    <s v="FUR-FU-10002554"/>
    <x v="0"/>
    <x v="5"/>
    <s v="Westinghouse Floor Lamp with Metal Mesh Shade, Black"/>
    <n v="23.99"/>
    <n v="1"/>
    <n v="0"/>
    <n v="5.5176999999999978"/>
  </r>
  <r>
    <n v="4510"/>
    <x v="2228"/>
    <x v="3"/>
    <x v="979"/>
    <d v="2014-05-30T00:00:00"/>
    <s v="Standard Class"/>
    <s v="VS-21820"/>
    <s v="Vivek Sundaresam"/>
    <x v="0"/>
    <x v="0"/>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x v="0"/>
    <s v="Springfield"/>
    <x v="25"/>
    <n v="65807"/>
    <x v="2"/>
    <s v="FUR-FU-10001085"/>
    <x v="0"/>
    <x v="5"/>
    <s v="3M Polarizing Light Filter Sleeves"/>
    <n v="37.299999999999997"/>
    <n v="2"/>
    <n v="0"/>
    <n v="17.157999999999998"/>
  </r>
  <r>
    <n v="4512"/>
    <x v="2229"/>
    <x v="0"/>
    <x v="338"/>
    <d v="2013-11-15T00:00:00"/>
    <s v="Standard Class"/>
    <s v="KM-16225"/>
    <s v="Kalyca Meade"/>
    <x v="1"/>
    <x v="0"/>
    <s v="Springfield"/>
    <x v="25"/>
    <n v="65807"/>
    <x v="2"/>
    <s v="OFF-BI-10001597"/>
    <x v="1"/>
    <x v="8"/>
    <s v="Wilson Jones Ledger-Size, Piano-Hinge Binder, 2&quot;, Blue"/>
    <n v="81.96"/>
    <n v="2"/>
    <n v="0"/>
    <n v="39.340799999999994"/>
  </r>
  <r>
    <n v="4513"/>
    <x v="2230"/>
    <x v="0"/>
    <x v="824"/>
    <d v="2013-10-04T00:00:00"/>
    <s v="First Class"/>
    <s v="LP-17095"/>
    <s v="Liz Preis"/>
    <x v="0"/>
    <x v="0"/>
    <s v="Phoenix"/>
    <x v="16"/>
    <n v="85023"/>
    <x v="1"/>
    <s v="OFF-BI-10002429"/>
    <x v="1"/>
    <x v="8"/>
    <s v="Premier Elliptical Ring Binder, Black"/>
    <n v="54.792000000000009"/>
    <n v="6"/>
    <n v="0.7"/>
    <n v="-40.180799999999991"/>
  </r>
  <r>
    <n v="4514"/>
    <x v="2231"/>
    <x v="0"/>
    <x v="47"/>
    <d v="2013-09-09T00:00:00"/>
    <s v="First Class"/>
    <s v="BG-11740"/>
    <s v="Bruce Geld"/>
    <x v="0"/>
    <x v="0"/>
    <s v="Houston"/>
    <x v="5"/>
    <n v="77070"/>
    <x v="2"/>
    <s v="OFF-ST-10001590"/>
    <x v="1"/>
    <x v="4"/>
    <s v="Tenex Personal Project File with Scoop Front Design, Black"/>
    <n v="10.784000000000001"/>
    <n v="1"/>
    <n v="0.2"/>
    <n v="0.8087999999999993"/>
  </r>
  <r>
    <n v="4515"/>
    <x v="2232"/>
    <x v="0"/>
    <x v="189"/>
    <d v="2013-11-02T00:00:00"/>
    <s v="Second Class"/>
    <s v="BW-11200"/>
    <s v="Ben Wallace"/>
    <x v="0"/>
    <x v="0"/>
    <s v="Hampton"/>
    <x v="17"/>
    <n v="23666"/>
    <x v="0"/>
    <s v="FUR-CH-10000847"/>
    <x v="0"/>
    <x v="1"/>
    <s v="Global Executive Mid-Back Manager's Chair"/>
    <n v="290.98"/>
    <n v="1"/>
    <n v="0"/>
    <n v="75.654799999999994"/>
  </r>
  <r>
    <n v="4516"/>
    <x v="2233"/>
    <x v="3"/>
    <x v="760"/>
    <d v="2014-10-27T00:00:00"/>
    <s v="Standard Class"/>
    <s v="PS-18970"/>
    <s v="Paul Stevenson"/>
    <x v="2"/>
    <x v="0"/>
    <s v="Tulsa"/>
    <x v="26"/>
    <n v="74133"/>
    <x v="2"/>
    <s v="OFF-AR-10003179"/>
    <x v="1"/>
    <x v="6"/>
    <s v="Dixon Ticonderoga Core-Lock Colored Pencils"/>
    <n v="36.44"/>
    <n v="4"/>
    <n v="0"/>
    <n v="12.025199999999998"/>
  </r>
  <r>
    <n v="4517"/>
    <x v="2234"/>
    <x v="0"/>
    <x v="306"/>
    <d v="2013-09-21T00:00:00"/>
    <s v="Standard Class"/>
    <s v="RB-19570"/>
    <s v="Rob Beeghly"/>
    <x v="0"/>
    <x v="0"/>
    <s v="Seattle"/>
    <x v="4"/>
    <n v="98105"/>
    <x v="1"/>
    <s v="OFF-PA-10000807"/>
    <x v="1"/>
    <x v="10"/>
    <s v="TOPS &quot;Important Message&quot; Pads, Canary, 4-1/4 x 5-1/2, 50 Sheets per Pad"/>
    <n v="21.400000000000002"/>
    <n v="5"/>
    <n v="0"/>
    <n v="10.058"/>
  </r>
  <r>
    <n v="4518"/>
    <x v="2234"/>
    <x v="0"/>
    <x v="306"/>
    <d v="2013-09-21T00:00:00"/>
    <s v="Standard Class"/>
    <s v="RB-19570"/>
    <s v="Rob Beeghly"/>
    <x v="0"/>
    <x v="0"/>
    <s v="Seattle"/>
    <x v="4"/>
    <n v="98105"/>
    <x v="1"/>
    <s v="OFF-BI-10002103"/>
    <x v="1"/>
    <x v="8"/>
    <s v="Cardinal Slant-D Ring Binder, Heavy Gauge Vinyl"/>
    <n v="48.664000000000001"/>
    <n v="7"/>
    <n v="0.2"/>
    <n v="15.815799999999999"/>
  </r>
  <r>
    <n v="4519"/>
    <x v="2235"/>
    <x v="0"/>
    <x v="477"/>
    <d v="2013-10-02T00:00:00"/>
    <s v="Standard Class"/>
    <s v="JW-16075"/>
    <s v="Julia West"/>
    <x v="0"/>
    <x v="0"/>
    <s v="San Francisco"/>
    <x v="1"/>
    <n v="94109"/>
    <x v="1"/>
    <s v="OFF-AR-10004441"/>
    <x v="1"/>
    <x v="6"/>
    <s v="BIC Brite Liner Highlighters"/>
    <n v="16.559999999999999"/>
    <n v="4"/>
    <n v="0"/>
    <n v="6.9551999999999996"/>
  </r>
  <r>
    <n v="4520"/>
    <x v="2236"/>
    <x v="3"/>
    <x v="193"/>
    <d v="2014-06-15T00:00:00"/>
    <s v="Standard Class"/>
    <s v="ND-18460"/>
    <s v="Neil Ducich"/>
    <x v="1"/>
    <x v="0"/>
    <s v="Jacksonville"/>
    <x v="2"/>
    <n v="32216"/>
    <x v="0"/>
    <s v="OFF-ST-10003805"/>
    <x v="1"/>
    <x v="4"/>
    <s v="24 Capacity Maxi Data Binder Racks, Pearl"/>
    <n v="1347.5200000000002"/>
    <n v="8"/>
    <n v="0.2"/>
    <n v="84.219999999999857"/>
  </r>
  <r>
    <n v="4521"/>
    <x v="2237"/>
    <x v="2"/>
    <x v="980"/>
    <d v="2011-02-27T00:00:00"/>
    <s v="Standard Class"/>
    <s v="LC-16930"/>
    <s v="Linda Cazamias"/>
    <x v="1"/>
    <x v="0"/>
    <s v="Richmond"/>
    <x v="14"/>
    <n v="47374"/>
    <x v="2"/>
    <s v="TEC-AC-10001284"/>
    <x v="2"/>
    <x v="11"/>
    <s v="Enermax Briskie RF Wireless Keyboard and Mouse Combo"/>
    <n v="62.31"/>
    <n v="3"/>
    <n v="0"/>
    <n v="22.4316"/>
  </r>
  <r>
    <n v="4522"/>
    <x v="2237"/>
    <x v="2"/>
    <x v="980"/>
    <d v="2011-02-27T00:00:00"/>
    <s v="Standard Class"/>
    <s v="LC-16930"/>
    <s v="Linda Cazamias"/>
    <x v="1"/>
    <x v="0"/>
    <s v="Richmond"/>
    <x v="14"/>
    <n v="47374"/>
    <x v="2"/>
    <s v="FUR-FU-10000221"/>
    <x v="0"/>
    <x v="5"/>
    <s v="Master Caster Door Stop, Brown"/>
    <n v="20.32"/>
    <n v="4"/>
    <n v="0"/>
    <n v="6.9087999999999994"/>
  </r>
  <r>
    <n v="4523"/>
    <x v="2238"/>
    <x v="3"/>
    <x v="297"/>
    <d v="2014-02-26T00:00:00"/>
    <s v="Second Class"/>
    <s v="BP-11095"/>
    <s v="Bart Pistole"/>
    <x v="1"/>
    <x v="0"/>
    <s v="Louisville"/>
    <x v="22"/>
    <n v="80027"/>
    <x v="1"/>
    <s v="OFF-FA-10001229"/>
    <x v="1"/>
    <x v="13"/>
    <s v="Staples"/>
    <n v="9.4320000000000004"/>
    <n v="3"/>
    <n v="0.2"/>
    <n v="3.065399999999999"/>
  </r>
  <r>
    <n v="4524"/>
    <x v="2239"/>
    <x v="2"/>
    <x v="981"/>
    <d v="2011-11-06T00:00:00"/>
    <s v="Standard Class"/>
    <s v="RD-19720"/>
    <s v="Roger Demir"/>
    <x v="0"/>
    <x v="0"/>
    <s v="New York City"/>
    <x v="15"/>
    <n v="10024"/>
    <x v="3"/>
    <s v="OFF-LA-10001569"/>
    <x v="1"/>
    <x v="2"/>
    <s v="Avery 499"/>
    <n v="34.86"/>
    <n v="7"/>
    <n v="0"/>
    <n v="16.035599999999999"/>
  </r>
  <r>
    <n v="4525"/>
    <x v="2239"/>
    <x v="2"/>
    <x v="981"/>
    <d v="2011-11-06T00:00:00"/>
    <s v="Standard Class"/>
    <s v="RD-19720"/>
    <s v="Roger Demir"/>
    <x v="0"/>
    <x v="0"/>
    <s v="New York City"/>
    <x v="15"/>
    <n v="10024"/>
    <x v="3"/>
    <s v="FUR-FU-10004018"/>
    <x v="0"/>
    <x v="5"/>
    <s v="Tensor Computer Mounted Lamp"/>
    <n v="89.34"/>
    <n v="6"/>
    <n v="0"/>
    <n v="24.121800000000004"/>
  </r>
  <r>
    <n v="4526"/>
    <x v="2240"/>
    <x v="3"/>
    <x v="729"/>
    <d v="2014-07-24T00:00:00"/>
    <s v="Standard Class"/>
    <s v="BE-11335"/>
    <s v="Bill Eplett"/>
    <x v="2"/>
    <x v="0"/>
    <s v="Rome"/>
    <x v="15"/>
    <n v="13440"/>
    <x v="3"/>
    <s v="TEC-PH-10004536"/>
    <x v="2"/>
    <x v="7"/>
    <s v="Avaya 5420 Digital phone"/>
    <n v="269.98"/>
    <n v="2"/>
    <n v="0"/>
    <n v="67.495000000000005"/>
  </r>
  <r>
    <n v="4527"/>
    <x v="2240"/>
    <x v="3"/>
    <x v="729"/>
    <d v="2014-07-24T00:00:00"/>
    <s v="Standard Class"/>
    <s v="BE-11335"/>
    <s v="Bill Eplett"/>
    <x v="2"/>
    <x v="0"/>
    <s v="Rome"/>
    <x v="15"/>
    <n v="13440"/>
    <x v="3"/>
    <s v="OFF-PA-10004353"/>
    <x v="1"/>
    <x v="10"/>
    <s v="Southworth 25% Cotton Premium Laser Paper and Envelopes"/>
    <n v="99.9"/>
    <n v="5"/>
    <n v="0"/>
    <n v="47.952000000000005"/>
  </r>
  <r>
    <n v="4528"/>
    <x v="2240"/>
    <x v="3"/>
    <x v="729"/>
    <d v="2014-07-24T00:00:00"/>
    <s v="Standard Class"/>
    <s v="BE-11335"/>
    <s v="Bill Eplett"/>
    <x v="2"/>
    <x v="0"/>
    <s v="Rome"/>
    <x v="15"/>
    <n v="13440"/>
    <x v="3"/>
    <s v="FUR-FU-10004848"/>
    <x v="0"/>
    <x v="5"/>
    <s v="DAX Solid Wood Frames"/>
    <n v="39.08"/>
    <n v="4"/>
    <n v="0"/>
    <n v="14.459599999999998"/>
  </r>
  <r>
    <n v="4529"/>
    <x v="2241"/>
    <x v="3"/>
    <x v="565"/>
    <d v="2014-09-11T00:00:00"/>
    <s v="Second Class"/>
    <s v="RS-19765"/>
    <s v="Roland Schwarz"/>
    <x v="1"/>
    <x v="0"/>
    <s v="Marion"/>
    <x v="24"/>
    <n v="43302"/>
    <x v="3"/>
    <s v="TEC-AC-10004864"/>
    <x v="2"/>
    <x v="11"/>
    <s v="Memorex Micro Travel Drive 32 GB"/>
    <n v="116.83199999999999"/>
    <n v="4"/>
    <n v="0.2"/>
    <n v="33.589200000000005"/>
  </r>
  <r>
    <n v="4530"/>
    <x v="2242"/>
    <x v="0"/>
    <x v="696"/>
    <d v="2013-11-19T00:00:00"/>
    <s v="Standard Class"/>
    <s v="KC-16540"/>
    <s v="Kelly Collister"/>
    <x v="0"/>
    <x v="0"/>
    <s v="Houston"/>
    <x v="5"/>
    <n v="77041"/>
    <x v="2"/>
    <s v="OFF-BI-10002393"/>
    <x v="1"/>
    <x v="8"/>
    <s v="Binder Posts"/>
    <n v="2.2959999999999994"/>
    <n v="2"/>
    <n v="0.8"/>
    <n v="-3.9032000000000009"/>
  </r>
  <r>
    <n v="4531"/>
    <x v="2243"/>
    <x v="0"/>
    <x v="696"/>
    <d v="2013-11-18T00:00:00"/>
    <s v="First Class"/>
    <s v="MB-17305"/>
    <s v="Maria Bertelson"/>
    <x v="0"/>
    <x v="0"/>
    <s v="New York City"/>
    <x v="15"/>
    <n v="10009"/>
    <x v="3"/>
    <s v="FUR-CH-10002335"/>
    <x v="0"/>
    <x v="1"/>
    <s v="Hon GuestStacker Chair"/>
    <n v="408.00599999999997"/>
    <n v="2"/>
    <n v="0.1"/>
    <n v="72.534400000000005"/>
  </r>
  <r>
    <n v="4532"/>
    <x v="2243"/>
    <x v="0"/>
    <x v="696"/>
    <d v="2013-11-18T00:00:00"/>
    <s v="First Class"/>
    <s v="MB-17305"/>
    <s v="Maria Bertelson"/>
    <x v="0"/>
    <x v="0"/>
    <s v="New York City"/>
    <x v="15"/>
    <n v="10009"/>
    <x v="3"/>
    <s v="OFF-ST-10001590"/>
    <x v="1"/>
    <x v="4"/>
    <s v="Tenex Personal Project File with Scoop Front Design, Black"/>
    <n v="40.44"/>
    <n v="3"/>
    <n v="0"/>
    <n v="10.514399999999998"/>
  </r>
  <r>
    <n v="4533"/>
    <x v="2244"/>
    <x v="2"/>
    <x v="982"/>
    <d v="2011-10-10T00:00:00"/>
    <s v="Same Day"/>
    <s v="TN-21040"/>
    <s v="Tanja Norvell"/>
    <x v="2"/>
    <x v="0"/>
    <s v="Manteca"/>
    <x v="1"/>
    <n v="95336"/>
    <x v="1"/>
    <s v="FUR-CH-10002774"/>
    <x v="0"/>
    <x v="1"/>
    <s v="Global Deluxe Stacking Chair, Gray"/>
    <n v="122.352"/>
    <n v="3"/>
    <n v="0.2"/>
    <n v="13.764599999999994"/>
  </r>
  <r>
    <n v="4534"/>
    <x v="2244"/>
    <x v="2"/>
    <x v="982"/>
    <d v="2011-10-10T00:00:00"/>
    <s v="Same Day"/>
    <s v="TN-21040"/>
    <s v="Tanja Norvell"/>
    <x v="2"/>
    <x v="0"/>
    <s v="Manteca"/>
    <x v="1"/>
    <n v="95336"/>
    <x v="1"/>
    <s v="OFF-EN-10001219"/>
    <x v="1"/>
    <x v="12"/>
    <s v="#10- 4 1/8&quot; x 9 1/2&quot; Security-Tint Envelopes"/>
    <n v="15.28"/>
    <n v="2"/>
    <n v="0"/>
    <n v="7.4871999999999996"/>
  </r>
  <r>
    <n v="4535"/>
    <x v="2245"/>
    <x v="1"/>
    <x v="531"/>
    <d v="2012-03-26T00:00:00"/>
    <s v="Standard Class"/>
    <s v="MC-18130"/>
    <s v="Mike Caudle"/>
    <x v="1"/>
    <x v="0"/>
    <s v="Los Angeles"/>
    <x v="1"/>
    <n v="90004"/>
    <x v="1"/>
    <s v="OFF-PA-10001947"/>
    <x v="1"/>
    <x v="10"/>
    <s v="Xerox 1974"/>
    <n v="11.96"/>
    <n v="2"/>
    <n v="0"/>
    <n v="5.8604000000000003"/>
  </r>
  <r>
    <n v="4536"/>
    <x v="2246"/>
    <x v="3"/>
    <x v="141"/>
    <d v="2014-07-13T00:00:00"/>
    <s v="Standard Class"/>
    <s v="VF-21715"/>
    <s v="Vicky Freymann"/>
    <x v="2"/>
    <x v="0"/>
    <s v="Seattle"/>
    <x v="4"/>
    <n v="98115"/>
    <x v="1"/>
    <s v="FUR-FU-10003142"/>
    <x v="0"/>
    <x v="5"/>
    <s v="Master Big Foot Doorstop, Beige"/>
    <n v="15.84"/>
    <n v="3"/>
    <n v="0"/>
    <n v="4.9103999999999992"/>
  </r>
  <r>
    <n v="4537"/>
    <x v="2246"/>
    <x v="3"/>
    <x v="141"/>
    <d v="2014-07-13T00:00:00"/>
    <s v="Standard Class"/>
    <s v="VF-21715"/>
    <s v="Vicky Freymann"/>
    <x v="2"/>
    <x v="0"/>
    <s v="Seattle"/>
    <x v="4"/>
    <n v="98115"/>
    <x v="1"/>
    <s v="OFF-BI-10001543"/>
    <x v="1"/>
    <x v="8"/>
    <s v="GBC VeloBinder Manual Binding System"/>
    <n v="86.376000000000005"/>
    <n v="3"/>
    <n v="0.2"/>
    <n v="30.231600000000007"/>
  </r>
  <r>
    <n v="4538"/>
    <x v="2246"/>
    <x v="3"/>
    <x v="141"/>
    <d v="2014-07-13T00:00:00"/>
    <s v="Standard Class"/>
    <s v="VF-21715"/>
    <s v="Vicky Freymann"/>
    <x v="2"/>
    <x v="0"/>
    <s v="Seattle"/>
    <x v="4"/>
    <n v="98115"/>
    <x v="1"/>
    <s v="OFF-AR-10003560"/>
    <x v="1"/>
    <x v="6"/>
    <s v="Zebra Zazzle Fluorescent Highlighters"/>
    <n v="18.240000000000002"/>
    <n v="3"/>
    <n v="0"/>
    <n v="6.2015999999999991"/>
  </r>
  <r>
    <n v="4539"/>
    <x v="2246"/>
    <x v="3"/>
    <x v="141"/>
    <d v="2014-07-13T00:00:00"/>
    <s v="Standard Class"/>
    <s v="VF-21715"/>
    <s v="Vicky Freymann"/>
    <x v="2"/>
    <x v="0"/>
    <s v="Seattle"/>
    <x v="4"/>
    <n v="98115"/>
    <x v="1"/>
    <s v="OFF-AR-10004757"/>
    <x v="1"/>
    <x v="6"/>
    <s v="Crayola Colored Pencils"/>
    <n v="13.12"/>
    <n v="4"/>
    <n v="0"/>
    <n v="4.3295999999999992"/>
  </r>
  <r>
    <n v="4540"/>
    <x v="2247"/>
    <x v="1"/>
    <x v="914"/>
    <d v="2012-03-02T00:00:00"/>
    <s v="Standard Class"/>
    <s v="ES-14080"/>
    <s v="Erin Smith"/>
    <x v="1"/>
    <x v="0"/>
    <s v="Providence"/>
    <x v="34"/>
    <n v="2908"/>
    <x v="3"/>
    <s v="TEC-PH-10003800"/>
    <x v="2"/>
    <x v="7"/>
    <s v="i.Sound Portable Power - 8000 mAh"/>
    <n v="105.98"/>
    <n v="2"/>
    <n v="0"/>
    <n v="1.0597999999999956"/>
  </r>
  <r>
    <n v="4541"/>
    <x v="2247"/>
    <x v="1"/>
    <x v="914"/>
    <d v="2012-03-02T00:00:00"/>
    <s v="Standard Class"/>
    <s v="ES-14080"/>
    <s v="Erin Smith"/>
    <x v="1"/>
    <x v="0"/>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x v="0"/>
    <s v="Chicago"/>
    <x v="10"/>
    <n v="60653"/>
    <x v="2"/>
    <s v="OFF-BI-10000756"/>
    <x v="1"/>
    <x v="8"/>
    <s v="Storex DuraTech Recycled Plastic Frosted Binders"/>
    <n v="5.9359999999999991"/>
    <n v="7"/>
    <n v="0.8"/>
    <n v="-8.9040000000000035"/>
  </r>
  <r>
    <n v="4543"/>
    <x v="2249"/>
    <x v="3"/>
    <x v="983"/>
    <d v="2014-04-01T00:00:00"/>
    <s v="First Class"/>
    <s v="TM-21490"/>
    <s v="Tony Molinari"/>
    <x v="0"/>
    <x v="0"/>
    <s v="Oklahoma City"/>
    <x v="26"/>
    <n v="73120"/>
    <x v="2"/>
    <s v="OFF-EN-10004206"/>
    <x v="1"/>
    <x v="12"/>
    <s v="Multimedia Mailers"/>
    <n v="325.86"/>
    <n v="2"/>
    <n v="0"/>
    <n v="149.8956"/>
  </r>
  <r>
    <n v="4544"/>
    <x v="2250"/>
    <x v="1"/>
    <x v="984"/>
    <d v="2012-07-17T00:00:00"/>
    <s v="Second Class"/>
    <s v="RL-19615"/>
    <s v="Rob Lucas"/>
    <x v="0"/>
    <x v="0"/>
    <s v="Chicago"/>
    <x v="10"/>
    <n v="60610"/>
    <x v="2"/>
    <s v="FUR-CH-10004477"/>
    <x v="0"/>
    <x v="1"/>
    <s v="Global Push Button Manager's Chair, Indigo"/>
    <n v="383.60699999999997"/>
    <n v="9"/>
    <n v="0.3"/>
    <n v="-5.4801000000000215"/>
  </r>
  <r>
    <n v="4545"/>
    <x v="2250"/>
    <x v="1"/>
    <x v="984"/>
    <d v="2012-07-17T00:00:00"/>
    <s v="Second Class"/>
    <s v="RL-19615"/>
    <s v="Rob Lucas"/>
    <x v="0"/>
    <x v="0"/>
    <s v="Chicago"/>
    <x v="10"/>
    <n v="60610"/>
    <x v="2"/>
    <s v="TEC-PH-10003505"/>
    <x v="2"/>
    <x v="7"/>
    <s v="Geemarc AmpliPOWER60"/>
    <n v="148.47999999999999"/>
    <n v="2"/>
    <n v="0.2"/>
    <n v="16.703999999999986"/>
  </r>
  <r>
    <n v="4546"/>
    <x v="2250"/>
    <x v="1"/>
    <x v="984"/>
    <d v="2012-07-17T00:00:00"/>
    <s v="Second Class"/>
    <s v="RL-19615"/>
    <s v="Rob Lucas"/>
    <x v="0"/>
    <x v="0"/>
    <s v="Chicago"/>
    <x v="10"/>
    <n v="60610"/>
    <x v="2"/>
    <s v="TEC-PH-10000526"/>
    <x v="2"/>
    <x v="7"/>
    <s v="Vtech CS6719"/>
    <n v="537.54399999999998"/>
    <n v="7"/>
    <n v="0.2"/>
    <n v="53.754400000000004"/>
  </r>
  <r>
    <n v="4547"/>
    <x v="2250"/>
    <x v="1"/>
    <x v="984"/>
    <d v="2012-07-17T00:00:00"/>
    <s v="Second Class"/>
    <s v="RL-19615"/>
    <s v="Rob Lucas"/>
    <x v="0"/>
    <x v="0"/>
    <s v="Chicago"/>
    <x v="10"/>
    <n v="60610"/>
    <x v="2"/>
    <s v="OFF-BI-10003314"/>
    <x v="1"/>
    <x v="8"/>
    <s v="Tuff Stuff Recycled Round Ring Binders"/>
    <n v="1.9279999999999997"/>
    <n v="2"/>
    <n v="0.8"/>
    <n v="-2.9884000000000004"/>
  </r>
  <r>
    <n v="4548"/>
    <x v="2250"/>
    <x v="1"/>
    <x v="984"/>
    <d v="2012-07-17T00:00:00"/>
    <s v="Second Class"/>
    <s v="RL-19615"/>
    <s v="Rob Lucas"/>
    <x v="0"/>
    <x v="0"/>
    <s v="Chicago"/>
    <x v="10"/>
    <n v="60610"/>
    <x v="2"/>
    <s v="OFF-AR-10003190"/>
    <x v="1"/>
    <x v="6"/>
    <s v="Newell 32"/>
    <n v="6.911999999999999"/>
    <n v="3"/>
    <n v="0.2"/>
    <n v="0.69120000000000026"/>
  </r>
  <r>
    <n v="4549"/>
    <x v="2250"/>
    <x v="1"/>
    <x v="984"/>
    <d v="2012-07-17T00:00:00"/>
    <s v="Second Class"/>
    <s v="RL-19615"/>
    <s v="Rob Lucas"/>
    <x v="0"/>
    <x v="0"/>
    <s v="Chicago"/>
    <x v="10"/>
    <n v="60610"/>
    <x v="2"/>
    <s v="FUR-FU-10001861"/>
    <x v="0"/>
    <x v="5"/>
    <s v="Floodlight Indoor Halogen Bulbs, 1 Bulb per Pack, 60 Watts"/>
    <n v="7.76"/>
    <n v="1"/>
    <n v="0.6"/>
    <n v="-2.1340000000000003"/>
  </r>
  <r>
    <n v="4550"/>
    <x v="2250"/>
    <x v="1"/>
    <x v="984"/>
    <d v="2012-07-17T00:00:00"/>
    <s v="Second Class"/>
    <s v="RL-19615"/>
    <s v="Rob Lucas"/>
    <x v="0"/>
    <x v="0"/>
    <s v="Chicago"/>
    <x v="10"/>
    <n v="60610"/>
    <x v="2"/>
    <s v="TEC-PH-10003963"/>
    <x v="2"/>
    <x v="7"/>
    <s v="GE 2-Jack Phone Line Splitter"/>
    <n v="659.16800000000012"/>
    <n v="4"/>
    <n v="0.2"/>
    <n v="49.437599999999975"/>
  </r>
  <r>
    <n v="4551"/>
    <x v="2251"/>
    <x v="3"/>
    <x v="504"/>
    <d v="2014-05-03T00:00:00"/>
    <s v="First Class"/>
    <s v="NM-18520"/>
    <s v="Neoma Murray"/>
    <x v="0"/>
    <x v="0"/>
    <s v="Manchester"/>
    <x v="29"/>
    <n v="6040"/>
    <x v="3"/>
    <s v="OFF-LA-10003388"/>
    <x v="1"/>
    <x v="2"/>
    <s v="Avery 5"/>
    <n v="5.76"/>
    <n v="2"/>
    <n v="0"/>
    <n v="2.8224"/>
  </r>
  <r>
    <n v="4552"/>
    <x v="2252"/>
    <x v="2"/>
    <x v="985"/>
    <d v="2011-07-17T00:00:00"/>
    <s v="Standard Class"/>
    <s v="GK-14620"/>
    <s v="Grace Kelly"/>
    <x v="1"/>
    <x v="0"/>
    <s v="Los Angeles"/>
    <x v="1"/>
    <n v="90049"/>
    <x v="1"/>
    <s v="FUR-TA-10002855"/>
    <x v="0"/>
    <x v="3"/>
    <s v="Bevis Round Conference Table Top &amp; Single Column Base"/>
    <n v="351.21600000000001"/>
    <n v="3"/>
    <n v="0.2"/>
    <n v="4.3901999999999788"/>
  </r>
  <r>
    <n v="4553"/>
    <x v="2253"/>
    <x v="2"/>
    <x v="422"/>
    <d v="2012-01-02T00:00:00"/>
    <s v="Standard Class"/>
    <s v="JF-15490"/>
    <s v="Jeremy Farry"/>
    <x v="0"/>
    <x v="0"/>
    <s v="San Francisco"/>
    <x v="1"/>
    <n v="94122"/>
    <x v="1"/>
    <s v="FUR-CH-10004886"/>
    <x v="0"/>
    <x v="1"/>
    <s v="Bevis Steel Folding Chairs"/>
    <n v="230.28000000000003"/>
    <n v="3"/>
    <n v="0.2"/>
    <n v="23.027999999999992"/>
  </r>
  <r>
    <n v="4554"/>
    <x v="2253"/>
    <x v="2"/>
    <x v="422"/>
    <d v="2012-01-02T00:00:00"/>
    <s v="Standard Class"/>
    <s v="JF-15490"/>
    <s v="Jeremy Farry"/>
    <x v="0"/>
    <x v="0"/>
    <s v="San Francisco"/>
    <x v="1"/>
    <n v="94122"/>
    <x v="1"/>
    <s v="OFF-PA-10003657"/>
    <x v="1"/>
    <x v="10"/>
    <s v="Xerox 1927"/>
    <n v="12.84"/>
    <n v="3"/>
    <n v="0"/>
    <n v="5.7779999999999987"/>
  </r>
  <r>
    <n v="4555"/>
    <x v="2254"/>
    <x v="0"/>
    <x v="535"/>
    <d v="2013-03-02T00:00:00"/>
    <s v="Second Class"/>
    <s v="EB-13930"/>
    <s v="Eric Barreto"/>
    <x v="0"/>
    <x v="0"/>
    <s v="La Crosse"/>
    <x v="6"/>
    <n v="54601"/>
    <x v="2"/>
    <s v="OFF-BI-10004738"/>
    <x v="1"/>
    <x v="8"/>
    <s v="Flexible Leather- Look Classic Collection Ring Binder"/>
    <n v="56.820000000000007"/>
    <n v="3"/>
    <n v="0"/>
    <n v="28.410000000000004"/>
  </r>
  <r>
    <n v="4556"/>
    <x v="2255"/>
    <x v="1"/>
    <x v="391"/>
    <d v="2012-03-26T00:00:00"/>
    <s v="First Class"/>
    <s v="SG-20470"/>
    <s v="Sheri Gordon"/>
    <x v="0"/>
    <x v="0"/>
    <s v="Florence"/>
    <x v="20"/>
    <n v="29501"/>
    <x v="0"/>
    <s v="OFF-FA-10003112"/>
    <x v="1"/>
    <x v="13"/>
    <s v="Staples"/>
    <n v="31.56"/>
    <n v="4"/>
    <n v="0"/>
    <n v="14.201999999999998"/>
  </r>
  <r>
    <n v="4557"/>
    <x v="2255"/>
    <x v="1"/>
    <x v="391"/>
    <d v="2012-03-26T00:00:00"/>
    <s v="First Class"/>
    <s v="SG-20470"/>
    <s v="Sheri Gordon"/>
    <x v="0"/>
    <x v="0"/>
    <s v="Florence"/>
    <x v="20"/>
    <n v="29501"/>
    <x v="0"/>
    <s v="OFF-ST-10002486"/>
    <x v="1"/>
    <x v="4"/>
    <s v="Eldon Shelf Savers Cubes and Bins"/>
    <n v="27.92"/>
    <n v="4"/>
    <n v="0"/>
    <n v="0.5583999999999989"/>
  </r>
  <r>
    <n v="4558"/>
    <x v="2256"/>
    <x v="3"/>
    <x v="208"/>
    <d v="2014-10-29T00:00:00"/>
    <s v="Standard Class"/>
    <s v="ND-18370"/>
    <s v="Natalie DeCherney"/>
    <x v="0"/>
    <x v="0"/>
    <s v="Glendale"/>
    <x v="16"/>
    <n v="85301"/>
    <x v="1"/>
    <s v="OFF-BI-10003984"/>
    <x v="1"/>
    <x v="8"/>
    <s v="Lock-Up Easel 'Spel-Binder'"/>
    <n v="8.5590000000000011"/>
    <n v="1"/>
    <n v="0.7"/>
    <n v="-6.5618999999999996"/>
  </r>
  <r>
    <n v="4559"/>
    <x v="2257"/>
    <x v="2"/>
    <x v="520"/>
    <d v="2012-01-05T00:00:00"/>
    <s v="Standard Class"/>
    <s v="CM-11815"/>
    <s v="Candace McMahon"/>
    <x v="1"/>
    <x v="0"/>
    <s v="El Paso"/>
    <x v="5"/>
    <n v="79907"/>
    <x v="2"/>
    <s v="OFF-EN-10004773"/>
    <x v="1"/>
    <x v="12"/>
    <s v="Staples"/>
    <n v="49.568000000000005"/>
    <n v="2"/>
    <n v="0.2"/>
    <n v="17.968399999999995"/>
  </r>
  <r>
    <n v="4560"/>
    <x v="2258"/>
    <x v="2"/>
    <x v="952"/>
    <d v="2011-05-08T00:00:00"/>
    <s v="First Class"/>
    <s v="EB-13870"/>
    <s v="Emily Burns"/>
    <x v="0"/>
    <x v="0"/>
    <s v="San Antonio"/>
    <x v="5"/>
    <n v="78207"/>
    <x v="2"/>
    <s v="FUR-CH-10001146"/>
    <x v="0"/>
    <x v="1"/>
    <s v="Global Value Mid-Back Manager's Chair, Gray"/>
    <n v="127.869"/>
    <n v="3"/>
    <n v="0.3"/>
    <n v="-9.1335000000000122"/>
  </r>
  <r>
    <n v="4561"/>
    <x v="2259"/>
    <x v="1"/>
    <x v="784"/>
    <d v="2012-12-09T00:00:00"/>
    <s v="Second Class"/>
    <s v="HM-14860"/>
    <s v="Harry Marie"/>
    <x v="1"/>
    <x v="0"/>
    <s v="Los Angeles"/>
    <x v="1"/>
    <n v="90049"/>
    <x v="1"/>
    <s v="OFF-EN-10003296"/>
    <x v="1"/>
    <x v="12"/>
    <s v="Tyvek Side-Opening Peel &amp; Seel Expanding Envelopes"/>
    <n v="271.44"/>
    <n v="3"/>
    <n v="0"/>
    <n v="122.148"/>
  </r>
  <r>
    <n v="4562"/>
    <x v="2259"/>
    <x v="1"/>
    <x v="784"/>
    <d v="2012-12-09T00:00:00"/>
    <s v="Second Class"/>
    <s v="HM-14860"/>
    <s v="Harry Marie"/>
    <x v="1"/>
    <x v="0"/>
    <s v="Los Angeles"/>
    <x v="1"/>
    <n v="90049"/>
    <x v="1"/>
    <s v="TEC-PH-10000193"/>
    <x v="2"/>
    <x v="7"/>
    <s v="Jensen SMPS-640 - speaker phone"/>
    <n v="110.352"/>
    <n v="3"/>
    <n v="0.2"/>
    <n v="8.2763999999999953"/>
  </r>
  <r>
    <n v="4563"/>
    <x v="2259"/>
    <x v="1"/>
    <x v="784"/>
    <d v="2012-12-09T00:00:00"/>
    <s v="Second Class"/>
    <s v="HM-14860"/>
    <s v="Harry Marie"/>
    <x v="1"/>
    <x v="0"/>
    <s v="Los Angeles"/>
    <x v="1"/>
    <n v="90049"/>
    <x v="1"/>
    <s v="FUR-FU-10002111"/>
    <x v="0"/>
    <x v="5"/>
    <s v="Master Caster Door Stop, Large Brown"/>
    <n v="36.4"/>
    <n v="5"/>
    <n v="0"/>
    <n v="13.832000000000001"/>
  </r>
  <r>
    <n v="4564"/>
    <x v="2260"/>
    <x v="3"/>
    <x v="986"/>
    <d v="2014-10-01T00:00:00"/>
    <s v="Standard Class"/>
    <s v="SJ-20125"/>
    <s v="Sanjit Jacobs"/>
    <x v="2"/>
    <x v="0"/>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x v="0"/>
    <s v="Mesa"/>
    <x v="16"/>
    <n v="85204"/>
    <x v="1"/>
    <s v="OFF-ST-10004950"/>
    <x v="1"/>
    <x v="4"/>
    <s v="Acco Perma 3000 Stacking Storage Drawers"/>
    <n v="100.70400000000001"/>
    <n v="6"/>
    <n v="0.2"/>
    <n v="-1.2588000000000008"/>
  </r>
  <r>
    <n v="4566"/>
    <x v="2262"/>
    <x v="3"/>
    <x v="734"/>
    <d v="2014-12-11T00:00:00"/>
    <s v="Standard Class"/>
    <s v="MC-17575"/>
    <s v="Matt Collins"/>
    <x v="0"/>
    <x v="0"/>
    <s v="Fayetteville"/>
    <x v="3"/>
    <n v="28314"/>
    <x v="0"/>
    <s v="OFF-AP-10002350"/>
    <x v="1"/>
    <x v="9"/>
    <s v="Belkin F9H710-06 7 Outlet SurgeMaster Surge Protector"/>
    <n v="45.216000000000001"/>
    <n v="3"/>
    <n v="0.2"/>
    <n v="4.5215999999999994"/>
  </r>
  <r>
    <n v="4567"/>
    <x v="2262"/>
    <x v="3"/>
    <x v="734"/>
    <d v="2014-12-11T00:00:00"/>
    <s v="Standard Class"/>
    <s v="MC-17575"/>
    <s v="Matt Collins"/>
    <x v="0"/>
    <x v="0"/>
    <s v="Fayetteville"/>
    <x v="3"/>
    <n v="28314"/>
    <x v="0"/>
    <s v="OFF-BI-10004233"/>
    <x v="1"/>
    <x v="8"/>
    <s v="GBC Pre-Punched Binding Paper, Plastic, White, 8-1/2&quot; x 11&quot;"/>
    <n v="28.782000000000004"/>
    <n v="6"/>
    <n v="0.7"/>
    <n v="-21.1068"/>
  </r>
  <r>
    <n v="4568"/>
    <x v="2262"/>
    <x v="3"/>
    <x v="734"/>
    <d v="2014-12-11T00:00:00"/>
    <s v="Standard Class"/>
    <s v="MC-17575"/>
    <s v="Matt Collins"/>
    <x v="0"/>
    <x v="0"/>
    <s v="Fayetteville"/>
    <x v="3"/>
    <n v="28314"/>
    <x v="0"/>
    <s v="OFF-PA-10001892"/>
    <x v="1"/>
    <x v="10"/>
    <s v="Rediform Wirebound &quot;Phone Memo&quot; Message Book, 11 x 5-3/4"/>
    <n v="24.448"/>
    <n v="4"/>
    <n v="0.2"/>
    <n v="8.8623999999999992"/>
  </r>
  <r>
    <n v="4569"/>
    <x v="2263"/>
    <x v="1"/>
    <x v="627"/>
    <d v="2012-11-13T00:00:00"/>
    <s v="Standard Class"/>
    <s v="DB-13660"/>
    <s v="Duane Benoit"/>
    <x v="0"/>
    <x v="0"/>
    <s v="Houston"/>
    <x v="5"/>
    <n v="77095"/>
    <x v="2"/>
    <s v="OFF-BI-10003291"/>
    <x v="1"/>
    <x v="8"/>
    <s v="Wilson Jones Leather-Like Binders with DublLock Round Rings"/>
    <n v="10.475999999999999"/>
    <n v="6"/>
    <n v="0.8"/>
    <n v="-17.285400000000006"/>
  </r>
  <r>
    <n v="4570"/>
    <x v="2264"/>
    <x v="2"/>
    <x v="987"/>
    <d v="2011-04-21T00:00:00"/>
    <s v="Second Class"/>
    <s v="NF-18595"/>
    <s v="Nicole Fjeld"/>
    <x v="2"/>
    <x v="0"/>
    <s v="San Jose"/>
    <x v="1"/>
    <n v="95123"/>
    <x v="1"/>
    <s v="FUR-FU-10004017"/>
    <x v="0"/>
    <x v="5"/>
    <s v="Executive Impressions 13&quot; Chairman Wall Clock"/>
    <n v="76.14"/>
    <n v="3"/>
    <n v="0"/>
    <n v="26.648999999999997"/>
  </r>
  <r>
    <n v="4571"/>
    <x v="2265"/>
    <x v="1"/>
    <x v="442"/>
    <d v="2012-05-27T00:00:00"/>
    <s v="Second Class"/>
    <s v="NM-18445"/>
    <s v="Nathan Mautz"/>
    <x v="2"/>
    <x v="0"/>
    <s v="Wichita"/>
    <x v="41"/>
    <n v="67212"/>
    <x v="2"/>
    <s v="OFF-AR-10002445"/>
    <x v="1"/>
    <x v="6"/>
    <s v="SANFORD Major Accent Highlighters"/>
    <n v="21.240000000000002"/>
    <n v="3"/>
    <n v="0"/>
    <n v="8.071200000000001"/>
  </r>
  <r>
    <n v="4572"/>
    <x v="2265"/>
    <x v="1"/>
    <x v="442"/>
    <d v="2012-05-27T00:00:00"/>
    <s v="Second Class"/>
    <s v="NM-18445"/>
    <s v="Nathan Mautz"/>
    <x v="2"/>
    <x v="0"/>
    <s v="Wichita"/>
    <x v="41"/>
    <n v="67212"/>
    <x v="2"/>
    <s v="OFF-BI-10001718"/>
    <x v="1"/>
    <x v="8"/>
    <s v="GBC DocuBind P50 Personal Binding Machine"/>
    <n v="127.96"/>
    <n v="2"/>
    <n v="0"/>
    <n v="60.141199999999998"/>
  </r>
  <r>
    <n v="4573"/>
    <x v="2266"/>
    <x v="3"/>
    <x v="729"/>
    <d v="2014-07-22T00:00:00"/>
    <s v="Standard Class"/>
    <s v="AB-10255"/>
    <s v="Alejandro Ballentine"/>
    <x v="2"/>
    <x v="0"/>
    <s v="Los Angeles"/>
    <x v="1"/>
    <n v="90036"/>
    <x v="1"/>
    <s v="TEC-CO-10004202"/>
    <x v="2"/>
    <x v="16"/>
    <s v="Brother DCP1000 Digital 3 in 1 Multifunction Machine"/>
    <n v="479.98400000000004"/>
    <n v="2"/>
    <n v="0.2"/>
    <n v="89.996999999999986"/>
  </r>
  <r>
    <n v="4574"/>
    <x v="2267"/>
    <x v="0"/>
    <x v="939"/>
    <d v="2013-12-19T00:00:00"/>
    <s v="Standard Class"/>
    <s v="MG-17650"/>
    <s v="Matthew Grinstein"/>
    <x v="2"/>
    <x v="0"/>
    <s v="Jackson"/>
    <x v="12"/>
    <n v="49201"/>
    <x v="2"/>
    <s v="TEC-PH-10002103"/>
    <x v="2"/>
    <x v="7"/>
    <s v="Jabra SPEAK 410"/>
    <n v="657.93"/>
    <n v="7"/>
    <n v="0"/>
    <n v="184.22039999999998"/>
  </r>
  <r>
    <n v="4575"/>
    <x v="2267"/>
    <x v="0"/>
    <x v="939"/>
    <d v="2013-12-19T00:00:00"/>
    <s v="Standard Class"/>
    <s v="MG-17650"/>
    <s v="Matthew Grinstein"/>
    <x v="2"/>
    <x v="0"/>
    <s v="Jackson"/>
    <x v="12"/>
    <n v="49201"/>
    <x v="2"/>
    <s v="FUR-FU-10003724"/>
    <x v="0"/>
    <x v="5"/>
    <s v="Westinghouse Clip-On Gooseneck Lamps"/>
    <n v="33.479999999999997"/>
    <n v="4"/>
    <n v="0"/>
    <n v="8.7047999999999988"/>
  </r>
  <r>
    <n v="4576"/>
    <x v="2267"/>
    <x v="0"/>
    <x v="939"/>
    <d v="2013-12-19T00:00:00"/>
    <s v="Standard Class"/>
    <s v="MG-17650"/>
    <s v="Matthew Grinstein"/>
    <x v="2"/>
    <x v="0"/>
    <s v="Jackson"/>
    <x v="12"/>
    <n v="49201"/>
    <x v="2"/>
    <s v="OFF-AR-10003732"/>
    <x v="1"/>
    <x v="6"/>
    <s v="Newell 333"/>
    <n v="13.899999999999999"/>
    <n v="5"/>
    <n v="0"/>
    <n v="3.6139999999999994"/>
  </r>
  <r>
    <n v="4577"/>
    <x v="2267"/>
    <x v="0"/>
    <x v="939"/>
    <d v="2013-12-19T00:00:00"/>
    <s v="Standard Class"/>
    <s v="MG-17650"/>
    <s v="Matthew Grinstein"/>
    <x v="2"/>
    <x v="0"/>
    <s v="Jackson"/>
    <x v="12"/>
    <n v="49201"/>
    <x v="2"/>
    <s v="OFF-ST-10000885"/>
    <x v="1"/>
    <x v="4"/>
    <s v="Fellowes Desktop Hanging File Manager"/>
    <n v="26.86"/>
    <n v="2"/>
    <n v="0"/>
    <n v="6.7149999999999999"/>
  </r>
  <r>
    <n v="4578"/>
    <x v="2268"/>
    <x v="2"/>
    <x v="909"/>
    <d v="2011-04-16T00:00:00"/>
    <s v="Standard Class"/>
    <s v="SE-20110"/>
    <s v="Sanjit Engle"/>
    <x v="0"/>
    <x v="0"/>
    <s v="Lewiston"/>
    <x v="45"/>
    <n v="83501"/>
    <x v="1"/>
    <s v="OFF-BI-10004817"/>
    <x v="1"/>
    <x v="8"/>
    <s v="GBC Personal VeloBind Strips"/>
    <n v="9.5840000000000014"/>
    <n v="1"/>
    <n v="0.2"/>
    <n v="3.3543999999999996"/>
  </r>
  <r>
    <n v="4579"/>
    <x v="2269"/>
    <x v="1"/>
    <x v="988"/>
    <d v="2012-06-15T00:00:00"/>
    <s v="Standard Class"/>
    <s v="AG-10765"/>
    <s v="Anthony Garverick"/>
    <x v="2"/>
    <x v="0"/>
    <s v="Hampton"/>
    <x v="17"/>
    <n v="23666"/>
    <x v="0"/>
    <s v="OFF-BI-10001670"/>
    <x v="1"/>
    <x v="8"/>
    <s v="Vinyl Sectional Post Binders"/>
    <n v="113.10000000000001"/>
    <n v="3"/>
    <n v="0"/>
    <n v="56.550000000000004"/>
  </r>
  <r>
    <n v="4580"/>
    <x v="2270"/>
    <x v="2"/>
    <x v="923"/>
    <d v="2011-08-02T00:00:00"/>
    <s v="Standard Class"/>
    <s v="AS-10045"/>
    <s v="Aaron Smayling"/>
    <x v="1"/>
    <x v="0"/>
    <s v="New York City"/>
    <x v="15"/>
    <n v="10035"/>
    <x v="3"/>
    <s v="OFF-PA-10002709"/>
    <x v="1"/>
    <x v="10"/>
    <s v="Xerox 1956"/>
    <n v="65.78"/>
    <n v="11"/>
    <n v="0"/>
    <n v="32.232199999999999"/>
  </r>
  <r>
    <n v="4581"/>
    <x v="2271"/>
    <x v="1"/>
    <x v="374"/>
    <d v="2012-08-06T00:00:00"/>
    <s v="Standard Class"/>
    <s v="AR-10405"/>
    <s v="Allen Rosenblatt"/>
    <x v="1"/>
    <x v="0"/>
    <s v="Hattiesburg"/>
    <x v="35"/>
    <n v="39401"/>
    <x v="0"/>
    <s v="TEC-AC-10004469"/>
    <x v="2"/>
    <x v="11"/>
    <s v="Microsoft Sculpt Comfort Mouse"/>
    <n v="239.70000000000002"/>
    <n v="6"/>
    <n v="0"/>
    <n v="105.46800000000002"/>
  </r>
  <r>
    <n v="4582"/>
    <x v="2272"/>
    <x v="0"/>
    <x v="251"/>
    <d v="2013-09-23T00:00:00"/>
    <s v="First Class"/>
    <s v="AP-10720"/>
    <s v="Anne Pryor"/>
    <x v="2"/>
    <x v="0"/>
    <s v="Philadelphia"/>
    <x v="9"/>
    <n v="19140"/>
    <x v="3"/>
    <s v="FUR-FU-10003424"/>
    <x v="0"/>
    <x v="5"/>
    <s v="Nu-Dell Oak Frame"/>
    <n v="25.632000000000001"/>
    <n v="3"/>
    <n v="0.2"/>
    <n v="3.8447999999999967"/>
  </r>
  <r>
    <n v="4583"/>
    <x v="2273"/>
    <x v="0"/>
    <x v="224"/>
    <d v="2013-06-13T00:00:00"/>
    <s v="First Class"/>
    <s v="JB-16000"/>
    <s v="Joy Bell-"/>
    <x v="0"/>
    <x v="0"/>
    <s v="Philadelphia"/>
    <x v="9"/>
    <n v="19140"/>
    <x v="3"/>
    <s v="OFF-LA-10003720"/>
    <x v="1"/>
    <x v="2"/>
    <s v="Avery 487"/>
    <n v="23.616"/>
    <n v="8"/>
    <n v="0.2"/>
    <n v="7.9703999999999997"/>
  </r>
  <r>
    <n v="4584"/>
    <x v="2274"/>
    <x v="0"/>
    <x v="370"/>
    <d v="2013-08-29T00:00:00"/>
    <s v="Second Class"/>
    <s v="TS-21430"/>
    <s v="Tom Stivers"/>
    <x v="1"/>
    <x v="0"/>
    <s v="Los Angeles"/>
    <x v="1"/>
    <n v="90045"/>
    <x v="1"/>
    <s v="OFF-AR-10000390"/>
    <x v="1"/>
    <x v="6"/>
    <s v="Newell Chalk Holder"/>
    <n v="8.26"/>
    <n v="2"/>
    <n v="0"/>
    <n v="3.7995999999999999"/>
  </r>
  <r>
    <n v="4585"/>
    <x v="2275"/>
    <x v="3"/>
    <x v="808"/>
    <d v="2014-11-05T00:00:00"/>
    <s v="Second Class"/>
    <s v="NL-18310"/>
    <s v="Nancy Lomonaco"/>
    <x v="2"/>
    <x v="0"/>
    <s v="Danville"/>
    <x v="1"/>
    <n v="94526"/>
    <x v="1"/>
    <s v="OFF-EN-10001335"/>
    <x v="1"/>
    <x v="12"/>
    <s v="White Business Envelopes with Contemporary Seam, Recycled White Business Envelopes"/>
    <n v="76.58"/>
    <n v="7"/>
    <n v="0"/>
    <n v="38.29"/>
  </r>
  <r>
    <n v="4586"/>
    <x v="2275"/>
    <x v="3"/>
    <x v="808"/>
    <d v="2014-11-05T00:00:00"/>
    <s v="Second Class"/>
    <s v="NL-18310"/>
    <s v="Nancy Lomonaco"/>
    <x v="2"/>
    <x v="0"/>
    <s v="Danville"/>
    <x v="1"/>
    <n v="94526"/>
    <x v="1"/>
    <s v="OFF-AR-10003469"/>
    <x v="1"/>
    <x v="6"/>
    <s v="Nontoxic Chalk"/>
    <n v="8.8000000000000007"/>
    <n v="5"/>
    <n v="0"/>
    <n v="4.2240000000000002"/>
  </r>
  <r>
    <n v="4587"/>
    <x v="2275"/>
    <x v="3"/>
    <x v="808"/>
    <d v="2014-11-05T00:00:00"/>
    <s v="Second Class"/>
    <s v="NL-18310"/>
    <s v="Nancy Lomonaco"/>
    <x v="2"/>
    <x v="0"/>
    <s v="Danville"/>
    <x v="1"/>
    <n v="94526"/>
    <x v="1"/>
    <s v="OFF-BI-10003718"/>
    <x v="1"/>
    <x v="8"/>
    <s v="GBC Therma-A-Bind 250T Electric Binding System"/>
    <n v="590.35199999999998"/>
    <n v="6"/>
    <n v="0.2"/>
    <n v="206.62319999999997"/>
  </r>
  <r>
    <n v="4588"/>
    <x v="2275"/>
    <x v="3"/>
    <x v="808"/>
    <d v="2014-11-05T00:00:00"/>
    <s v="Second Class"/>
    <s v="NL-18310"/>
    <s v="Nancy Lomonaco"/>
    <x v="2"/>
    <x v="0"/>
    <s v="Danville"/>
    <x v="1"/>
    <n v="94526"/>
    <x v="1"/>
    <s v="OFF-FA-10004838"/>
    <x v="1"/>
    <x v="13"/>
    <s v="Super Bands, 12/Pack"/>
    <n v="5.58"/>
    <n v="3"/>
    <n v="0"/>
    <n v="0.16740000000000022"/>
  </r>
  <r>
    <n v="4589"/>
    <x v="2275"/>
    <x v="3"/>
    <x v="808"/>
    <d v="2014-11-05T00:00:00"/>
    <s v="Second Class"/>
    <s v="NL-18310"/>
    <s v="Nancy Lomonaco"/>
    <x v="2"/>
    <x v="0"/>
    <s v="Danville"/>
    <x v="1"/>
    <n v="94526"/>
    <x v="1"/>
    <s v="FUR-FU-10002508"/>
    <x v="0"/>
    <x v="5"/>
    <s v="Document Clip Frames"/>
    <n v="25.02"/>
    <n v="3"/>
    <n v="0"/>
    <n v="10.508400000000002"/>
  </r>
  <r>
    <n v="4590"/>
    <x v="2275"/>
    <x v="3"/>
    <x v="808"/>
    <d v="2014-11-05T00:00:00"/>
    <s v="Second Class"/>
    <s v="NL-18310"/>
    <s v="Nancy Lomonaco"/>
    <x v="2"/>
    <x v="0"/>
    <s v="Danville"/>
    <x v="1"/>
    <n v="94526"/>
    <x v="1"/>
    <s v="OFF-ST-10001511"/>
    <x v="1"/>
    <x v="4"/>
    <s v="Space Solutions Commercial Steel Shelving"/>
    <n v="452.55000000000007"/>
    <n v="7"/>
    <n v="0"/>
    <n v="22.627499999999962"/>
  </r>
  <r>
    <n v="4591"/>
    <x v="2276"/>
    <x v="0"/>
    <x v="482"/>
    <d v="2014-01-01T00:00:00"/>
    <s v="Standard Class"/>
    <s v="MC-18130"/>
    <s v="Mike Caudle"/>
    <x v="1"/>
    <x v="0"/>
    <s v="Los Angeles"/>
    <x v="1"/>
    <n v="90004"/>
    <x v="1"/>
    <s v="OFF-SU-10000952"/>
    <x v="1"/>
    <x v="14"/>
    <s v="Fiskars Home &amp; Office Scissors"/>
    <n v="17.760000000000002"/>
    <n v="2"/>
    <n v="0"/>
    <n v="4.9728000000000012"/>
  </r>
  <r>
    <n v="4592"/>
    <x v="2276"/>
    <x v="0"/>
    <x v="482"/>
    <d v="2014-01-01T00:00:00"/>
    <s v="Standard Class"/>
    <s v="MC-18130"/>
    <s v="Mike Caudle"/>
    <x v="1"/>
    <x v="0"/>
    <s v="Los Angeles"/>
    <x v="1"/>
    <n v="90004"/>
    <x v="1"/>
    <s v="TEC-PH-10002275"/>
    <x v="2"/>
    <x v="7"/>
    <s v="Mitel 5320 IP Phone VoIP phone"/>
    <n v="302.38400000000001"/>
    <n v="2"/>
    <n v="0.2"/>
    <n v="30.238400000000013"/>
  </r>
  <r>
    <n v="4593"/>
    <x v="2276"/>
    <x v="0"/>
    <x v="482"/>
    <d v="2014-01-01T00:00:00"/>
    <s v="Standard Class"/>
    <s v="MC-18130"/>
    <s v="Mike Caudle"/>
    <x v="1"/>
    <x v="0"/>
    <s v="Los Angeles"/>
    <x v="1"/>
    <n v="90004"/>
    <x v="1"/>
    <s v="FUR-CH-10003535"/>
    <x v="0"/>
    <x v="1"/>
    <s v="Global Armless Task Chair, Royal Blue"/>
    <n v="146.352"/>
    <n v="3"/>
    <n v="0.2"/>
    <n v="-5.4882000000000062"/>
  </r>
  <r>
    <n v="4594"/>
    <x v="2276"/>
    <x v="0"/>
    <x v="482"/>
    <d v="2014-01-01T00:00:00"/>
    <s v="Standard Class"/>
    <s v="MC-18130"/>
    <s v="Mike Caudle"/>
    <x v="1"/>
    <x v="0"/>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x v="0"/>
    <s v="Los Angeles"/>
    <x v="1"/>
    <n v="90004"/>
    <x v="1"/>
    <s v="FUR-TA-10003473"/>
    <x v="0"/>
    <x v="3"/>
    <s v="Bretford Rectangular Conference Table Tops"/>
    <n v="902.71199999999999"/>
    <n v="3"/>
    <n v="0.2"/>
    <n v="33.851700000000051"/>
  </r>
  <r>
    <n v="4596"/>
    <x v="2276"/>
    <x v="0"/>
    <x v="482"/>
    <d v="2014-01-01T00:00:00"/>
    <s v="Standard Class"/>
    <s v="MC-18130"/>
    <s v="Mike Caudle"/>
    <x v="1"/>
    <x v="0"/>
    <s v="Los Angeles"/>
    <x v="1"/>
    <n v="90004"/>
    <x v="1"/>
    <s v="OFF-AR-10001897"/>
    <x v="1"/>
    <x v="6"/>
    <s v="Model L Table or Wall-Mount Pencil Sharpener"/>
    <n v="53.97"/>
    <n v="3"/>
    <n v="0"/>
    <n v="15.111600000000001"/>
  </r>
  <r>
    <n v="4597"/>
    <x v="2277"/>
    <x v="0"/>
    <x v="5"/>
    <d v="2013-12-11T00:00:00"/>
    <s v="Second Class"/>
    <s v="TC-21475"/>
    <s v="Tony Chapman"/>
    <x v="2"/>
    <x v="0"/>
    <s v="Washington"/>
    <x v="40"/>
    <n v="20016"/>
    <x v="3"/>
    <s v="OFF-AR-10000034"/>
    <x v="1"/>
    <x v="6"/>
    <s v="BIC Brite Liner Grip Highlighters, Assorted, 5/Pack"/>
    <n v="33.92"/>
    <n v="8"/>
    <n v="0"/>
    <n v="13.2288"/>
  </r>
  <r>
    <n v="4598"/>
    <x v="2278"/>
    <x v="3"/>
    <x v="735"/>
    <d v="2014-09-02T00:00:00"/>
    <s v="Standard Class"/>
    <s v="MG-17650"/>
    <s v="Matthew Grinstein"/>
    <x v="2"/>
    <x v="0"/>
    <s v="Milwaukee"/>
    <x v="6"/>
    <n v="53209"/>
    <x v="2"/>
    <s v="OFF-SU-10004115"/>
    <x v="1"/>
    <x v="14"/>
    <s v="Acme Stainless Steel Office Snips"/>
    <n v="21.81"/>
    <n v="3"/>
    <n v="0"/>
    <n v="5.8887000000000009"/>
  </r>
  <r>
    <n v="4599"/>
    <x v="2278"/>
    <x v="3"/>
    <x v="735"/>
    <d v="2014-09-02T00:00:00"/>
    <s v="Standard Class"/>
    <s v="MG-17650"/>
    <s v="Matthew Grinstein"/>
    <x v="2"/>
    <x v="0"/>
    <s v="Milwaukee"/>
    <x v="6"/>
    <n v="53209"/>
    <x v="2"/>
    <s v="OFF-AP-10001947"/>
    <x v="1"/>
    <x v="9"/>
    <s v="Acco 6 Outlet Guardian Premium Plus Surge Suppressor"/>
    <n v="91.6"/>
    <n v="5"/>
    <n v="0"/>
    <n v="26.563999999999997"/>
  </r>
  <r>
    <n v="4600"/>
    <x v="2279"/>
    <x v="1"/>
    <x v="747"/>
    <d v="2012-07-20T00:00:00"/>
    <s v="Standard Class"/>
    <s v="MG-17890"/>
    <s v="Michael Granlund"/>
    <x v="2"/>
    <x v="0"/>
    <s v="Baltimore"/>
    <x v="39"/>
    <n v="21215"/>
    <x v="3"/>
    <s v="FUR-CH-10004853"/>
    <x v="0"/>
    <x v="1"/>
    <s v="Global Manager's Adjustable Task Chair, Storm"/>
    <n v="150.97999999999999"/>
    <n v="1"/>
    <n v="0"/>
    <n v="43.784199999999984"/>
  </r>
  <r>
    <n v="4601"/>
    <x v="2279"/>
    <x v="1"/>
    <x v="747"/>
    <d v="2012-07-20T00:00:00"/>
    <s v="Standard Class"/>
    <s v="MG-17890"/>
    <s v="Michael Granlund"/>
    <x v="2"/>
    <x v="0"/>
    <s v="Baltimore"/>
    <x v="39"/>
    <n v="21215"/>
    <x v="3"/>
    <s v="OFF-EN-10000483"/>
    <x v="1"/>
    <x v="12"/>
    <s v="White Envelopes, White Envelopes with Clear Poly Window"/>
    <n v="137.25"/>
    <n v="9"/>
    <n v="0"/>
    <n v="63.134999999999991"/>
  </r>
  <r>
    <n v="4602"/>
    <x v="2279"/>
    <x v="1"/>
    <x v="747"/>
    <d v="2012-07-20T00:00:00"/>
    <s v="Standard Class"/>
    <s v="MG-17890"/>
    <s v="Michael Granlund"/>
    <x v="2"/>
    <x v="0"/>
    <s v="Baltimore"/>
    <x v="39"/>
    <n v="21215"/>
    <x v="3"/>
    <s v="OFF-FA-10001332"/>
    <x v="1"/>
    <x v="13"/>
    <s v="Acco Banker's Clasps, 5 3/4&quot;-Long"/>
    <n v="11.52"/>
    <n v="4"/>
    <n v="0"/>
    <n v="5.4143999999999997"/>
  </r>
  <r>
    <n v="4603"/>
    <x v="2280"/>
    <x v="1"/>
    <x v="989"/>
    <d v="2012-05-29T00:00:00"/>
    <s v="Second Class"/>
    <s v="BF-11170"/>
    <s v="Ben Ferrer"/>
    <x v="2"/>
    <x v="0"/>
    <s v="Jacksonville"/>
    <x v="3"/>
    <n v="28540"/>
    <x v="0"/>
    <s v="OFF-PA-10003790"/>
    <x v="1"/>
    <x v="10"/>
    <s v="Xerox 1991"/>
    <n v="18.272000000000002"/>
    <n v="1"/>
    <n v="0.2"/>
    <n v="5.9383999999999988"/>
  </r>
  <r>
    <n v="4604"/>
    <x v="2280"/>
    <x v="1"/>
    <x v="989"/>
    <d v="2012-05-29T00:00:00"/>
    <s v="Second Class"/>
    <s v="BF-11170"/>
    <s v="Ben Ferrer"/>
    <x v="2"/>
    <x v="0"/>
    <s v="Jacksonville"/>
    <x v="3"/>
    <n v="28540"/>
    <x v="0"/>
    <s v="OFF-PA-10003134"/>
    <x v="1"/>
    <x v="10"/>
    <s v="Xerox 1937"/>
    <n v="153.72800000000001"/>
    <n v="4"/>
    <n v="0.2"/>
    <n v="53.804799999999986"/>
  </r>
  <r>
    <n v="4605"/>
    <x v="2280"/>
    <x v="1"/>
    <x v="989"/>
    <d v="2012-05-29T00:00:00"/>
    <s v="Second Class"/>
    <s v="BF-11170"/>
    <s v="Ben Ferrer"/>
    <x v="2"/>
    <x v="0"/>
    <s v="Jacksonville"/>
    <x v="3"/>
    <n v="28540"/>
    <x v="0"/>
    <s v="OFF-EN-10004459"/>
    <x v="1"/>
    <x v="12"/>
    <s v="Security-Tint Envelopes"/>
    <n v="12.224"/>
    <n v="2"/>
    <n v="0.2"/>
    <n v="4.4311999999999996"/>
  </r>
  <r>
    <n v="4606"/>
    <x v="2280"/>
    <x v="1"/>
    <x v="989"/>
    <d v="2012-05-29T00:00:00"/>
    <s v="Second Class"/>
    <s v="BF-11170"/>
    <s v="Ben Ferrer"/>
    <x v="2"/>
    <x v="0"/>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x v="0"/>
    <s v="Rochester"/>
    <x v="15"/>
    <n v="14609"/>
    <x v="3"/>
    <s v="TEC-PH-10004093"/>
    <x v="2"/>
    <x v="7"/>
    <s v="Panasonic Kx-TS550"/>
    <n v="45.99"/>
    <n v="1"/>
    <n v="0"/>
    <n v="13.3371"/>
  </r>
  <r>
    <n v="4608"/>
    <x v="2281"/>
    <x v="1"/>
    <x v="71"/>
    <d v="2012-06-02T00:00:00"/>
    <s v="Standard Class"/>
    <s v="MS-17770"/>
    <s v="Maxwell Schwartz"/>
    <x v="0"/>
    <x v="0"/>
    <s v="Rochester"/>
    <x v="15"/>
    <n v="14609"/>
    <x v="3"/>
    <s v="OFF-ST-10001490"/>
    <x v="1"/>
    <x v="4"/>
    <s v="Hot File 7-Pocket, Floor Stand"/>
    <n v="535.41"/>
    <n v="3"/>
    <n v="0"/>
    <n v="160.62299999999993"/>
  </r>
  <r>
    <n v="4609"/>
    <x v="2281"/>
    <x v="1"/>
    <x v="71"/>
    <d v="2012-06-02T00:00:00"/>
    <s v="Standard Class"/>
    <s v="MS-17770"/>
    <s v="Maxwell Schwartz"/>
    <x v="0"/>
    <x v="0"/>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x v="0"/>
    <s v="Rochester"/>
    <x v="15"/>
    <n v="14609"/>
    <x v="3"/>
    <s v="OFF-PA-10004255"/>
    <x v="1"/>
    <x v="10"/>
    <s v="Xerox 219"/>
    <n v="45.36"/>
    <n v="7"/>
    <n v="0"/>
    <n v="21.772800000000004"/>
  </r>
  <r>
    <n v="4611"/>
    <x v="2282"/>
    <x v="3"/>
    <x v="45"/>
    <d v="2014-11-15T00:00:00"/>
    <s v="Standard Class"/>
    <s v="JE-15745"/>
    <s v="Joel Eaton"/>
    <x v="0"/>
    <x v="0"/>
    <s v="Oceanside"/>
    <x v="1"/>
    <n v="92054"/>
    <x v="1"/>
    <s v="FUR-FU-10000023"/>
    <x v="0"/>
    <x v="5"/>
    <s v="Eldon Wave Desk Accessories"/>
    <n v="47.12"/>
    <n v="8"/>
    <n v="0"/>
    <n v="20.732800000000001"/>
  </r>
  <r>
    <n v="4612"/>
    <x v="2283"/>
    <x v="0"/>
    <x v="990"/>
    <d v="2013-01-26T00:00:00"/>
    <s v="Second Class"/>
    <s v="HG-14965"/>
    <s v="Henry Goldwyn"/>
    <x v="1"/>
    <x v="0"/>
    <s v="Gulfport"/>
    <x v="35"/>
    <n v="39503"/>
    <x v="0"/>
    <s v="OFF-BI-10000285"/>
    <x v="1"/>
    <x v="8"/>
    <s v="XtraLife ClearVue Slant-D Ring Binders by Cardinal"/>
    <n v="31.36"/>
    <n v="4"/>
    <n v="0"/>
    <n v="15.68"/>
  </r>
  <r>
    <n v="4613"/>
    <x v="2284"/>
    <x v="3"/>
    <x v="413"/>
    <d v="2014-01-07T00:00:00"/>
    <s v="Standard Class"/>
    <s v="EP-13915"/>
    <s v="Emily Phan"/>
    <x v="0"/>
    <x v="0"/>
    <s v="Jacksonville"/>
    <x v="2"/>
    <n v="32216"/>
    <x v="0"/>
    <s v="OFF-AR-10000588"/>
    <x v="1"/>
    <x v="6"/>
    <s v="Newell 345"/>
    <n v="47.616"/>
    <n v="3"/>
    <n v="0.2"/>
    <n v="3.571200000000001"/>
  </r>
  <r>
    <n v="4614"/>
    <x v="2284"/>
    <x v="3"/>
    <x v="413"/>
    <d v="2014-01-07T00:00:00"/>
    <s v="Standard Class"/>
    <s v="EP-13915"/>
    <s v="Emily Phan"/>
    <x v="0"/>
    <x v="0"/>
    <s v="Jacksonville"/>
    <x v="2"/>
    <n v="32216"/>
    <x v="0"/>
    <s v="OFF-PA-10002250"/>
    <x v="1"/>
    <x v="10"/>
    <s v="Things To Do Today Pad"/>
    <n v="23.480000000000004"/>
    <n v="5"/>
    <n v="0.2"/>
    <n v="8.218"/>
  </r>
  <r>
    <n v="4615"/>
    <x v="2285"/>
    <x v="0"/>
    <x v="64"/>
    <d v="2013-09-11T00:00:00"/>
    <s v="Standard Class"/>
    <s v="GH-14410"/>
    <s v="Gary Hansen"/>
    <x v="2"/>
    <x v="0"/>
    <s v="Houston"/>
    <x v="5"/>
    <n v="77070"/>
    <x v="2"/>
    <s v="OFF-AP-10002457"/>
    <x v="1"/>
    <x v="9"/>
    <s v="Eureka The Boss Plus 12-Amp Hard Box Upright Vacuum, Red"/>
    <n v="62.789999999999992"/>
    <n v="3"/>
    <n v="0.8"/>
    <n v="-166.39350000000002"/>
  </r>
  <r>
    <n v="4616"/>
    <x v="2285"/>
    <x v="0"/>
    <x v="64"/>
    <d v="2013-09-11T00:00:00"/>
    <s v="Standard Class"/>
    <s v="GH-14410"/>
    <s v="Gary Hansen"/>
    <x v="2"/>
    <x v="0"/>
    <s v="Houston"/>
    <x v="5"/>
    <n v="77070"/>
    <x v="2"/>
    <s v="OFF-FA-10002763"/>
    <x v="1"/>
    <x v="13"/>
    <s v="Advantus Map Pennant Flags and Round Head Tacks"/>
    <n v="28.44"/>
    <n v="9"/>
    <n v="0.2"/>
    <n v="4.2659999999999973"/>
  </r>
  <r>
    <n v="4617"/>
    <x v="2286"/>
    <x v="1"/>
    <x v="406"/>
    <d v="2012-09-07T00:00:00"/>
    <s v="Second Class"/>
    <s v="DS-13180"/>
    <s v="David Smith"/>
    <x v="1"/>
    <x v="0"/>
    <s v="Houston"/>
    <x v="5"/>
    <n v="77095"/>
    <x v="2"/>
    <s v="TEC-AC-10000109"/>
    <x v="2"/>
    <x v="11"/>
    <s v="Sony Micro Vault Click 16 GB USB 2.0 Flash Drive"/>
    <n v="134.376"/>
    <n v="3"/>
    <n v="0.2"/>
    <n v="6.7188000000000088"/>
  </r>
  <r>
    <n v="4618"/>
    <x v="2287"/>
    <x v="1"/>
    <x v="481"/>
    <d v="2012-09-26T00:00:00"/>
    <s v="Standard Class"/>
    <s v="TH-21550"/>
    <s v="Tracy Hopkins"/>
    <x v="2"/>
    <x v="0"/>
    <s v="Everett"/>
    <x v="31"/>
    <n v="2149"/>
    <x v="3"/>
    <s v="TEC-PH-10002415"/>
    <x v="2"/>
    <x v="7"/>
    <s v="Polycom VoiceStation 500 Conference phone"/>
    <n v="589.9"/>
    <n v="2"/>
    <n v="0"/>
    <n v="147.47500000000002"/>
  </r>
  <r>
    <n v="4619"/>
    <x v="2287"/>
    <x v="1"/>
    <x v="481"/>
    <d v="2012-09-26T00:00:00"/>
    <s v="Standard Class"/>
    <s v="TH-21550"/>
    <s v="Tracy Hopkins"/>
    <x v="2"/>
    <x v="0"/>
    <s v="Everett"/>
    <x v="31"/>
    <n v="2149"/>
    <x v="3"/>
    <s v="FUR-CH-10000785"/>
    <x v="0"/>
    <x v="1"/>
    <s v="Global Ergonomic Managers Chair"/>
    <n v="542.93999999999994"/>
    <n v="3"/>
    <n v="0"/>
    <n v="141.1644"/>
  </r>
  <r>
    <n v="4620"/>
    <x v="2288"/>
    <x v="3"/>
    <x v="165"/>
    <d v="2014-12-26T00:00:00"/>
    <s v="First Class"/>
    <s v="RM-19675"/>
    <s v="Robert Marley"/>
    <x v="2"/>
    <x v="0"/>
    <s v="Los Angeles"/>
    <x v="1"/>
    <n v="90049"/>
    <x v="1"/>
    <s v="TEC-CO-10001449"/>
    <x v="2"/>
    <x v="16"/>
    <s v="Hewlett Packard LaserJet 3310 Copier"/>
    <n v="2879.9520000000002"/>
    <n v="6"/>
    <n v="0.2"/>
    <n v="1007.9831999999999"/>
  </r>
  <r>
    <n v="4621"/>
    <x v="2288"/>
    <x v="3"/>
    <x v="165"/>
    <d v="2014-12-26T00:00:00"/>
    <s v="First Class"/>
    <s v="RM-19675"/>
    <s v="Robert Marley"/>
    <x v="2"/>
    <x v="0"/>
    <s v="Los Angeles"/>
    <x v="1"/>
    <n v="90049"/>
    <x v="1"/>
    <s v="OFF-BI-10001670"/>
    <x v="1"/>
    <x v="8"/>
    <s v="Vinyl Sectional Post Binders"/>
    <n v="90.480000000000018"/>
    <n v="3"/>
    <n v="0.2"/>
    <n v="33.93"/>
  </r>
  <r>
    <n v="4622"/>
    <x v="2289"/>
    <x v="1"/>
    <x v="348"/>
    <d v="2012-10-08T00:00:00"/>
    <s v="Second Class"/>
    <s v="SF-20965"/>
    <s v="Sylvia Foulston"/>
    <x v="1"/>
    <x v="0"/>
    <s v="Wilmington"/>
    <x v="13"/>
    <n v="19805"/>
    <x v="3"/>
    <s v="OFF-ST-10001328"/>
    <x v="1"/>
    <x v="4"/>
    <s v="Personal Filing Tote with Lid, Black/Gray"/>
    <n v="77.55"/>
    <n v="5"/>
    <n v="0"/>
    <n v="21.714000000000002"/>
  </r>
  <r>
    <n v="4623"/>
    <x v="2290"/>
    <x v="3"/>
    <x v="428"/>
    <d v="2014-09-15T00:00:00"/>
    <s v="Standard Class"/>
    <s v="SO-20335"/>
    <s v="Sean O'Donnell"/>
    <x v="0"/>
    <x v="0"/>
    <s v="Columbia"/>
    <x v="18"/>
    <n v="38401"/>
    <x v="0"/>
    <s v="OFF-SU-10001225"/>
    <x v="1"/>
    <x v="14"/>
    <s v="Staples"/>
    <n v="8.8320000000000007"/>
    <n v="3"/>
    <n v="0.2"/>
    <n v="-1.9872000000000005"/>
  </r>
  <r>
    <n v="4624"/>
    <x v="2290"/>
    <x v="3"/>
    <x v="428"/>
    <d v="2014-09-15T00:00:00"/>
    <s v="Standard Class"/>
    <s v="SO-20335"/>
    <s v="Sean O'Donnell"/>
    <x v="0"/>
    <x v="0"/>
    <s v="Columbia"/>
    <x v="18"/>
    <n v="38401"/>
    <x v="0"/>
    <s v="OFF-PA-10000357"/>
    <x v="1"/>
    <x v="10"/>
    <s v="Xerox 1888"/>
    <n v="177.536"/>
    <n v="4"/>
    <n v="0.2"/>
    <n v="62.137599999999992"/>
  </r>
  <r>
    <n v="4625"/>
    <x v="2290"/>
    <x v="3"/>
    <x v="428"/>
    <d v="2014-09-15T00:00:00"/>
    <s v="Standard Class"/>
    <s v="SO-20335"/>
    <s v="Sean O'Donnell"/>
    <x v="0"/>
    <x v="0"/>
    <s v="Columbia"/>
    <x v="18"/>
    <n v="38401"/>
    <x v="0"/>
    <s v="OFF-ST-10000046"/>
    <x v="1"/>
    <x v="4"/>
    <s v="Fellowes Super Stor/Drawer Files"/>
    <n v="258.48"/>
    <n v="2"/>
    <n v="0.2"/>
    <n v="-3.2309999999999945"/>
  </r>
  <r>
    <n v="4626"/>
    <x v="2290"/>
    <x v="3"/>
    <x v="428"/>
    <d v="2014-09-15T00:00:00"/>
    <s v="Standard Class"/>
    <s v="SO-20335"/>
    <s v="Sean O'Donnell"/>
    <x v="0"/>
    <x v="0"/>
    <s v="Columbia"/>
    <x v="18"/>
    <n v="38401"/>
    <x v="0"/>
    <s v="FUR-FU-10000023"/>
    <x v="0"/>
    <x v="5"/>
    <s v="Eldon Wave Desk Accessories"/>
    <n v="14.135999999999999"/>
    <n v="3"/>
    <n v="0.2"/>
    <n v="4.240800000000001"/>
  </r>
  <r>
    <n v="4627"/>
    <x v="2291"/>
    <x v="0"/>
    <x v="373"/>
    <d v="2013-11-19T00:00:00"/>
    <s v="Standard Class"/>
    <s v="CK-12760"/>
    <s v="Cyma Kinney"/>
    <x v="1"/>
    <x v="0"/>
    <s v="New York City"/>
    <x v="15"/>
    <n v="10011"/>
    <x v="3"/>
    <s v="OFF-ST-10003455"/>
    <x v="1"/>
    <x v="4"/>
    <s v="Tenex File Box, Personal Filing Tote with Lid, Black"/>
    <n v="77.55"/>
    <n v="5"/>
    <n v="0"/>
    <n v="20.163000000000004"/>
  </r>
  <r>
    <n v="4628"/>
    <x v="2291"/>
    <x v="0"/>
    <x v="373"/>
    <d v="2013-11-19T00:00:00"/>
    <s v="Standard Class"/>
    <s v="CK-12760"/>
    <s v="Cyma Kinney"/>
    <x v="1"/>
    <x v="0"/>
    <s v="New York City"/>
    <x v="15"/>
    <n v="10011"/>
    <x v="3"/>
    <s v="OFF-ST-10000876"/>
    <x v="1"/>
    <x v="4"/>
    <s v="Eldon Simplefile Box Office"/>
    <n v="24.88"/>
    <n v="2"/>
    <n v="0"/>
    <n v="6.9664000000000001"/>
  </r>
  <r>
    <n v="4629"/>
    <x v="2291"/>
    <x v="0"/>
    <x v="373"/>
    <d v="2013-11-19T00:00:00"/>
    <s v="Standard Class"/>
    <s v="CK-12760"/>
    <s v="Cyma Kinney"/>
    <x v="1"/>
    <x v="0"/>
    <s v="New York City"/>
    <x v="15"/>
    <n v="10011"/>
    <x v="3"/>
    <s v="OFF-AR-10003582"/>
    <x v="1"/>
    <x v="6"/>
    <s v="Boston Electric Pencil Sharpener, Model 1818, Charcoal Black"/>
    <n v="140.75"/>
    <n v="5"/>
    <n v="0"/>
    <n v="39.410000000000011"/>
  </r>
  <r>
    <n v="4630"/>
    <x v="2291"/>
    <x v="0"/>
    <x v="373"/>
    <d v="2013-11-19T00:00:00"/>
    <s v="Standard Class"/>
    <s v="CK-12760"/>
    <s v="Cyma Kinney"/>
    <x v="1"/>
    <x v="0"/>
    <s v="New York City"/>
    <x v="15"/>
    <n v="10011"/>
    <x v="3"/>
    <s v="OFF-ST-10004258"/>
    <x v="1"/>
    <x v="4"/>
    <s v="Portable Personal File Box"/>
    <n v="36.630000000000003"/>
    <n v="3"/>
    <n v="0"/>
    <n v="9.8901000000000039"/>
  </r>
  <r>
    <n v="4631"/>
    <x v="2292"/>
    <x v="1"/>
    <x v="52"/>
    <d v="2012-10-15T00:00:00"/>
    <s v="Same Day"/>
    <s v="GA-14725"/>
    <s v="Guy Armstrong"/>
    <x v="0"/>
    <x v="0"/>
    <s v="Mount Pleasant"/>
    <x v="12"/>
    <n v="48858"/>
    <x v="2"/>
    <s v="FUR-FU-10000719"/>
    <x v="0"/>
    <x v="5"/>
    <s v="DAX Cubicle Frames, 8-1/2 x 11"/>
    <n v="17.14"/>
    <n v="2"/>
    <n v="0"/>
    <n v="6.1704000000000008"/>
  </r>
  <r>
    <n v="4632"/>
    <x v="2293"/>
    <x v="3"/>
    <x v="646"/>
    <d v="2014-08-09T00:00:00"/>
    <s v="Second Class"/>
    <s v="BD-11725"/>
    <s v="Bruce Degenhardt"/>
    <x v="0"/>
    <x v="0"/>
    <s v="San Francisco"/>
    <x v="1"/>
    <n v="94122"/>
    <x v="1"/>
    <s v="OFF-LA-10001297"/>
    <x v="1"/>
    <x v="2"/>
    <s v="Avery 473"/>
    <n v="51.75"/>
    <n v="5"/>
    <n v="0"/>
    <n v="24.84"/>
  </r>
  <r>
    <n v="4633"/>
    <x v="2293"/>
    <x v="3"/>
    <x v="646"/>
    <d v="2014-08-09T00:00:00"/>
    <s v="Second Class"/>
    <s v="BD-11725"/>
    <s v="Bruce Degenhardt"/>
    <x v="0"/>
    <x v="0"/>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x v="0"/>
    <s v="San Francisco"/>
    <x v="1"/>
    <n v="94122"/>
    <x v="1"/>
    <s v="FUR-BO-10003893"/>
    <x v="0"/>
    <x v="0"/>
    <s v="Sauder Camden County Collection Library"/>
    <n v="586.39800000000002"/>
    <n v="6"/>
    <n v="0.15"/>
    <n v="34.493999999999971"/>
  </r>
  <r>
    <n v="4635"/>
    <x v="2294"/>
    <x v="1"/>
    <x v="291"/>
    <d v="2012-08-26T00:00:00"/>
    <s v="Standard Class"/>
    <s v="DS-13180"/>
    <s v="David Smith"/>
    <x v="1"/>
    <x v="0"/>
    <s v="San Francisco"/>
    <x v="1"/>
    <n v="94122"/>
    <x v="1"/>
    <s v="OFF-ST-10000736"/>
    <x v="1"/>
    <x v="4"/>
    <s v="Carina Double Wide Media Storage Towers in Natural &amp; Black"/>
    <n v="80.98"/>
    <n v="1"/>
    <n v="0"/>
    <n v="3.2391999999999967"/>
  </r>
  <r>
    <n v="4636"/>
    <x v="2295"/>
    <x v="3"/>
    <x v="846"/>
    <d v="2014-03-18T00:00:00"/>
    <s v="Standard Class"/>
    <s v="BS-11380"/>
    <s v="Bill Stewart"/>
    <x v="1"/>
    <x v="0"/>
    <s v="San Francisco"/>
    <x v="1"/>
    <n v="94122"/>
    <x v="1"/>
    <s v="OFF-ST-10000736"/>
    <x v="1"/>
    <x v="4"/>
    <s v="Carina Double Wide Media Storage Towers in Natural &amp; Black"/>
    <n v="242.94"/>
    <n v="3"/>
    <n v="0"/>
    <n v="9.7175999999999902"/>
  </r>
  <r>
    <n v="4637"/>
    <x v="2296"/>
    <x v="3"/>
    <x v="842"/>
    <d v="2014-04-30T00:00:00"/>
    <s v="First Class"/>
    <s v="AP-10915"/>
    <s v="Arthur Prichep"/>
    <x v="0"/>
    <x v="0"/>
    <s v="Los Angeles"/>
    <x v="1"/>
    <n v="90045"/>
    <x v="1"/>
    <s v="OFF-AR-10003373"/>
    <x v="1"/>
    <x v="6"/>
    <s v="Boston School Pro Electric Pencil Sharpener, 1670"/>
    <n v="123.92"/>
    <n v="4"/>
    <n v="0"/>
    <n v="33.458399999999997"/>
  </r>
  <r>
    <n v="4638"/>
    <x v="2296"/>
    <x v="3"/>
    <x v="842"/>
    <d v="2014-04-30T00:00:00"/>
    <s v="First Class"/>
    <s v="AP-10915"/>
    <s v="Arthur Prichep"/>
    <x v="0"/>
    <x v="0"/>
    <s v="Los Angeles"/>
    <x v="1"/>
    <n v="90045"/>
    <x v="1"/>
    <s v="OFF-AR-10000390"/>
    <x v="1"/>
    <x v="6"/>
    <s v="Newell Chalk Holder"/>
    <n v="12.39"/>
    <n v="3"/>
    <n v="0"/>
    <n v="5.6993999999999998"/>
  </r>
  <r>
    <n v="4639"/>
    <x v="2296"/>
    <x v="3"/>
    <x v="842"/>
    <d v="2014-04-30T00:00:00"/>
    <s v="First Class"/>
    <s v="AP-10915"/>
    <s v="Arthur Prichep"/>
    <x v="0"/>
    <x v="0"/>
    <s v="Los Angeles"/>
    <x v="1"/>
    <n v="90045"/>
    <x v="1"/>
    <s v="OFF-AR-10001725"/>
    <x v="1"/>
    <x v="6"/>
    <s v="Boston Home &amp; Office Model 2000 Electric Pencil Sharpeners"/>
    <n v="47.3"/>
    <n v="2"/>
    <n v="0"/>
    <n v="12.298000000000002"/>
  </r>
  <r>
    <n v="4640"/>
    <x v="2297"/>
    <x v="0"/>
    <x v="108"/>
    <d v="2013-09-17T00:00:00"/>
    <s v="Standard Class"/>
    <s v="JF-15565"/>
    <s v="Jill Fjeld"/>
    <x v="0"/>
    <x v="0"/>
    <s v="Newport News"/>
    <x v="17"/>
    <n v="23602"/>
    <x v="0"/>
    <s v="TEC-CO-10001943"/>
    <x v="2"/>
    <x v="16"/>
    <s v="Canon PC-428 Personal Copier"/>
    <n v="1599.92"/>
    <n v="8"/>
    <n v="0"/>
    <n v="751.9624"/>
  </r>
  <r>
    <n v="4641"/>
    <x v="2297"/>
    <x v="0"/>
    <x v="108"/>
    <d v="2013-09-17T00:00:00"/>
    <s v="Standard Class"/>
    <s v="JF-15565"/>
    <s v="Jill Fjeld"/>
    <x v="0"/>
    <x v="0"/>
    <s v="Newport News"/>
    <x v="17"/>
    <n v="23602"/>
    <x v="0"/>
    <s v="OFF-EN-10002312"/>
    <x v="1"/>
    <x v="12"/>
    <s v="#10 Self-Seal White Envelopes"/>
    <n v="11.09"/>
    <n v="1"/>
    <n v="0"/>
    <n v="5.4340999999999999"/>
  </r>
  <r>
    <n v="4642"/>
    <x v="2298"/>
    <x v="3"/>
    <x v="760"/>
    <d v="2014-10-25T00:00:00"/>
    <s v="Second Class"/>
    <s v="HA-14905"/>
    <s v="Helen Abelman"/>
    <x v="0"/>
    <x v="0"/>
    <s v="Fort Collins"/>
    <x v="22"/>
    <n v="80525"/>
    <x v="1"/>
    <s v="OFF-BI-10000831"/>
    <x v="1"/>
    <x v="8"/>
    <s v="Storex Flexible Poly Binders with Double Pockets"/>
    <n v="3.1680000000000006"/>
    <n v="4"/>
    <n v="0.7"/>
    <n v="-2.5343999999999998"/>
  </r>
  <r>
    <n v="4643"/>
    <x v="2298"/>
    <x v="3"/>
    <x v="760"/>
    <d v="2014-10-25T00:00:00"/>
    <s v="Second Class"/>
    <s v="HA-14905"/>
    <s v="Helen Abelman"/>
    <x v="0"/>
    <x v="0"/>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x v="0"/>
    <s v="Seattle"/>
    <x v="4"/>
    <n v="98105"/>
    <x v="1"/>
    <s v="OFF-BI-10002003"/>
    <x v="1"/>
    <x v="8"/>
    <s v="Ibico Presentation Index for Binding Systems"/>
    <n v="6.3680000000000003"/>
    <n v="2"/>
    <n v="0.2"/>
    <n v="2.1492"/>
  </r>
  <r>
    <n v="4645"/>
    <x v="2299"/>
    <x v="1"/>
    <x v="991"/>
    <d v="2012-08-06T00:00:00"/>
    <s v="Standard Class"/>
    <s v="Co-12640"/>
    <s v="Corey-Lock"/>
    <x v="0"/>
    <x v="0"/>
    <s v="Seattle"/>
    <x v="4"/>
    <n v="98105"/>
    <x v="1"/>
    <s v="TEC-MA-10001972"/>
    <x v="2"/>
    <x v="15"/>
    <s v="Okidata C331dn Printer"/>
    <n v="558.4"/>
    <n v="2"/>
    <n v="0.2"/>
    <n v="41.880000000000024"/>
  </r>
  <r>
    <n v="4646"/>
    <x v="2300"/>
    <x v="0"/>
    <x v="399"/>
    <d v="2013-08-17T00:00:00"/>
    <s v="Standard Class"/>
    <s v="BC-11125"/>
    <s v="Becky Castell"/>
    <x v="2"/>
    <x v="0"/>
    <s v="New York City"/>
    <x v="15"/>
    <n v="10011"/>
    <x v="3"/>
    <s v="FUR-CH-10000225"/>
    <x v="0"/>
    <x v="1"/>
    <s v="Global Geo Office Task Chair, Gray"/>
    <n v="145.76400000000001"/>
    <n v="2"/>
    <n v="0.1"/>
    <n v="-8.0980000000000167"/>
  </r>
  <r>
    <n v="4647"/>
    <x v="2301"/>
    <x v="2"/>
    <x v="992"/>
    <d v="2011-06-05T00:00:00"/>
    <s v="Standard Class"/>
    <s v="EB-13840"/>
    <s v="Ellis Ballard"/>
    <x v="1"/>
    <x v="0"/>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x v="0"/>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x v="0"/>
    <s v="Seattle"/>
    <x v="4"/>
    <n v="98103"/>
    <x v="1"/>
    <s v="OFF-PA-10003228"/>
    <x v="1"/>
    <x v="10"/>
    <s v="Xerox 1917"/>
    <n v="440.18999999999994"/>
    <n v="9"/>
    <n v="0"/>
    <n v="206.88929999999996"/>
  </r>
  <r>
    <n v="4650"/>
    <x v="2303"/>
    <x v="3"/>
    <x v="304"/>
    <d v="2014-05-20T00:00:00"/>
    <s v="Standard Class"/>
    <s v="KB-16585"/>
    <s v="Ken Black"/>
    <x v="1"/>
    <x v="0"/>
    <s v="Seattle"/>
    <x v="4"/>
    <n v="98103"/>
    <x v="1"/>
    <s v="OFF-SU-10004498"/>
    <x v="1"/>
    <x v="14"/>
    <s v="Martin-Yale Premier Letter Opener"/>
    <n v="64.400000000000006"/>
    <n v="5"/>
    <n v="0"/>
    <n v="1.9320000000000004"/>
  </r>
  <r>
    <n v="4651"/>
    <x v="2304"/>
    <x v="3"/>
    <x v="798"/>
    <d v="2014-04-13T00:00:00"/>
    <s v="Standard Class"/>
    <s v="AH-10120"/>
    <s v="Adrian Hane"/>
    <x v="2"/>
    <x v="0"/>
    <s v="San Francisco"/>
    <x v="1"/>
    <n v="94110"/>
    <x v="1"/>
    <s v="OFF-PA-10001878"/>
    <x v="1"/>
    <x v="10"/>
    <s v="Xerox 1891"/>
    <n v="244.54999999999998"/>
    <n v="5"/>
    <n v="0"/>
    <n v="114.93849999999998"/>
  </r>
  <r>
    <n v="4652"/>
    <x v="2304"/>
    <x v="3"/>
    <x v="798"/>
    <d v="2014-04-13T00:00:00"/>
    <s v="Standard Class"/>
    <s v="AH-10120"/>
    <s v="Adrian Hane"/>
    <x v="2"/>
    <x v="0"/>
    <s v="San Francisco"/>
    <x v="1"/>
    <n v="94110"/>
    <x v="1"/>
    <s v="OFF-PA-10002923"/>
    <x v="1"/>
    <x v="10"/>
    <s v="Xerox 1942"/>
    <n v="195.76"/>
    <n v="4"/>
    <n v="0"/>
    <n v="97.88"/>
  </r>
  <r>
    <n v="4653"/>
    <x v="2305"/>
    <x v="3"/>
    <x v="922"/>
    <d v="2014-02-24T00:00:00"/>
    <s v="Standard Class"/>
    <s v="GH-14410"/>
    <s v="Gary Hansen"/>
    <x v="2"/>
    <x v="0"/>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x v="0"/>
    <s v="Perth Amboy"/>
    <x v="30"/>
    <n v="8861"/>
    <x v="3"/>
    <s v="OFF-ST-10003123"/>
    <x v="1"/>
    <x v="4"/>
    <s v="Fellowes Bases and Tops For Staxonsteel/High-Stak Systems"/>
    <n v="166.45"/>
    <n v="5"/>
    <n v="0"/>
    <n v="39.947999999999993"/>
  </r>
  <r>
    <n v="4655"/>
    <x v="2306"/>
    <x v="3"/>
    <x v="92"/>
    <d v="2014-06-27T00:00:00"/>
    <s v="Second Class"/>
    <s v="KT-16480"/>
    <s v="Kean Thornton"/>
    <x v="0"/>
    <x v="0"/>
    <s v="San Francisco"/>
    <x v="1"/>
    <n v="94110"/>
    <x v="1"/>
    <s v="OFF-FA-10001332"/>
    <x v="1"/>
    <x v="13"/>
    <s v="Acco Banker's Clasps, 5 3/4&quot;-Long"/>
    <n v="2.88"/>
    <n v="1"/>
    <n v="0"/>
    <n v="1.3535999999999999"/>
  </r>
  <r>
    <n v="4656"/>
    <x v="2307"/>
    <x v="2"/>
    <x v="952"/>
    <d v="2011-05-10T00:00:00"/>
    <s v="Standard Class"/>
    <s v="KH-16330"/>
    <s v="Katharine Harms"/>
    <x v="1"/>
    <x v="0"/>
    <s v="Freeport"/>
    <x v="10"/>
    <n v="61032"/>
    <x v="2"/>
    <s v="OFF-ST-10003442"/>
    <x v="1"/>
    <x v="4"/>
    <s v="Eldon Portable Mobile Manager"/>
    <n v="45.248000000000005"/>
    <n v="2"/>
    <n v="0.2"/>
    <n v="3.9591999999999992"/>
  </r>
  <r>
    <n v="4657"/>
    <x v="2308"/>
    <x v="1"/>
    <x v="910"/>
    <d v="2012-05-07T00:00:00"/>
    <s v="Standard Class"/>
    <s v="SV-20785"/>
    <s v="Stewart Visinsky"/>
    <x v="0"/>
    <x v="0"/>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x v="0"/>
    <s v="Philadelphia"/>
    <x v="9"/>
    <n v="19140"/>
    <x v="3"/>
    <s v="OFF-AP-10003266"/>
    <x v="1"/>
    <x v="9"/>
    <s v="Holmes Replacement Filter for HEPA Air Cleaner, Large Room"/>
    <n v="23.696000000000002"/>
    <n v="2"/>
    <n v="0.2"/>
    <n v="6.5164"/>
  </r>
  <r>
    <n v="4659"/>
    <x v="2308"/>
    <x v="1"/>
    <x v="910"/>
    <d v="2012-05-07T00:00:00"/>
    <s v="Standard Class"/>
    <s v="SV-20785"/>
    <s v="Stewart Visinsky"/>
    <x v="0"/>
    <x v="0"/>
    <s v="Philadelphia"/>
    <x v="9"/>
    <n v="19140"/>
    <x v="3"/>
    <s v="OFF-PA-10002230"/>
    <x v="1"/>
    <x v="10"/>
    <s v="Xerox 1897"/>
    <n v="7.9680000000000009"/>
    <n v="2"/>
    <n v="0.2"/>
    <n v="2.8884000000000007"/>
  </r>
  <r>
    <n v="4660"/>
    <x v="2308"/>
    <x v="1"/>
    <x v="910"/>
    <d v="2012-05-07T00:00:00"/>
    <s v="Standard Class"/>
    <s v="SV-20785"/>
    <s v="Stewart Visinsky"/>
    <x v="0"/>
    <x v="0"/>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x v="0"/>
    <s v="Philadelphia"/>
    <x v="9"/>
    <n v="19140"/>
    <x v="3"/>
    <s v="TEC-AC-10001542"/>
    <x v="2"/>
    <x v="11"/>
    <s v="SanDisk Cruzer 16 GB USB Flash Drive"/>
    <n v="27.552000000000003"/>
    <n v="3"/>
    <n v="0.2"/>
    <n v="-0.3444000000000047"/>
  </r>
  <r>
    <n v="4662"/>
    <x v="2308"/>
    <x v="1"/>
    <x v="910"/>
    <d v="2012-05-07T00:00:00"/>
    <s v="Standard Class"/>
    <s v="SV-20785"/>
    <s v="Stewart Visinsky"/>
    <x v="0"/>
    <x v="0"/>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x v="0"/>
    <s v="Philadelphia"/>
    <x v="9"/>
    <n v="19140"/>
    <x v="3"/>
    <s v="OFF-ST-10000563"/>
    <x v="1"/>
    <x v="4"/>
    <s v="Fellowes Bankers Box Stor/Drawer Steel Plus"/>
    <n v="76.75200000000001"/>
    <n v="3"/>
    <n v="0.2"/>
    <n v="-9.5940000000000012"/>
  </r>
  <r>
    <n v="4664"/>
    <x v="2309"/>
    <x v="0"/>
    <x v="31"/>
    <d v="2013-09-23T00:00:00"/>
    <s v="Standard Class"/>
    <s v="PO-18850"/>
    <s v="Patrick O'Brill"/>
    <x v="0"/>
    <x v="0"/>
    <s v="Jacksonville"/>
    <x v="2"/>
    <n v="32216"/>
    <x v="0"/>
    <s v="OFF-LA-10002787"/>
    <x v="1"/>
    <x v="2"/>
    <s v="Avery 480"/>
    <n v="3"/>
    <n v="1"/>
    <n v="0.2"/>
    <n v="1.0499999999999998"/>
  </r>
  <r>
    <n v="4665"/>
    <x v="2310"/>
    <x v="0"/>
    <x v="897"/>
    <d v="2013-09-27T00:00:00"/>
    <s v="Standard Class"/>
    <s v="AC-10450"/>
    <s v="Amy Cox"/>
    <x v="0"/>
    <x v="0"/>
    <s v="Pembroke Pines"/>
    <x v="2"/>
    <n v="33024"/>
    <x v="0"/>
    <s v="OFF-BI-10004022"/>
    <x v="1"/>
    <x v="8"/>
    <s v="Acco Suede Grain Vinyl Round Ring Binder"/>
    <n v="7.5060000000000002"/>
    <n v="9"/>
    <n v="0.7"/>
    <n v="-6.0047999999999977"/>
  </r>
  <r>
    <n v="4666"/>
    <x v="2310"/>
    <x v="0"/>
    <x v="897"/>
    <d v="2013-09-27T00:00:00"/>
    <s v="Standard Class"/>
    <s v="AC-10450"/>
    <s v="Amy Cox"/>
    <x v="0"/>
    <x v="0"/>
    <s v="Pembroke Pines"/>
    <x v="2"/>
    <n v="33024"/>
    <x v="0"/>
    <s v="OFF-LA-10001158"/>
    <x v="1"/>
    <x v="2"/>
    <s v="Avery Address/Shipping Labels for Typewriters, 4&quot; x 2&quot;"/>
    <n v="16.559999999999999"/>
    <n v="2"/>
    <n v="0.2"/>
    <n v="5.7960000000000003"/>
  </r>
  <r>
    <n v="4667"/>
    <x v="2311"/>
    <x v="0"/>
    <x v="994"/>
    <d v="2013-01-17T00:00:00"/>
    <s v="Standard Class"/>
    <s v="KB-16585"/>
    <s v="Ken Black"/>
    <x v="1"/>
    <x v="0"/>
    <s v="Seattle"/>
    <x v="4"/>
    <n v="98115"/>
    <x v="1"/>
    <s v="FUR-FU-10000076"/>
    <x v="0"/>
    <x v="5"/>
    <s v="24-Hour Round Wall Clock"/>
    <n v="79.92"/>
    <n v="4"/>
    <n v="0"/>
    <n v="34.365600000000008"/>
  </r>
  <r>
    <n v="4668"/>
    <x v="2311"/>
    <x v="0"/>
    <x v="994"/>
    <d v="2013-01-17T00:00:00"/>
    <s v="Standard Class"/>
    <s v="KB-16585"/>
    <s v="Ken Black"/>
    <x v="1"/>
    <x v="0"/>
    <s v="Seattle"/>
    <x v="4"/>
    <n v="98115"/>
    <x v="1"/>
    <s v="TEC-AC-10002335"/>
    <x v="2"/>
    <x v="11"/>
    <s v="Logitech Media Keyboard K200"/>
    <n v="69.98"/>
    <n v="2"/>
    <n v="0"/>
    <n v="13.296199999999999"/>
  </r>
  <r>
    <n v="4669"/>
    <x v="2312"/>
    <x v="3"/>
    <x v="636"/>
    <d v="2014-05-12T00:00:00"/>
    <s v="Standard Class"/>
    <s v="DB-13555"/>
    <s v="Dorothy Badders"/>
    <x v="1"/>
    <x v="0"/>
    <s v="Fort Worth"/>
    <x v="5"/>
    <n v="76106"/>
    <x v="2"/>
    <s v="OFF-BI-10002827"/>
    <x v="1"/>
    <x v="8"/>
    <s v="Avery Durable Poly Binders"/>
    <n v="11.059999999999999"/>
    <n v="10"/>
    <n v="0.8"/>
    <n v="-18.802"/>
  </r>
  <r>
    <n v="4670"/>
    <x v="2312"/>
    <x v="3"/>
    <x v="636"/>
    <d v="2014-05-12T00:00:00"/>
    <s v="Standard Class"/>
    <s v="DB-13555"/>
    <s v="Dorothy Badders"/>
    <x v="1"/>
    <x v="0"/>
    <s v="Fort Worth"/>
    <x v="5"/>
    <n v="76106"/>
    <x v="2"/>
    <s v="FUR-BO-10001601"/>
    <x v="0"/>
    <x v="0"/>
    <s v="Sauder Mission Library with Doors, Fruitwood Finish"/>
    <n v="623.46479999999997"/>
    <n v="7"/>
    <n v="0.32"/>
    <n v="-119.19180000000006"/>
  </r>
  <r>
    <n v="4671"/>
    <x v="2312"/>
    <x v="3"/>
    <x v="636"/>
    <d v="2014-05-12T00:00:00"/>
    <s v="Standard Class"/>
    <s v="DB-13555"/>
    <s v="Dorothy Badders"/>
    <x v="1"/>
    <x v="0"/>
    <s v="Fort Worth"/>
    <x v="5"/>
    <n v="76106"/>
    <x v="2"/>
    <s v="OFF-ST-10001932"/>
    <x v="1"/>
    <x v="4"/>
    <s v="Fellowes Staxonsteel Drawer Files"/>
    <n v="772.68000000000006"/>
    <n v="5"/>
    <n v="0.2"/>
    <n v="-57.950999999999993"/>
  </r>
  <r>
    <n v="4672"/>
    <x v="2313"/>
    <x v="0"/>
    <x v="995"/>
    <d v="2013-08-07T00:00:00"/>
    <s v="Standard Class"/>
    <s v="KL-16645"/>
    <s v="Ken Lonsdale"/>
    <x v="0"/>
    <x v="0"/>
    <s v="Detroit"/>
    <x v="12"/>
    <n v="48205"/>
    <x v="2"/>
    <s v="OFF-AP-10001005"/>
    <x v="1"/>
    <x v="9"/>
    <s v="Honeywell Quietcare HEPA Air Cleaner"/>
    <n v="283.14000000000004"/>
    <n v="4"/>
    <n v="0.1"/>
    <n v="72.357999999999976"/>
  </r>
  <r>
    <n v="4673"/>
    <x v="2313"/>
    <x v="0"/>
    <x v="995"/>
    <d v="2013-08-07T00:00:00"/>
    <s v="Standard Class"/>
    <s v="KL-16645"/>
    <s v="Ken Lonsdale"/>
    <x v="0"/>
    <x v="0"/>
    <s v="Detroit"/>
    <x v="12"/>
    <n v="48205"/>
    <x v="2"/>
    <s v="TEC-PH-10004042"/>
    <x v="2"/>
    <x v="7"/>
    <s v="ClearOne Communications CHAT 70 OC Speaker Phone"/>
    <n v="635.96"/>
    <n v="4"/>
    <n v="0"/>
    <n v="165.34960000000001"/>
  </r>
  <r>
    <n v="4674"/>
    <x v="2313"/>
    <x v="0"/>
    <x v="995"/>
    <d v="2013-08-07T00:00:00"/>
    <s v="Standard Class"/>
    <s v="KL-16645"/>
    <s v="Ken Lonsdale"/>
    <x v="0"/>
    <x v="0"/>
    <s v="Detroit"/>
    <x v="12"/>
    <n v="48205"/>
    <x v="2"/>
    <s v="TEC-PH-10001079"/>
    <x v="2"/>
    <x v="7"/>
    <s v="Polycom SoundPoint Pro SE-225 Corded phone"/>
    <n v="118.99"/>
    <n v="1"/>
    <n v="0"/>
    <n v="33.3172"/>
  </r>
  <r>
    <n v="4675"/>
    <x v="2313"/>
    <x v="0"/>
    <x v="995"/>
    <d v="2013-08-07T00:00:00"/>
    <s v="Standard Class"/>
    <s v="KL-16645"/>
    <s v="Ken Lonsdale"/>
    <x v="0"/>
    <x v="0"/>
    <s v="Detroit"/>
    <x v="12"/>
    <n v="48205"/>
    <x v="2"/>
    <s v="FUR-FU-10002918"/>
    <x v="0"/>
    <x v="5"/>
    <s v="Eldon ClusterMat Chair Mat with Cordless Antistatic Protection"/>
    <n v="272.94"/>
    <n v="3"/>
    <n v="0"/>
    <n v="30.023400000000009"/>
  </r>
  <r>
    <n v="4676"/>
    <x v="2314"/>
    <x v="3"/>
    <x v="996"/>
    <d v="2014-03-30T00:00:00"/>
    <s v="Second Class"/>
    <s v="AG-10270"/>
    <s v="Alejandro Grove"/>
    <x v="0"/>
    <x v="0"/>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x v="0"/>
    <s v="Logan"/>
    <x v="7"/>
    <n v="84321"/>
    <x v="1"/>
    <s v="OFF-BI-10001617"/>
    <x v="1"/>
    <x v="8"/>
    <s v="GBC Wire Binding Combs"/>
    <n v="33.088000000000001"/>
    <n v="4"/>
    <n v="0.2"/>
    <n v="11.167199999999999"/>
  </r>
  <r>
    <n v="4678"/>
    <x v="2315"/>
    <x v="2"/>
    <x v="619"/>
    <d v="2011-03-19T00:00:00"/>
    <s v="Standard Class"/>
    <s v="JF-15295"/>
    <s v="Jason Fortune-"/>
    <x v="0"/>
    <x v="0"/>
    <s v="Logan"/>
    <x v="7"/>
    <n v="84321"/>
    <x v="1"/>
    <s v="OFF-ST-10000736"/>
    <x v="1"/>
    <x v="4"/>
    <s v="Carina Double Wide Media Storage Towers in Natural &amp; Black"/>
    <n v="80.98"/>
    <n v="1"/>
    <n v="0"/>
    <n v="3.2391999999999967"/>
  </r>
  <r>
    <n v="4679"/>
    <x v="2315"/>
    <x v="2"/>
    <x v="619"/>
    <d v="2011-03-19T00:00:00"/>
    <s v="Standard Class"/>
    <s v="JF-15295"/>
    <s v="Jason Fortune-"/>
    <x v="0"/>
    <x v="0"/>
    <s v="Logan"/>
    <x v="7"/>
    <n v="84321"/>
    <x v="1"/>
    <s v="TEC-AC-10004877"/>
    <x v="2"/>
    <x v="11"/>
    <s v="Imation 30456 USB Flash Drive 8GB"/>
    <n v="82.800000000000011"/>
    <n v="12"/>
    <n v="0"/>
    <n v="6.6239999999999952"/>
  </r>
  <r>
    <n v="4680"/>
    <x v="2315"/>
    <x v="2"/>
    <x v="619"/>
    <d v="2011-03-19T00:00:00"/>
    <s v="Standard Class"/>
    <s v="JF-15295"/>
    <s v="Jason Fortune-"/>
    <x v="0"/>
    <x v="0"/>
    <s v="Logan"/>
    <x v="7"/>
    <n v="84321"/>
    <x v="1"/>
    <s v="OFF-ST-10003221"/>
    <x v="1"/>
    <x v="4"/>
    <s v="Staples"/>
    <n v="21.36"/>
    <n v="2"/>
    <n v="0"/>
    <n v="5.7672000000000008"/>
  </r>
  <r>
    <n v="4681"/>
    <x v="2315"/>
    <x v="2"/>
    <x v="619"/>
    <d v="2011-03-19T00:00:00"/>
    <s v="Standard Class"/>
    <s v="JF-15295"/>
    <s v="Jason Fortune-"/>
    <x v="0"/>
    <x v="0"/>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x v="0"/>
    <s v="Auburn"/>
    <x v="15"/>
    <n v="13021"/>
    <x v="3"/>
    <s v="OFF-FA-10000936"/>
    <x v="1"/>
    <x v="13"/>
    <s v="Acco Hot Clips Clips to Go"/>
    <n v="29.61"/>
    <n v="9"/>
    <n v="0"/>
    <n v="13.324499999999999"/>
  </r>
  <r>
    <n v="4683"/>
    <x v="2317"/>
    <x v="0"/>
    <x v="49"/>
    <d v="2013-12-02T00:00:00"/>
    <s v="Same Day"/>
    <s v="MV-18190"/>
    <s v="Mike Vittorini"/>
    <x v="0"/>
    <x v="0"/>
    <s v="Raleigh"/>
    <x v="3"/>
    <n v="27604"/>
    <x v="0"/>
    <s v="TEC-PH-10003811"/>
    <x v="2"/>
    <x v="7"/>
    <s v="Jabra Supreme Plus Driver Edition Headset"/>
    <n v="863.928"/>
    <n v="9"/>
    <n v="0.2"/>
    <n v="86.392799999999994"/>
  </r>
  <r>
    <n v="4684"/>
    <x v="2318"/>
    <x v="0"/>
    <x v="48"/>
    <d v="2013-09-04T00:00:00"/>
    <s v="Standard Class"/>
    <s v="GB-14530"/>
    <s v="George Bell"/>
    <x v="1"/>
    <x v="0"/>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x v="0"/>
    <s v="Philadelphia"/>
    <x v="9"/>
    <n v="19120"/>
    <x v="3"/>
    <s v="FUR-BO-10002853"/>
    <x v="0"/>
    <x v="0"/>
    <s v="O'Sullivan 5-Shelf Heavy-Duty Bookcases"/>
    <n v="163.88"/>
    <n v="4"/>
    <n v="0.5"/>
    <n v="-81.94"/>
  </r>
  <r>
    <n v="4686"/>
    <x v="2318"/>
    <x v="0"/>
    <x v="48"/>
    <d v="2013-09-04T00:00:00"/>
    <s v="Standard Class"/>
    <s v="GB-14530"/>
    <s v="George Bell"/>
    <x v="1"/>
    <x v="0"/>
    <s v="Philadelphia"/>
    <x v="9"/>
    <n v="19120"/>
    <x v="3"/>
    <s v="OFF-BI-10002071"/>
    <x v="1"/>
    <x v="8"/>
    <s v="Fellowes Black Plastic Comb Bindings"/>
    <n v="3.4860000000000002"/>
    <n v="2"/>
    <n v="0.7"/>
    <n v="-2.7887999999999993"/>
  </r>
  <r>
    <n v="4687"/>
    <x v="2318"/>
    <x v="0"/>
    <x v="48"/>
    <d v="2013-09-04T00:00:00"/>
    <s v="Standard Class"/>
    <s v="GB-14530"/>
    <s v="George Bell"/>
    <x v="1"/>
    <x v="0"/>
    <s v="Philadelphia"/>
    <x v="9"/>
    <n v="19120"/>
    <x v="3"/>
    <s v="OFF-FA-10000053"/>
    <x v="1"/>
    <x v="13"/>
    <s v="Revere Boxed Rubber Bands by Revere"/>
    <n v="10.584"/>
    <n v="7"/>
    <n v="0.2"/>
    <n v="-2.3813999999999993"/>
  </r>
  <r>
    <n v="4688"/>
    <x v="2319"/>
    <x v="0"/>
    <x v="890"/>
    <d v="2013-07-01T00:00:00"/>
    <s v="Standard Class"/>
    <s v="HL-15040"/>
    <s v="Hunter Lopez"/>
    <x v="0"/>
    <x v="0"/>
    <s v="Richmond"/>
    <x v="14"/>
    <n v="47374"/>
    <x v="2"/>
    <s v="TEC-PH-10001305"/>
    <x v="2"/>
    <x v="7"/>
    <s v="Panasonic KX TS208W Corded phone"/>
    <n v="440.91"/>
    <n v="9"/>
    <n v="0"/>
    <n v="123.45480000000005"/>
  </r>
  <r>
    <n v="4689"/>
    <x v="2320"/>
    <x v="3"/>
    <x v="983"/>
    <d v="2014-04-04T00:00:00"/>
    <s v="Standard Class"/>
    <s v="BP-11155"/>
    <s v="Becky Pak"/>
    <x v="0"/>
    <x v="0"/>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x v="0"/>
    <s v="Tucson"/>
    <x v="16"/>
    <n v="85705"/>
    <x v="1"/>
    <s v="FUR-FU-10001876"/>
    <x v="0"/>
    <x v="5"/>
    <s v="Computer Room Manger, 14&quot;"/>
    <n v="51.967999999999996"/>
    <n v="2"/>
    <n v="0.2"/>
    <n v="10.393599999999998"/>
  </r>
  <r>
    <n v="4691"/>
    <x v="2321"/>
    <x v="2"/>
    <x v="414"/>
    <d v="2011-12-22T00:00:00"/>
    <s v="First Class"/>
    <s v="CT-11995"/>
    <s v="Carol Triggs"/>
    <x v="0"/>
    <x v="0"/>
    <s v="Tucson"/>
    <x v="16"/>
    <n v="85705"/>
    <x v="1"/>
    <s v="TEC-AC-10003628"/>
    <x v="2"/>
    <x v="11"/>
    <s v="Logitech 910-002974 M325 Wireless Mouse for Web Scrolling"/>
    <n v="71.975999999999999"/>
    <n v="3"/>
    <n v="0.2"/>
    <n v="21.592800000000011"/>
  </r>
  <r>
    <n v="4692"/>
    <x v="2321"/>
    <x v="2"/>
    <x v="414"/>
    <d v="2011-12-22T00:00:00"/>
    <s v="First Class"/>
    <s v="CT-11995"/>
    <s v="Carol Triggs"/>
    <x v="0"/>
    <x v="0"/>
    <s v="Tucson"/>
    <x v="16"/>
    <n v="85705"/>
    <x v="1"/>
    <s v="FUR-CH-10004860"/>
    <x v="0"/>
    <x v="1"/>
    <s v="Global Low Back Tilter Chair"/>
    <n v="242.35200000000003"/>
    <n v="3"/>
    <n v="0.2"/>
    <n v="-42.411600000000035"/>
  </r>
  <r>
    <n v="4693"/>
    <x v="2321"/>
    <x v="2"/>
    <x v="414"/>
    <d v="2011-12-22T00:00:00"/>
    <s v="First Class"/>
    <s v="CT-11995"/>
    <s v="Carol Triggs"/>
    <x v="0"/>
    <x v="0"/>
    <s v="Tucson"/>
    <x v="16"/>
    <n v="85705"/>
    <x v="1"/>
    <s v="OFF-PA-10000357"/>
    <x v="1"/>
    <x v="10"/>
    <s v="Xerox 1888"/>
    <n v="221.92000000000002"/>
    <n v="5"/>
    <n v="0.2"/>
    <n v="77.671999999999983"/>
  </r>
  <r>
    <n v="4694"/>
    <x v="2321"/>
    <x v="2"/>
    <x v="414"/>
    <d v="2011-12-22T00:00:00"/>
    <s v="First Class"/>
    <s v="CT-11995"/>
    <s v="Carol Triggs"/>
    <x v="0"/>
    <x v="0"/>
    <s v="Tucson"/>
    <x v="16"/>
    <n v="85705"/>
    <x v="1"/>
    <s v="OFF-PA-10003270"/>
    <x v="1"/>
    <x v="10"/>
    <s v="Xerox 1954"/>
    <n v="8.4480000000000004"/>
    <n v="2"/>
    <n v="0.2"/>
    <n v="2.6399999999999997"/>
  </r>
  <r>
    <n v="4695"/>
    <x v="2322"/>
    <x v="1"/>
    <x v="997"/>
    <d v="2012-12-17T00:00:00"/>
    <s v="Same Day"/>
    <s v="JL-15835"/>
    <s v="John Lee"/>
    <x v="0"/>
    <x v="0"/>
    <s v="Detroit"/>
    <x v="12"/>
    <n v="48205"/>
    <x v="2"/>
    <s v="OFF-BI-10000320"/>
    <x v="1"/>
    <x v="8"/>
    <s v="GBC Plastic Binding Combs"/>
    <n v="29.52"/>
    <n v="4"/>
    <n v="0"/>
    <n v="14.4648"/>
  </r>
  <r>
    <n v="4696"/>
    <x v="2322"/>
    <x v="1"/>
    <x v="997"/>
    <d v="2012-12-17T00:00:00"/>
    <s v="Same Day"/>
    <s v="JL-15835"/>
    <s v="John Lee"/>
    <x v="0"/>
    <x v="0"/>
    <s v="Detroit"/>
    <x v="12"/>
    <n v="48205"/>
    <x v="2"/>
    <s v="FUR-CH-10003846"/>
    <x v="0"/>
    <x v="1"/>
    <s v="Hon Valutask Swivel Chairs"/>
    <n v="302.94"/>
    <n v="3"/>
    <n v="0"/>
    <n v="48.470400000000012"/>
  </r>
  <r>
    <n v="4697"/>
    <x v="2322"/>
    <x v="1"/>
    <x v="997"/>
    <d v="2012-12-17T00:00:00"/>
    <s v="Same Day"/>
    <s v="JL-15835"/>
    <s v="John Lee"/>
    <x v="0"/>
    <x v="0"/>
    <s v="Detroit"/>
    <x v="12"/>
    <n v="48205"/>
    <x v="2"/>
    <s v="FUR-CH-10004875"/>
    <x v="0"/>
    <x v="1"/>
    <s v="Harbour Creations 67200 Series Stacking Chairs"/>
    <n v="142.36000000000001"/>
    <n v="2"/>
    <n v="0"/>
    <n v="38.437200000000004"/>
  </r>
  <r>
    <n v="4698"/>
    <x v="2322"/>
    <x v="1"/>
    <x v="997"/>
    <d v="2012-12-17T00:00:00"/>
    <s v="Same Day"/>
    <s v="JL-15835"/>
    <s v="John Lee"/>
    <x v="0"/>
    <x v="0"/>
    <s v="Detroit"/>
    <x v="12"/>
    <n v="48205"/>
    <x v="2"/>
    <s v="FUR-CH-10003817"/>
    <x v="0"/>
    <x v="1"/>
    <s v="Global Value Steno Chair, Gray"/>
    <n v="546.66"/>
    <n v="9"/>
    <n v="0"/>
    <n v="136.66500000000002"/>
  </r>
  <r>
    <n v="4699"/>
    <x v="2322"/>
    <x v="1"/>
    <x v="997"/>
    <d v="2012-12-17T00:00:00"/>
    <s v="Same Day"/>
    <s v="JL-15835"/>
    <s v="John Lee"/>
    <x v="0"/>
    <x v="0"/>
    <s v="Detroit"/>
    <x v="12"/>
    <n v="48205"/>
    <x v="2"/>
    <s v="FUR-FU-10002116"/>
    <x v="0"/>
    <x v="5"/>
    <s v="Tenex Carpeted, Granite-Look or Clear Contemporary Contour Shape Chair Mats"/>
    <n v="212.13"/>
    <n v="3"/>
    <n v="0"/>
    <n v="14.849099999999979"/>
  </r>
  <r>
    <n v="4700"/>
    <x v="2323"/>
    <x v="3"/>
    <x v="943"/>
    <d v="2014-05-18T00:00:00"/>
    <s v="Standard Class"/>
    <s v="JK-16120"/>
    <s v="Julie Kriz"/>
    <x v="2"/>
    <x v="0"/>
    <s v="Austin"/>
    <x v="5"/>
    <n v="78745"/>
    <x v="2"/>
    <s v="OFF-AR-10003481"/>
    <x v="1"/>
    <x v="6"/>
    <s v="Newell 348"/>
    <n v="5.2480000000000002"/>
    <n v="2"/>
    <n v="0.2"/>
    <n v="0.59039999999999915"/>
  </r>
  <r>
    <n v="4701"/>
    <x v="2323"/>
    <x v="3"/>
    <x v="943"/>
    <d v="2014-05-18T00:00:00"/>
    <s v="Standard Class"/>
    <s v="JK-16120"/>
    <s v="Julie Kriz"/>
    <x v="2"/>
    <x v="0"/>
    <s v="Austin"/>
    <x v="5"/>
    <n v="78745"/>
    <x v="2"/>
    <s v="OFF-ST-10004180"/>
    <x v="1"/>
    <x v="4"/>
    <s v="Safco Commercial Shelving"/>
    <n v="74.415999999999997"/>
    <n v="2"/>
    <n v="0.2"/>
    <n v="-14.883200000000002"/>
  </r>
  <r>
    <n v="4702"/>
    <x v="2323"/>
    <x v="3"/>
    <x v="943"/>
    <d v="2014-05-18T00:00:00"/>
    <s v="Standard Class"/>
    <s v="JK-16120"/>
    <s v="Julie Kriz"/>
    <x v="2"/>
    <x v="0"/>
    <s v="Austin"/>
    <x v="5"/>
    <n v="78745"/>
    <x v="2"/>
    <s v="OFF-PA-10003657"/>
    <x v="1"/>
    <x v="10"/>
    <s v="Xerox 1927"/>
    <n v="6.8480000000000008"/>
    <n v="2"/>
    <n v="0.2"/>
    <n v="2.1399999999999992"/>
  </r>
  <r>
    <n v="4703"/>
    <x v="2323"/>
    <x v="3"/>
    <x v="943"/>
    <d v="2014-05-18T00:00:00"/>
    <s v="Standard Class"/>
    <s v="JK-16120"/>
    <s v="Julie Kriz"/>
    <x v="2"/>
    <x v="0"/>
    <s v="Austin"/>
    <x v="5"/>
    <n v="78745"/>
    <x v="2"/>
    <s v="FUR-FU-10001967"/>
    <x v="0"/>
    <x v="5"/>
    <s v="Telescoping Adjustable Floor Lamp"/>
    <n v="7.9959999999999996"/>
    <n v="1"/>
    <n v="0.6"/>
    <n v="-6.9964999999999993"/>
  </r>
  <r>
    <n v="4704"/>
    <x v="2324"/>
    <x v="0"/>
    <x v="890"/>
    <d v="2013-06-29T00:00:00"/>
    <s v="Standard Class"/>
    <s v="DH-13075"/>
    <s v="Dave Hallsten"/>
    <x v="1"/>
    <x v="0"/>
    <s v="Houston"/>
    <x v="5"/>
    <n v="77095"/>
    <x v="2"/>
    <s v="OFF-AP-10002082"/>
    <x v="1"/>
    <x v="9"/>
    <s v="Holmes HEPA Air Purifier"/>
    <n v="8.711999999999998"/>
    <n v="2"/>
    <n v="0.8"/>
    <n v="-19.602000000000007"/>
  </r>
  <r>
    <n v="4705"/>
    <x v="2325"/>
    <x v="0"/>
    <x v="624"/>
    <d v="2013-05-19T00:00:00"/>
    <s v="First Class"/>
    <s v="AG-10900"/>
    <s v="Arthur Gainer"/>
    <x v="0"/>
    <x v="0"/>
    <s v="Waterbury"/>
    <x v="29"/>
    <n v="6708"/>
    <x v="3"/>
    <s v="OFF-SU-10000381"/>
    <x v="1"/>
    <x v="14"/>
    <s v="Acme Forged Steel Scissors with Black Enamel Handles"/>
    <n v="65.17"/>
    <n v="7"/>
    <n v="0"/>
    <n v="18.899299999999997"/>
  </r>
  <r>
    <n v="4706"/>
    <x v="2325"/>
    <x v="0"/>
    <x v="624"/>
    <d v="2013-05-19T00:00:00"/>
    <s v="First Class"/>
    <s v="AG-10900"/>
    <s v="Arthur Gainer"/>
    <x v="0"/>
    <x v="0"/>
    <s v="Waterbury"/>
    <x v="29"/>
    <n v="6708"/>
    <x v="3"/>
    <s v="OFF-LA-10002475"/>
    <x v="1"/>
    <x v="2"/>
    <s v="Avery 519"/>
    <n v="14.62"/>
    <n v="2"/>
    <n v="0"/>
    <n v="6.8713999999999995"/>
  </r>
  <r>
    <n v="4707"/>
    <x v="2325"/>
    <x v="0"/>
    <x v="624"/>
    <d v="2013-05-19T00:00:00"/>
    <s v="First Class"/>
    <s v="AG-10900"/>
    <s v="Arthur Gainer"/>
    <x v="0"/>
    <x v="0"/>
    <s v="Waterbury"/>
    <x v="29"/>
    <n v="6708"/>
    <x v="3"/>
    <s v="FUR-FU-10003975"/>
    <x v="0"/>
    <x v="5"/>
    <s v="Eldon Advantage Chair Mats for Low to Medium Pile Carpets"/>
    <n v="173.24"/>
    <n v="4"/>
    <n v="0"/>
    <n v="17.323999999999984"/>
  </r>
  <r>
    <n v="4708"/>
    <x v="2326"/>
    <x v="3"/>
    <x v="222"/>
    <d v="2014-07-01T00:00:00"/>
    <s v="First Class"/>
    <s v="WB-21850"/>
    <s v="William Brown"/>
    <x v="0"/>
    <x v="0"/>
    <s v="Los Angeles"/>
    <x v="1"/>
    <n v="90049"/>
    <x v="1"/>
    <s v="OFF-BI-10003091"/>
    <x v="1"/>
    <x v="8"/>
    <s v="GBC DocuBind TL200 Manual Binding Machine"/>
    <n v="895.92"/>
    <n v="5"/>
    <n v="0.2"/>
    <n v="302.37299999999993"/>
  </r>
  <r>
    <n v="4709"/>
    <x v="2326"/>
    <x v="3"/>
    <x v="222"/>
    <d v="2014-07-01T00:00:00"/>
    <s v="First Class"/>
    <s v="WB-21850"/>
    <s v="William Brown"/>
    <x v="0"/>
    <x v="0"/>
    <s v="Los Angeles"/>
    <x v="1"/>
    <n v="90049"/>
    <x v="1"/>
    <s v="OFF-ST-10002974"/>
    <x v="1"/>
    <x v="4"/>
    <s v="Trav-L-File Heavy-Duty Shuttle II, Black"/>
    <n v="130.71"/>
    <n v="3"/>
    <n v="0"/>
    <n v="39.212999999999994"/>
  </r>
  <r>
    <n v="4710"/>
    <x v="2326"/>
    <x v="3"/>
    <x v="222"/>
    <d v="2014-07-01T00:00:00"/>
    <s v="First Class"/>
    <s v="WB-21850"/>
    <s v="William Brown"/>
    <x v="0"/>
    <x v="0"/>
    <s v="Los Angeles"/>
    <x v="1"/>
    <n v="90049"/>
    <x v="1"/>
    <s v="OFF-AR-10000255"/>
    <x v="1"/>
    <x v="6"/>
    <s v="Newell 328"/>
    <n v="11.68"/>
    <n v="2"/>
    <n v="0"/>
    <n v="3.0367999999999995"/>
  </r>
  <r>
    <n v="4711"/>
    <x v="2326"/>
    <x v="3"/>
    <x v="222"/>
    <d v="2014-07-01T00:00:00"/>
    <s v="First Class"/>
    <s v="WB-21850"/>
    <s v="William Brown"/>
    <x v="0"/>
    <x v="0"/>
    <s v="Los Angeles"/>
    <x v="1"/>
    <n v="90049"/>
    <x v="1"/>
    <s v="TEC-AC-10001284"/>
    <x v="2"/>
    <x v="11"/>
    <s v="Enermax Briskie RF Wireless Keyboard and Mouse Combo"/>
    <n v="62.31"/>
    <n v="3"/>
    <n v="0"/>
    <n v="22.4316"/>
  </r>
  <r>
    <n v="4712"/>
    <x v="2327"/>
    <x v="2"/>
    <x v="691"/>
    <d v="2011-03-31T00:00:00"/>
    <s v="Same Day"/>
    <s v="JO-15280"/>
    <s v="Jas O'Carroll"/>
    <x v="0"/>
    <x v="0"/>
    <s v="Philadelphia"/>
    <x v="9"/>
    <n v="19120"/>
    <x v="3"/>
    <s v="OFF-BI-10003529"/>
    <x v="1"/>
    <x v="8"/>
    <s v="Avery Round Ring Poly Binders"/>
    <n v="0.85200000000000009"/>
    <n v="1"/>
    <n v="0.7"/>
    <n v="-0.59639999999999982"/>
  </r>
  <r>
    <n v="4713"/>
    <x v="2328"/>
    <x v="2"/>
    <x v="757"/>
    <d v="2011-12-21T00:00:00"/>
    <s v="Standard Class"/>
    <s v="EJ-13720"/>
    <s v="Ed Jacobs"/>
    <x v="0"/>
    <x v="0"/>
    <s v="Huntsville"/>
    <x v="5"/>
    <n v="77340"/>
    <x v="2"/>
    <s v="OFF-PA-10000029"/>
    <x v="1"/>
    <x v="10"/>
    <s v="Xerox 224"/>
    <n v="36.288000000000011"/>
    <n v="7"/>
    <n v="0.2"/>
    <n v="12.700800000000001"/>
  </r>
  <r>
    <n v="4714"/>
    <x v="2328"/>
    <x v="2"/>
    <x v="757"/>
    <d v="2011-12-21T00:00:00"/>
    <s v="Standard Class"/>
    <s v="EJ-13720"/>
    <s v="Ed Jacobs"/>
    <x v="0"/>
    <x v="0"/>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x v="0"/>
    <s v="Portland"/>
    <x v="21"/>
    <n v="97206"/>
    <x v="1"/>
    <s v="TEC-PH-10002200"/>
    <x v="2"/>
    <x v="7"/>
    <s v="Aastra 6757i CT Wireless VoIP phone"/>
    <n v="344.70400000000001"/>
    <n v="2"/>
    <n v="0.2"/>
    <n v="38.779199999999989"/>
  </r>
  <r>
    <n v="4716"/>
    <x v="2330"/>
    <x v="1"/>
    <x v="793"/>
    <d v="2012-05-16T00:00:00"/>
    <s v="Standard Class"/>
    <s v="LT-16765"/>
    <s v="Larry Tron"/>
    <x v="0"/>
    <x v="0"/>
    <s v="Louisville"/>
    <x v="22"/>
    <n v="80027"/>
    <x v="1"/>
    <s v="TEC-PH-10000441"/>
    <x v="2"/>
    <x v="7"/>
    <s v="VTech DS6151"/>
    <n v="201.584"/>
    <n v="2"/>
    <n v="0.2"/>
    <n v="20.158400000000015"/>
  </r>
  <r>
    <n v="4717"/>
    <x v="2331"/>
    <x v="3"/>
    <x v="734"/>
    <d v="2014-12-08T00:00:00"/>
    <s v="Second Class"/>
    <s v="CM-12655"/>
    <s v="Corinna Mitchell"/>
    <x v="2"/>
    <x v="0"/>
    <s v="Seattle"/>
    <x v="4"/>
    <n v="98115"/>
    <x v="1"/>
    <s v="FUR-TA-10002958"/>
    <x v="0"/>
    <x v="3"/>
    <s v="Bevis Oval Conference Table, Walnut"/>
    <n v="521.96"/>
    <n v="2"/>
    <n v="0"/>
    <n v="88.733199999999954"/>
  </r>
  <r>
    <n v="4718"/>
    <x v="2332"/>
    <x v="1"/>
    <x v="295"/>
    <d v="2012-12-17T00:00:00"/>
    <s v="Standard Class"/>
    <s v="EM-13960"/>
    <s v="Eric Murdock"/>
    <x v="0"/>
    <x v="0"/>
    <s v="Baltimore"/>
    <x v="39"/>
    <n v="21215"/>
    <x v="3"/>
    <s v="OFF-AR-10001662"/>
    <x v="1"/>
    <x v="6"/>
    <s v="Rogers Handheld Barrel Pencil Sharpener"/>
    <n v="8.2200000000000006"/>
    <n v="3"/>
    <n v="0"/>
    <n v="2.2194000000000007"/>
  </r>
  <r>
    <n v="4719"/>
    <x v="2333"/>
    <x v="1"/>
    <x v="998"/>
    <d v="2012-10-11T00:00:00"/>
    <s v="First Class"/>
    <s v="DJ-13420"/>
    <s v="Denny Joy"/>
    <x v="1"/>
    <x v="0"/>
    <s v="San Francisco"/>
    <x v="1"/>
    <n v="94109"/>
    <x v="1"/>
    <s v="OFF-PA-10004101"/>
    <x v="1"/>
    <x v="10"/>
    <s v="Xerox 1894"/>
    <n v="45.36"/>
    <n v="7"/>
    <n v="0"/>
    <n v="21.772800000000004"/>
  </r>
  <r>
    <n v="4720"/>
    <x v="2334"/>
    <x v="1"/>
    <x v="24"/>
    <d v="2012-04-20T00:00:00"/>
    <s v="Second Class"/>
    <s v="DE-13255"/>
    <s v="Deanra Eno"/>
    <x v="2"/>
    <x v="0"/>
    <s v="Los Angeles"/>
    <x v="1"/>
    <n v="90004"/>
    <x v="1"/>
    <s v="OFF-ST-10002756"/>
    <x v="1"/>
    <x v="4"/>
    <s v="Tennsco Stur-D-Stor Boltless Shelving, 5 Shelves, 24&quot; Deep, Sand"/>
    <n v="947.17000000000007"/>
    <n v="7"/>
    <n v="0"/>
    <n v="9.4717000000000837"/>
  </r>
  <r>
    <n v="4721"/>
    <x v="2334"/>
    <x v="1"/>
    <x v="24"/>
    <d v="2012-04-20T00:00:00"/>
    <s v="Second Class"/>
    <s v="DE-13255"/>
    <s v="Deanra Eno"/>
    <x v="2"/>
    <x v="0"/>
    <s v="Los Angeles"/>
    <x v="1"/>
    <n v="90004"/>
    <x v="1"/>
    <s v="OFF-PA-10000483"/>
    <x v="1"/>
    <x v="10"/>
    <s v="Xerox 19"/>
    <n v="61.96"/>
    <n v="2"/>
    <n v="0"/>
    <n v="27.881999999999998"/>
  </r>
  <r>
    <n v="4722"/>
    <x v="2335"/>
    <x v="2"/>
    <x v="159"/>
    <d v="2011-06-11T00:00:00"/>
    <s v="Second Class"/>
    <s v="NR-18550"/>
    <s v="Nick Radford"/>
    <x v="0"/>
    <x v="0"/>
    <s v="Aurora"/>
    <x v="10"/>
    <n v="60505"/>
    <x v="2"/>
    <s v="FUR-TA-10002041"/>
    <x v="0"/>
    <x v="3"/>
    <s v="Bevis Round Conference Table Top, X-Base"/>
    <n v="268.935"/>
    <n v="3"/>
    <n v="0.5"/>
    <n v="-209.76929999999999"/>
  </r>
  <r>
    <n v="4723"/>
    <x v="2336"/>
    <x v="3"/>
    <x v="853"/>
    <d v="2014-09-08T00:00:00"/>
    <s v="Standard Class"/>
    <s v="CK-12325"/>
    <s v="Christine Kargatis"/>
    <x v="2"/>
    <x v="0"/>
    <s v="Seattle"/>
    <x v="4"/>
    <n v="98103"/>
    <x v="1"/>
    <s v="OFF-AR-10001166"/>
    <x v="1"/>
    <x v="6"/>
    <s v="Staples"/>
    <n v="7.58"/>
    <n v="1"/>
    <n v="0"/>
    <n v="2.9561999999999999"/>
  </r>
  <r>
    <n v="4724"/>
    <x v="2337"/>
    <x v="0"/>
    <x v="730"/>
    <d v="2013-05-23T00:00:00"/>
    <s v="Same Day"/>
    <s v="JF-15490"/>
    <s v="Jeremy Farry"/>
    <x v="0"/>
    <x v="0"/>
    <s v="Athens"/>
    <x v="32"/>
    <n v="30605"/>
    <x v="0"/>
    <s v="OFF-LA-10004345"/>
    <x v="1"/>
    <x v="2"/>
    <s v="Avery 493"/>
    <n v="14.73"/>
    <n v="3"/>
    <n v="0"/>
    <n v="7.2176999999999998"/>
  </r>
  <r>
    <n v="4725"/>
    <x v="2338"/>
    <x v="0"/>
    <x v="583"/>
    <d v="2013-11-16T00:00:00"/>
    <s v="Standard Class"/>
    <s v="LB-16795"/>
    <s v="Laurel Beltran"/>
    <x v="2"/>
    <x v="0"/>
    <s v="Apopka"/>
    <x v="2"/>
    <n v="32712"/>
    <x v="0"/>
    <s v="OFF-BI-10002852"/>
    <x v="1"/>
    <x v="8"/>
    <s v="Ibico Standard Transparent Covers"/>
    <n v="9.8880000000000017"/>
    <n v="2"/>
    <n v="0.7"/>
    <n v="-6.921599999999998"/>
  </r>
  <r>
    <n v="4726"/>
    <x v="2338"/>
    <x v="0"/>
    <x v="583"/>
    <d v="2013-11-16T00:00:00"/>
    <s v="Standard Class"/>
    <s v="LB-16795"/>
    <s v="Laurel Beltran"/>
    <x v="2"/>
    <x v="0"/>
    <s v="Apopka"/>
    <x v="2"/>
    <n v="32712"/>
    <x v="0"/>
    <s v="OFF-AP-10001058"/>
    <x v="1"/>
    <x v="9"/>
    <s v="Sanyo 2.5 Cubic Foot Mid-Size Office Refrigerators"/>
    <n v="671.5440000000001"/>
    <n v="3"/>
    <n v="0.2"/>
    <n v="50.36579999999995"/>
  </r>
  <r>
    <n v="4727"/>
    <x v="2339"/>
    <x v="2"/>
    <x v="641"/>
    <d v="2011-11-29T00:00:00"/>
    <s v="Second Class"/>
    <s v="MP-18175"/>
    <s v="Mike Pelletier"/>
    <x v="2"/>
    <x v="0"/>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x v="0"/>
    <s v="New York City"/>
    <x v="15"/>
    <n v="10009"/>
    <x v="3"/>
    <s v="FUR-BO-10003159"/>
    <x v="0"/>
    <x v="0"/>
    <s v="Sauder Camden County Collection Libraries, Planked Cherry Finish"/>
    <n v="275.952"/>
    <n v="3"/>
    <n v="0.2"/>
    <n v="-37.943400000000025"/>
  </r>
  <r>
    <n v="4729"/>
    <x v="2340"/>
    <x v="2"/>
    <x v="845"/>
    <d v="2011-11-12T00:00:00"/>
    <s v="Standard Class"/>
    <s v="LH-16900"/>
    <s v="Lena Hernandez"/>
    <x v="0"/>
    <x v="0"/>
    <s v="San Francisco"/>
    <x v="1"/>
    <n v="94110"/>
    <x v="1"/>
    <s v="OFF-BI-10003684"/>
    <x v="1"/>
    <x v="8"/>
    <s v="Wilson Jones Legal Size Ring Binders"/>
    <n v="123.14399999999999"/>
    <n v="7"/>
    <n v="0.2"/>
    <n v="46.178999999999988"/>
  </r>
  <r>
    <n v="4730"/>
    <x v="2341"/>
    <x v="0"/>
    <x v="427"/>
    <d v="2013-07-24T00:00:00"/>
    <s v="Second Class"/>
    <s v="SV-20935"/>
    <s v="Susan Vittorini"/>
    <x v="0"/>
    <x v="0"/>
    <s v="Dallas"/>
    <x v="5"/>
    <n v="75217"/>
    <x v="2"/>
    <s v="TEC-AC-10000487"/>
    <x v="2"/>
    <x v="11"/>
    <s v="SanDisk Cruzer 4 GB USB Flash Drive"/>
    <n v="15.576000000000001"/>
    <n v="3"/>
    <n v="0.2"/>
    <n v="3.3098999999999998"/>
  </r>
  <r>
    <n v="4731"/>
    <x v="2342"/>
    <x v="1"/>
    <x v="368"/>
    <d v="2012-03-31T00:00:00"/>
    <s v="Second Class"/>
    <s v="RB-19435"/>
    <s v="Richard Bierner"/>
    <x v="0"/>
    <x v="0"/>
    <s v="San Diego"/>
    <x v="1"/>
    <n v="92105"/>
    <x v="1"/>
    <s v="OFF-PA-10001736"/>
    <x v="1"/>
    <x v="10"/>
    <s v="Xerox 1880"/>
    <n v="212.64"/>
    <n v="6"/>
    <n v="0"/>
    <n v="99.940799999999982"/>
  </r>
  <r>
    <n v="4732"/>
    <x v="2342"/>
    <x v="1"/>
    <x v="368"/>
    <d v="2012-03-31T00:00:00"/>
    <s v="Second Class"/>
    <s v="RB-19435"/>
    <s v="Richard Bierner"/>
    <x v="0"/>
    <x v="0"/>
    <s v="San Diego"/>
    <x v="1"/>
    <n v="92105"/>
    <x v="1"/>
    <s v="OFF-PA-10001609"/>
    <x v="1"/>
    <x v="10"/>
    <s v="Tops Wirebound Message Log Books"/>
    <n v="9.870000000000001"/>
    <n v="3"/>
    <n v="0"/>
    <n v="4.5401999999999996"/>
  </r>
  <r>
    <n v="4733"/>
    <x v="2342"/>
    <x v="1"/>
    <x v="368"/>
    <d v="2012-03-31T00:00:00"/>
    <s v="Second Class"/>
    <s v="RB-19435"/>
    <s v="Richard Bierner"/>
    <x v="0"/>
    <x v="0"/>
    <s v="San Diego"/>
    <x v="1"/>
    <n v="92105"/>
    <x v="1"/>
    <s v="TEC-AC-10003116"/>
    <x v="2"/>
    <x v="11"/>
    <s v="Memorex Froggy Flash Drive 8 GB"/>
    <n v="53.25"/>
    <n v="3"/>
    <n v="0"/>
    <n v="20.767499999999998"/>
  </r>
  <r>
    <n v="4734"/>
    <x v="2342"/>
    <x v="1"/>
    <x v="368"/>
    <d v="2012-03-31T00:00:00"/>
    <s v="Second Class"/>
    <s v="RB-19435"/>
    <s v="Richard Bierner"/>
    <x v="0"/>
    <x v="0"/>
    <s v="San Diego"/>
    <x v="1"/>
    <n v="92105"/>
    <x v="1"/>
    <s v="FUR-FU-10004586"/>
    <x v="0"/>
    <x v="5"/>
    <s v="G.E. Longer-Life Indoor Recessed Floodlight Bulbs"/>
    <n v="19.919999999999998"/>
    <n v="3"/>
    <n v="0"/>
    <n v="9.5615999999999985"/>
  </r>
  <r>
    <n v="4735"/>
    <x v="2343"/>
    <x v="0"/>
    <x v="281"/>
    <d v="2013-04-13T00:00:00"/>
    <s v="Standard Class"/>
    <s v="Dl-13600"/>
    <s v="Dorris liebe"/>
    <x v="1"/>
    <x v="0"/>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x v="0"/>
    <s v="Lewiston"/>
    <x v="43"/>
    <n v="4240"/>
    <x v="3"/>
    <s v="OFF-BI-10004970"/>
    <x v="1"/>
    <x v="8"/>
    <s v="ACCOHIDE 3-Ring Binder, Blue, 1&quot;"/>
    <n v="8.26"/>
    <n v="2"/>
    <n v="0"/>
    <n v="3.8822000000000001"/>
  </r>
  <r>
    <n v="4737"/>
    <x v="2344"/>
    <x v="1"/>
    <x v="385"/>
    <d v="2012-06-19T00:00:00"/>
    <s v="Standard Class"/>
    <s v="PS-19045"/>
    <s v="Penelope Sewall"/>
    <x v="2"/>
    <x v="0"/>
    <s v="Lewiston"/>
    <x v="43"/>
    <n v="4240"/>
    <x v="3"/>
    <s v="OFF-BI-10002824"/>
    <x v="1"/>
    <x v="8"/>
    <s v="Recycled Easel Ring Binders"/>
    <n v="29.84"/>
    <n v="2"/>
    <n v="0"/>
    <n v="13.427999999999997"/>
  </r>
  <r>
    <n v="4738"/>
    <x v="2344"/>
    <x v="1"/>
    <x v="385"/>
    <d v="2012-06-19T00:00:00"/>
    <s v="Standard Class"/>
    <s v="PS-19045"/>
    <s v="Penelope Sewall"/>
    <x v="2"/>
    <x v="0"/>
    <s v="Lewiston"/>
    <x v="43"/>
    <n v="4240"/>
    <x v="3"/>
    <s v="TEC-AC-10003657"/>
    <x v="2"/>
    <x v="11"/>
    <s v="Lenovo 17-Key USB Numeric Keypad"/>
    <n v="67.98"/>
    <n v="2"/>
    <n v="0"/>
    <n v="14.955599999999997"/>
  </r>
  <r>
    <n v="4739"/>
    <x v="2345"/>
    <x v="1"/>
    <x v="954"/>
    <d v="2012-02-24T00:00:00"/>
    <s v="Standard Class"/>
    <s v="GT-14755"/>
    <s v="Guy Thornton"/>
    <x v="0"/>
    <x v="0"/>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x v="0"/>
    <s v="Long Beach"/>
    <x v="1"/>
    <n v="90805"/>
    <x v="1"/>
    <s v="FUR-TA-10001676"/>
    <x v="0"/>
    <x v="3"/>
    <s v="Hon 61000 Series Interactive Training Tables"/>
    <n v="35.544000000000004"/>
    <n v="1"/>
    <n v="0.2"/>
    <n v="-0.88860000000000205"/>
  </r>
  <r>
    <n v="4741"/>
    <x v="2346"/>
    <x v="3"/>
    <x v="105"/>
    <d v="2014-11-17T00:00:00"/>
    <s v="Standard Class"/>
    <s v="CS-12355"/>
    <s v="Christine Sundaresam"/>
    <x v="0"/>
    <x v="0"/>
    <s v="Seattle"/>
    <x v="4"/>
    <n v="98115"/>
    <x v="1"/>
    <s v="OFF-LA-10004853"/>
    <x v="1"/>
    <x v="2"/>
    <s v="Avery 483"/>
    <n v="9.9600000000000009"/>
    <n v="2"/>
    <n v="0"/>
    <n v="4.5815999999999999"/>
  </r>
  <r>
    <n v="4742"/>
    <x v="2346"/>
    <x v="3"/>
    <x v="105"/>
    <d v="2014-11-17T00:00:00"/>
    <s v="Standard Class"/>
    <s v="CS-12355"/>
    <s v="Christine Sundaresam"/>
    <x v="0"/>
    <x v="0"/>
    <s v="Seattle"/>
    <x v="4"/>
    <n v="98115"/>
    <x v="1"/>
    <s v="OFF-AR-10000315"/>
    <x v="1"/>
    <x v="6"/>
    <s v="Dixon Ticonderoga Maple Cedar Pencil, #2"/>
    <n v="9.2099999999999991"/>
    <n v="3"/>
    <n v="0"/>
    <n v="2.3025000000000002"/>
  </r>
  <r>
    <n v="4743"/>
    <x v="2346"/>
    <x v="3"/>
    <x v="105"/>
    <d v="2014-11-17T00:00:00"/>
    <s v="Standard Class"/>
    <s v="CS-12355"/>
    <s v="Christine Sundaresam"/>
    <x v="0"/>
    <x v="0"/>
    <s v="Seattle"/>
    <x v="4"/>
    <n v="98115"/>
    <x v="1"/>
    <s v="OFF-SU-10000381"/>
    <x v="1"/>
    <x v="14"/>
    <s v="Acme Forged Steel Scissors with Black Enamel Handles"/>
    <n v="27.93"/>
    <n v="3"/>
    <n v="0"/>
    <n v="8.0996999999999986"/>
  </r>
  <r>
    <n v="4744"/>
    <x v="2347"/>
    <x v="3"/>
    <x v="916"/>
    <d v="2014-03-06T00:00:00"/>
    <s v="Same Day"/>
    <s v="JD-16060"/>
    <s v="Julia Dunbar"/>
    <x v="0"/>
    <x v="0"/>
    <s v="Rochester"/>
    <x v="11"/>
    <n v="55901"/>
    <x v="2"/>
    <s v="OFF-FA-10002763"/>
    <x v="1"/>
    <x v="13"/>
    <s v="Advantus Map Pennant Flags and Round Head Tacks"/>
    <n v="7.9"/>
    <n v="2"/>
    <n v="0"/>
    <n v="2.5279999999999996"/>
  </r>
  <r>
    <n v="4745"/>
    <x v="2347"/>
    <x v="3"/>
    <x v="916"/>
    <d v="2014-03-06T00:00:00"/>
    <s v="Same Day"/>
    <s v="JD-16060"/>
    <s v="Julia Dunbar"/>
    <x v="0"/>
    <x v="0"/>
    <s v="Rochester"/>
    <x v="11"/>
    <n v="55901"/>
    <x v="2"/>
    <s v="OFF-ST-10000877"/>
    <x v="1"/>
    <x v="4"/>
    <s v="Recycled Steel Personal File for Standard File Folders"/>
    <n v="221.16"/>
    <n v="4"/>
    <n v="0"/>
    <n v="57.501599999999996"/>
  </r>
  <r>
    <n v="4746"/>
    <x v="2347"/>
    <x v="3"/>
    <x v="916"/>
    <d v="2014-03-06T00:00:00"/>
    <s v="Same Day"/>
    <s v="JD-16060"/>
    <s v="Julia Dunbar"/>
    <x v="0"/>
    <x v="0"/>
    <s v="Rochester"/>
    <x v="11"/>
    <n v="55901"/>
    <x v="2"/>
    <s v="OFF-BI-10001071"/>
    <x v="1"/>
    <x v="8"/>
    <s v="GBC ProClick Punch Binding System"/>
    <n v="127.96"/>
    <n v="2"/>
    <n v="0"/>
    <n v="62.700400000000002"/>
  </r>
  <r>
    <n v="4747"/>
    <x v="2347"/>
    <x v="3"/>
    <x v="916"/>
    <d v="2014-03-06T00:00:00"/>
    <s v="Same Day"/>
    <s v="JD-16060"/>
    <s v="Julia Dunbar"/>
    <x v="0"/>
    <x v="0"/>
    <s v="Rochester"/>
    <x v="11"/>
    <n v="55901"/>
    <x v="2"/>
    <s v="OFF-BI-10001097"/>
    <x v="1"/>
    <x v="8"/>
    <s v="Avery Hole Reinforcements"/>
    <n v="18.690000000000001"/>
    <n v="3"/>
    <n v="0"/>
    <n v="9.158100000000001"/>
  </r>
  <r>
    <n v="4748"/>
    <x v="2348"/>
    <x v="0"/>
    <x v="840"/>
    <d v="2013-03-04T00:00:00"/>
    <s v="Same Day"/>
    <s v="TS-21160"/>
    <s v="Theresa Swint"/>
    <x v="1"/>
    <x v="0"/>
    <s v="San Francisco"/>
    <x v="1"/>
    <n v="94110"/>
    <x v="1"/>
    <s v="OFF-SU-10004782"/>
    <x v="1"/>
    <x v="14"/>
    <s v="Elite 5&quot; Scissors"/>
    <n v="25.349999999999998"/>
    <n v="3"/>
    <n v="0"/>
    <n v="7.6049999999999978"/>
  </r>
  <r>
    <n v="4749"/>
    <x v="2348"/>
    <x v="0"/>
    <x v="840"/>
    <d v="2013-03-04T00:00:00"/>
    <s v="Same Day"/>
    <s v="TS-21160"/>
    <s v="Theresa Swint"/>
    <x v="1"/>
    <x v="0"/>
    <s v="San Francisco"/>
    <x v="1"/>
    <n v="94110"/>
    <x v="1"/>
    <s v="FUR-FU-10000672"/>
    <x v="0"/>
    <x v="5"/>
    <s v="Executive Impressions 10&quot; Spectator Wall Clock"/>
    <n v="35.28"/>
    <n v="3"/>
    <n v="0"/>
    <n v="11.995199999999997"/>
  </r>
  <r>
    <n v="4750"/>
    <x v="2349"/>
    <x v="0"/>
    <x v="435"/>
    <d v="2013-12-26T00:00:00"/>
    <s v="First Class"/>
    <s v="BV-11245"/>
    <s v="Benjamin Venier"/>
    <x v="1"/>
    <x v="0"/>
    <s v="Seattle"/>
    <x v="4"/>
    <n v="98103"/>
    <x v="1"/>
    <s v="OFF-PA-10002986"/>
    <x v="1"/>
    <x v="10"/>
    <s v="Xerox 1898"/>
    <n v="33.4"/>
    <n v="5"/>
    <n v="0"/>
    <n v="16.032"/>
  </r>
  <r>
    <n v="4751"/>
    <x v="2350"/>
    <x v="0"/>
    <x v="877"/>
    <d v="2013-10-10T00:00:00"/>
    <s v="First Class"/>
    <s v="DL-13495"/>
    <s v="Dionis Lloyd"/>
    <x v="1"/>
    <x v="0"/>
    <s v="Spokane"/>
    <x v="4"/>
    <n v="99207"/>
    <x v="1"/>
    <s v="TEC-MA-10001972"/>
    <x v="2"/>
    <x v="15"/>
    <s v="Okidata C331dn Printer"/>
    <n v="837.59999999999991"/>
    <n v="3"/>
    <n v="0.2"/>
    <n v="62.82000000000005"/>
  </r>
  <r>
    <n v="4752"/>
    <x v="2351"/>
    <x v="0"/>
    <x v="10"/>
    <d v="2013-12-14T00:00:00"/>
    <s v="Standard Class"/>
    <s v="EB-13870"/>
    <s v="Emily Burns"/>
    <x v="0"/>
    <x v="0"/>
    <s v="Franklin"/>
    <x v="18"/>
    <n v="37064"/>
    <x v="0"/>
    <s v="TEC-PH-10000169"/>
    <x v="2"/>
    <x v="7"/>
    <s v="ARKON Windshield Dashboard Air Vent Car Mount Holder"/>
    <n v="40.68"/>
    <n v="3"/>
    <n v="0.2"/>
    <n v="-9.153000000000004"/>
  </r>
  <r>
    <n v="4753"/>
    <x v="2352"/>
    <x v="3"/>
    <x v="225"/>
    <d v="2014-11-25T00:00:00"/>
    <s v="Standard Class"/>
    <s v="ES-14020"/>
    <s v="Erica Smith"/>
    <x v="0"/>
    <x v="0"/>
    <s v="Jackson"/>
    <x v="18"/>
    <n v="38301"/>
    <x v="0"/>
    <s v="FUR-CH-10001482"/>
    <x v="0"/>
    <x v="1"/>
    <s v="Office Star - Mesh Screen back chair with Vinyl seat"/>
    <n v="209.56799999999998"/>
    <n v="2"/>
    <n v="0.2"/>
    <n v="-23.576400000000007"/>
  </r>
  <r>
    <n v="4754"/>
    <x v="2353"/>
    <x v="1"/>
    <x v="295"/>
    <d v="2012-12-16T00:00:00"/>
    <s v="Standard Class"/>
    <s v="JB-15925"/>
    <s v="Joni Blumstein"/>
    <x v="0"/>
    <x v="0"/>
    <s v="Austin"/>
    <x v="5"/>
    <n v="78745"/>
    <x v="2"/>
    <s v="TEC-AC-10002018"/>
    <x v="2"/>
    <x v="11"/>
    <s v="AmazonBasics 3-Button USB Wired Mouse"/>
    <n v="22.368000000000002"/>
    <n v="4"/>
    <n v="0.2"/>
    <n v="6.4308000000000014"/>
  </r>
  <r>
    <n v="4755"/>
    <x v="2354"/>
    <x v="3"/>
    <x v="447"/>
    <d v="2014-02-09T00:00:00"/>
    <s v="Standard Class"/>
    <s v="SC-20380"/>
    <s v="Shahid Collister"/>
    <x v="0"/>
    <x v="0"/>
    <s v="Pembroke Pines"/>
    <x v="2"/>
    <n v="33024"/>
    <x v="0"/>
    <s v="OFF-BI-10000301"/>
    <x v="1"/>
    <x v="8"/>
    <s v="GBC Instant Report Kit"/>
    <n v="3.8820000000000006"/>
    <n v="2"/>
    <n v="0.7"/>
    <n v="-2.5880000000000001"/>
  </r>
  <r>
    <n v="4756"/>
    <x v="2354"/>
    <x v="3"/>
    <x v="447"/>
    <d v="2014-02-09T00:00:00"/>
    <s v="Standard Class"/>
    <s v="SC-20380"/>
    <s v="Shahid Collister"/>
    <x v="0"/>
    <x v="0"/>
    <s v="Pembroke Pines"/>
    <x v="2"/>
    <n v="33024"/>
    <x v="0"/>
    <s v="OFF-PA-10004381"/>
    <x v="1"/>
    <x v="10"/>
    <s v="14-7/8 x 11 Blue Bar Computer Printout Paper"/>
    <n v="115.29600000000001"/>
    <n v="3"/>
    <n v="0.2"/>
    <n v="40.353599999999986"/>
  </r>
  <r>
    <n v="4757"/>
    <x v="2355"/>
    <x v="3"/>
    <x v="296"/>
    <d v="2014-09-26T00:00:00"/>
    <s v="Standard Class"/>
    <s v="EB-13870"/>
    <s v="Emily Burns"/>
    <x v="0"/>
    <x v="0"/>
    <s v="Philadelphia"/>
    <x v="9"/>
    <n v="19143"/>
    <x v="3"/>
    <s v="OFF-BI-10004141"/>
    <x v="1"/>
    <x v="8"/>
    <s v="Insertable Tab Indexes For Data Binders"/>
    <n v="1.9080000000000004"/>
    <n v="2"/>
    <n v="0.7"/>
    <n v="-1.5264000000000002"/>
  </r>
  <r>
    <n v="4758"/>
    <x v="2356"/>
    <x v="3"/>
    <x v="504"/>
    <d v="2014-05-06T00:00:00"/>
    <s v="Standard Class"/>
    <s v="TC-21475"/>
    <s v="Tony Chapman"/>
    <x v="2"/>
    <x v="0"/>
    <s v="Danville"/>
    <x v="10"/>
    <n v="61832"/>
    <x v="2"/>
    <s v="OFF-BI-10001575"/>
    <x v="1"/>
    <x v="8"/>
    <s v="GBC Linen Binding Covers"/>
    <n v="43.371999999999993"/>
    <n v="7"/>
    <n v="0.8"/>
    <n v="-69.395200000000031"/>
  </r>
  <r>
    <n v="4759"/>
    <x v="2357"/>
    <x v="2"/>
    <x v="935"/>
    <d v="2011-11-07T00:00:00"/>
    <s v="Standard Class"/>
    <s v="SG-20605"/>
    <s v="Speros Goranitis"/>
    <x v="0"/>
    <x v="0"/>
    <s v="New York City"/>
    <x v="15"/>
    <n v="10009"/>
    <x v="3"/>
    <s v="TEC-PH-10000984"/>
    <x v="2"/>
    <x v="7"/>
    <s v="Panasonic KX-TG9471B"/>
    <n v="783.96"/>
    <n v="4"/>
    <n v="0"/>
    <n v="219.50880000000006"/>
  </r>
  <r>
    <n v="4760"/>
    <x v="2357"/>
    <x v="2"/>
    <x v="935"/>
    <d v="2011-11-07T00:00:00"/>
    <s v="Standard Class"/>
    <s v="SG-20605"/>
    <s v="Speros Goranitis"/>
    <x v="0"/>
    <x v="0"/>
    <s v="New York City"/>
    <x v="15"/>
    <n v="10009"/>
    <x v="3"/>
    <s v="OFF-BI-10000666"/>
    <x v="1"/>
    <x v="8"/>
    <s v="Surelock Post Binders"/>
    <n v="48.896000000000001"/>
    <n v="2"/>
    <n v="0.2"/>
    <n v="18.335999999999999"/>
  </r>
  <r>
    <n v="4761"/>
    <x v="2357"/>
    <x v="2"/>
    <x v="935"/>
    <d v="2011-11-07T00:00:00"/>
    <s v="Standard Class"/>
    <s v="SG-20605"/>
    <s v="Speros Goranitis"/>
    <x v="0"/>
    <x v="0"/>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x v="0"/>
    <s v="Columbus"/>
    <x v="24"/>
    <n v="43229"/>
    <x v="3"/>
    <s v="OFF-LA-10003720"/>
    <x v="1"/>
    <x v="2"/>
    <s v="Avery 487"/>
    <n v="5.9039999999999999"/>
    <n v="2"/>
    <n v="0.2"/>
    <n v="1.9925999999999999"/>
  </r>
  <r>
    <n v="4763"/>
    <x v="2358"/>
    <x v="0"/>
    <x v="945"/>
    <d v="2014-01-05T00:00:00"/>
    <s v="Standard Class"/>
    <s v="BM-11785"/>
    <s v="Bryan Mills"/>
    <x v="0"/>
    <x v="0"/>
    <s v="Columbus"/>
    <x v="24"/>
    <n v="43229"/>
    <x v="3"/>
    <s v="OFF-SU-10001664"/>
    <x v="1"/>
    <x v="14"/>
    <s v="Acme Office Executive Series Stainless Steel Trimmers"/>
    <n v="13.712000000000002"/>
    <n v="2"/>
    <n v="0.2"/>
    <n v="1.0284"/>
  </r>
  <r>
    <n v="4764"/>
    <x v="2359"/>
    <x v="2"/>
    <x v="328"/>
    <d v="2011-09-21T00:00:00"/>
    <s v="Standard Class"/>
    <s v="NR-18550"/>
    <s v="Nick Radford"/>
    <x v="0"/>
    <x v="0"/>
    <s v="Chula Vista"/>
    <x v="1"/>
    <n v="91911"/>
    <x v="1"/>
    <s v="OFF-EN-10001453"/>
    <x v="1"/>
    <x v="12"/>
    <s v="Tyvek Interoffice Envelopes, 9 1/2&quot; x 12 1/2&quot;, 100/Box"/>
    <n v="182.94"/>
    <n v="3"/>
    <n v="0"/>
    <n v="85.981799999999993"/>
  </r>
  <r>
    <n v="4765"/>
    <x v="2360"/>
    <x v="3"/>
    <x v="221"/>
    <d v="2014-11-28T00:00:00"/>
    <s v="First Class"/>
    <s v="PG-18820"/>
    <s v="Patrick Gardner"/>
    <x v="0"/>
    <x v="0"/>
    <s v="San Francisco"/>
    <x v="1"/>
    <n v="94110"/>
    <x v="1"/>
    <s v="OFF-AR-10001860"/>
    <x v="1"/>
    <x v="6"/>
    <s v="BIC Liqua Brite Liner"/>
    <n v="27.76"/>
    <n v="4"/>
    <n v="0"/>
    <n v="9.9936000000000007"/>
  </r>
  <r>
    <n v="4766"/>
    <x v="2361"/>
    <x v="1"/>
    <x v="999"/>
    <d v="2012-04-28T00:00:00"/>
    <s v="Standard Class"/>
    <s v="DB-13270"/>
    <s v="Deborah Brumfield"/>
    <x v="2"/>
    <x v="0"/>
    <s v="New York City"/>
    <x v="15"/>
    <n v="10009"/>
    <x v="3"/>
    <s v="OFF-AR-10001044"/>
    <x v="1"/>
    <x v="6"/>
    <s v="BOSTON Ranger #55 Pencil Sharpener, Black"/>
    <n v="25.99"/>
    <n v="1"/>
    <n v="0"/>
    <n v="7.5370999999999988"/>
  </r>
  <r>
    <n v="4767"/>
    <x v="2362"/>
    <x v="1"/>
    <x v="1000"/>
    <d v="2012-03-12T00:00:00"/>
    <s v="First Class"/>
    <s v="NS-18640"/>
    <s v="Noel Staavos"/>
    <x v="1"/>
    <x v="0"/>
    <s v="San Antonio"/>
    <x v="5"/>
    <n v="78207"/>
    <x v="2"/>
    <s v="TEC-AC-10002473"/>
    <x v="2"/>
    <x v="11"/>
    <s v="Maxell 4.7GB DVD-R"/>
    <n v="113.52000000000001"/>
    <n v="5"/>
    <n v="0.2"/>
    <n v="29.798999999999999"/>
  </r>
  <r>
    <n v="4768"/>
    <x v="2362"/>
    <x v="1"/>
    <x v="1000"/>
    <d v="2012-03-12T00:00:00"/>
    <s v="First Class"/>
    <s v="NS-18640"/>
    <s v="Noel Staavos"/>
    <x v="1"/>
    <x v="0"/>
    <s v="San Antonio"/>
    <x v="5"/>
    <n v="78207"/>
    <x v="2"/>
    <s v="TEC-PH-10001809"/>
    <x v="2"/>
    <x v="7"/>
    <s v="Panasonic KX T7736-B Digital phone"/>
    <n v="359.88"/>
    <n v="3"/>
    <n v="0.2"/>
    <n v="22.492499999999993"/>
  </r>
  <r>
    <n v="4769"/>
    <x v="2363"/>
    <x v="3"/>
    <x v="455"/>
    <d v="2014-06-04T00:00:00"/>
    <s v="Same Day"/>
    <s v="CS-11860"/>
    <s v="Cari Schnelling"/>
    <x v="0"/>
    <x v="0"/>
    <s v="Jacksonville"/>
    <x v="3"/>
    <n v="28540"/>
    <x v="0"/>
    <s v="OFF-PA-10004733"/>
    <x v="1"/>
    <x v="10"/>
    <s v="Things To Do Today Spiral Book"/>
    <n v="25.344000000000001"/>
    <n v="4"/>
    <n v="0.2"/>
    <n v="9.1871999999999989"/>
  </r>
  <r>
    <n v="4770"/>
    <x v="2364"/>
    <x v="0"/>
    <x v="251"/>
    <d v="2013-09-25T00:00:00"/>
    <s v="Second Class"/>
    <s v="CC-12430"/>
    <s v="Chuck Clark"/>
    <x v="2"/>
    <x v="0"/>
    <s v="San Francisco"/>
    <x v="1"/>
    <n v="94109"/>
    <x v="1"/>
    <s v="OFF-BI-10003355"/>
    <x v="1"/>
    <x v="8"/>
    <s v="Cardinal Holdit Business Card Pockets"/>
    <n v="11.952000000000002"/>
    <n v="3"/>
    <n v="0.2"/>
    <n v="4.1832000000000003"/>
  </r>
  <r>
    <n v="4771"/>
    <x v="2364"/>
    <x v="0"/>
    <x v="251"/>
    <d v="2013-09-25T00:00:00"/>
    <s v="Second Class"/>
    <s v="CC-12430"/>
    <s v="Chuck Clark"/>
    <x v="2"/>
    <x v="0"/>
    <s v="San Francisco"/>
    <x v="1"/>
    <n v="94109"/>
    <x v="1"/>
    <s v="OFF-SU-10001212"/>
    <x v="1"/>
    <x v="14"/>
    <s v="Kleencut Forged Office Shears by Acme United Corporation"/>
    <n v="6.24"/>
    <n v="3"/>
    <n v="0"/>
    <n v="1.8719999999999997"/>
  </r>
  <r>
    <n v="4772"/>
    <x v="2365"/>
    <x v="2"/>
    <x v="656"/>
    <d v="2011-11-03T00:00:00"/>
    <s v="Second Class"/>
    <s v="AC-10450"/>
    <s v="Amy Cox"/>
    <x v="0"/>
    <x v="0"/>
    <s v="Avondale"/>
    <x v="16"/>
    <n v="85323"/>
    <x v="1"/>
    <s v="TEC-PH-10000486"/>
    <x v="2"/>
    <x v="7"/>
    <s v="Plantronics HL10 Handset Lifter"/>
    <n v="742.33600000000001"/>
    <n v="8"/>
    <n v="0.2"/>
    <n v="83.512799999999913"/>
  </r>
  <r>
    <n v="4773"/>
    <x v="2366"/>
    <x v="3"/>
    <x v="51"/>
    <d v="2014-11-28T00:00:00"/>
    <s v="Standard Class"/>
    <s v="CM-12385"/>
    <s v="Christopher Martinez"/>
    <x v="0"/>
    <x v="0"/>
    <s v="Chicago"/>
    <x v="10"/>
    <n v="60610"/>
    <x v="2"/>
    <s v="FUR-FU-10004909"/>
    <x v="0"/>
    <x v="5"/>
    <s v="Contemporary Wood/Metal Frame"/>
    <n v="6.4640000000000004"/>
    <n v="1"/>
    <n v="0.6"/>
    <n v="-4.0400000000000009"/>
  </r>
  <r>
    <n v="4774"/>
    <x v="2366"/>
    <x v="3"/>
    <x v="51"/>
    <d v="2014-11-28T00:00:00"/>
    <s v="Standard Class"/>
    <s v="CM-12385"/>
    <s v="Christopher Martinez"/>
    <x v="0"/>
    <x v="0"/>
    <s v="Chicago"/>
    <x v="10"/>
    <n v="60610"/>
    <x v="2"/>
    <s v="OFF-LA-10001613"/>
    <x v="1"/>
    <x v="2"/>
    <s v="Avery File Folder Labels"/>
    <n v="11.52"/>
    <n v="5"/>
    <n v="0.2"/>
    <n v="4.1760000000000002"/>
  </r>
  <r>
    <n v="4775"/>
    <x v="2366"/>
    <x v="3"/>
    <x v="51"/>
    <d v="2014-11-28T00:00:00"/>
    <s v="Standard Class"/>
    <s v="CM-12385"/>
    <s v="Christopher Martinez"/>
    <x v="0"/>
    <x v="0"/>
    <s v="Chicago"/>
    <x v="10"/>
    <n v="60610"/>
    <x v="2"/>
    <s v="TEC-PH-10004447"/>
    <x v="2"/>
    <x v="7"/>
    <s v="Toshiba IPT2010-SD IP Telephone"/>
    <n v="222.38400000000001"/>
    <n v="2"/>
    <n v="0.2"/>
    <n v="16.678799999999995"/>
  </r>
  <r>
    <n v="4776"/>
    <x v="2367"/>
    <x v="3"/>
    <x v="673"/>
    <d v="2014-11-22T00:00:00"/>
    <s v="Standard Class"/>
    <s v="EK-13795"/>
    <s v="Eileen Kiefer"/>
    <x v="2"/>
    <x v="0"/>
    <s v="Escondido"/>
    <x v="1"/>
    <n v="92025"/>
    <x v="1"/>
    <s v="OFF-AR-10000255"/>
    <x v="1"/>
    <x v="6"/>
    <s v="Newell 328"/>
    <n v="23.36"/>
    <n v="4"/>
    <n v="0"/>
    <n v="6.073599999999999"/>
  </r>
  <r>
    <n v="4777"/>
    <x v="2368"/>
    <x v="0"/>
    <x v="317"/>
    <d v="2013-02-23T00:00:00"/>
    <s v="Second Class"/>
    <s v="CK-12760"/>
    <s v="Cyma Kinney"/>
    <x v="1"/>
    <x v="0"/>
    <s v="Long Beach"/>
    <x v="15"/>
    <n v="11561"/>
    <x v="3"/>
    <s v="OFF-LA-10004425"/>
    <x v="1"/>
    <x v="2"/>
    <s v="Staples"/>
    <n v="8.67"/>
    <n v="3"/>
    <n v="0"/>
    <n v="4.0749000000000004"/>
  </r>
  <r>
    <n v="4778"/>
    <x v="2368"/>
    <x v="0"/>
    <x v="317"/>
    <d v="2013-02-23T00:00:00"/>
    <s v="Second Class"/>
    <s v="CK-12760"/>
    <s v="Cyma Kinney"/>
    <x v="1"/>
    <x v="0"/>
    <s v="Long Beach"/>
    <x v="15"/>
    <n v="11561"/>
    <x v="3"/>
    <s v="OFF-SU-10001664"/>
    <x v="1"/>
    <x v="14"/>
    <s v="Acme Office Executive Series Stainless Steel Trimmers"/>
    <n v="25.71"/>
    <n v="3"/>
    <n v="0"/>
    <n v="6.6846000000000005"/>
  </r>
  <r>
    <n v="4779"/>
    <x v="2369"/>
    <x v="3"/>
    <x v="659"/>
    <d v="2014-11-12T00:00:00"/>
    <s v="Standard Class"/>
    <s v="PK-19075"/>
    <s v="Pete Kriz"/>
    <x v="0"/>
    <x v="0"/>
    <s v="Newark"/>
    <x v="13"/>
    <n v="19711"/>
    <x v="3"/>
    <s v="OFF-AP-10000696"/>
    <x v="1"/>
    <x v="9"/>
    <s v="Holmes Odor Grabber"/>
    <n v="100.94"/>
    <n v="7"/>
    <n v="0"/>
    <n v="33.310199999999995"/>
  </r>
  <r>
    <n v="4780"/>
    <x v="2370"/>
    <x v="2"/>
    <x v="1001"/>
    <d v="2011-07-10T00:00:00"/>
    <s v="First Class"/>
    <s v="MH-18025"/>
    <s v="Michelle Huthwaite"/>
    <x v="0"/>
    <x v="0"/>
    <s v="Buffalo"/>
    <x v="15"/>
    <n v="14215"/>
    <x v="3"/>
    <s v="FUR-CH-10002647"/>
    <x v="0"/>
    <x v="1"/>
    <s v="Situations Contoured Folding Chairs, 4/Set"/>
    <n v="63.882000000000005"/>
    <n v="1"/>
    <n v="0.1"/>
    <n v="10.647000000000004"/>
  </r>
  <r>
    <n v="4781"/>
    <x v="2371"/>
    <x v="2"/>
    <x v="845"/>
    <d v="2011-11-12T00:00:00"/>
    <s v="Standard Class"/>
    <s v="SC-20725"/>
    <s v="Steven Cartwright"/>
    <x v="0"/>
    <x v="0"/>
    <s v="Houston"/>
    <x v="5"/>
    <n v="77070"/>
    <x v="2"/>
    <s v="FUR-CH-10002758"/>
    <x v="0"/>
    <x v="1"/>
    <s v="Hon Deluxe Fabric Upholstered Stacking Chairs, Squared Back"/>
    <n v="683.14399999999989"/>
    <n v="4"/>
    <n v="0.3"/>
    <n v="0"/>
  </r>
  <r>
    <n v="4782"/>
    <x v="2371"/>
    <x v="2"/>
    <x v="845"/>
    <d v="2011-11-12T00:00:00"/>
    <s v="Standard Class"/>
    <s v="SC-20725"/>
    <s v="Steven Cartwright"/>
    <x v="0"/>
    <x v="0"/>
    <s v="Houston"/>
    <x v="5"/>
    <n v="77070"/>
    <x v="2"/>
    <s v="OFF-BI-10000201"/>
    <x v="1"/>
    <x v="8"/>
    <s v="Avery Triangle Shaped Sheet Lifters, Black, 2/Pack"/>
    <n v="1.4759999999999995"/>
    <n v="3"/>
    <n v="0.8"/>
    <n v="-2.214"/>
  </r>
  <r>
    <n v="4783"/>
    <x v="2371"/>
    <x v="2"/>
    <x v="845"/>
    <d v="2011-11-12T00:00:00"/>
    <s v="Standard Class"/>
    <s v="SC-20725"/>
    <s v="Steven Cartwright"/>
    <x v="0"/>
    <x v="0"/>
    <s v="Houston"/>
    <x v="5"/>
    <n v="77070"/>
    <x v="2"/>
    <s v="OFF-SU-10004115"/>
    <x v="1"/>
    <x v="14"/>
    <s v="Acme Stainless Steel Office Snips"/>
    <n v="40.711999999999996"/>
    <n v="7"/>
    <n v="0.2"/>
    <n v="3.5623000000000022"/>
  </r>
  <r>
    <n v="4784"/>
    <x v="2372"/>
    <x v="3"/>
    <x v="480"/>
    <d v="2014-02-02T00:00:00"/>
    <s v="Standard Class"/>
    <s v="GB-14575"/>
    <s v="Giulietta Baptist"/>
    <x v="0"/>
    <x v="0"/>
    <s v="Wichita"/>
    <x v="41"/>
    <n v="67212"/>
    <x v="2"/>
    <s v="OFF-PA-10000806"/>
    <x v="1"/>
    <x v="10"/>
    <s v="Xerox 1934"/>
    <n v="279.89999999999998"/>
    <n v="5"/>
    <n v="0"/>
    <n v="137.15100000000001"/>
  </r>
  <r>
    <n v="4785"/>
    <x v="2373"/>
    <x v="1"/>
    <x v="555"/>
    <d v="2012-12-16T00:00:00"/>
    <s v="Standard Class"/>
    <s v="IM-15070"/>
    <s v="Irene Maddox"/>
    <x v="0"/>
    <x v="0"/>
    <s v="Colorado Springs"/>
    <x v="22"/>
    <n v="80906"/>
    <x v="1"/>
    <s v="OFF-AR-10001473"/>
    <x v="1"/>
    <x v="6"/>
    <s v="Newell 313"/>
    <n v="13.120000000000001"/>
    <n v="5"/>
    <n v="0.2"/>
    <n v="1.1480000000000006"/>
  </r>
  <r>
    <n v="4786"/>
    <x v="2373"/>
    <x v="1"/>
    <x v="555"/>
    <d v="2012-12-16T00:00:00"/>
    <s v="Standard Class"/>
    <s v="IM-15070"/>
    <s v="Irene Maddox"/>
    <x v="0"/>
    <x v="0"/>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x v="0"/>
    <s v="Colorado Springs"/>
    <x v="22"/>
    <n v="80906"/>
    <x v="1"/>
    <s v="OFF-AR-10001545"/>
    <x v="1"/>
    <x v="6"/>
    <s v="Newell 326"/>
    <n v="4.2240000000000002"/>
    <n v="3"/>
    <n v="0.2"/>
    <n v="0.47519999999999984"/>
  </r>
  <r>
    <n v="4788"/>
    <x v="2373"/>
    <x v="1"/>
    <x v="555"/>
    <d v="2012-12-16T00:00:00"/>
    <s v="Standard Class"/>
    <s v="IM-15070"/>
    <s v="Irene Maddox"/>
    <x v="0"/>
    <x v="0"/>
    <s v="Colorado Springs"/>
    <x v="22"/>
    <n v="80906"/>
    <x v="1"/>
    <s v="TEC-AC-10004396"/>
    <x v="2"/>
    <x v="11"/>
    <s v="Logitech Keyboard K120"/>
    <n v="58.08"/>
    <n v="4"/>
    <n v="0.2"/>
    <n v="-6.5339999999999954"/>
  </r>
  <r>
    <n v="4789"/>
    <x v="2373"/>
    <x v="1"/>
    <x v="555"/>
    <d v="2012-12-16T00:00:00"/>
    <s v="Standard Class"/>
    <s v="IM-15070"/>
    <s v="Irene Maddox"/>
    <x v="0"/>
    <x v="0"/>
    <s v="Colorado Springs"/>
    <x v="22"/>
    <n v="80906"/>
    <x v="1"/>
    <s v="FUR-FU-10002456"/>
    <x v="0"/>
    <x v="5"/>
    <s v="Master Caster Door Stop, Large Neon Orange"/>
    <n v="52.416000000000004"/>
    <n v="9"/>
    <n v="0.2"/>
    <n v="15.069600000000007"/>
  </r>
  <r>
    <n v="4790"/>
    <x v="2373"/>
    <x v="1"/>
    <x v="555"/>
    <d v="2012-12-16T00:00:00"/>
    <s v="Standard Class"/>
    <s v="IM-15070"/>
    <s v="Irene Maddox"/>
    <x v="0"/>
    <x v="0"/>
    <s v="Colorado Springs"/>
    <x v="22"/>
    <n v="80906"/>
    <x v="1"/>
    <s v="FUR-FU-10001473"/>
    <x v="0"/>
    <x v="5"/>
    <s v="DAX Wood Document Frame"/>
    <n v="54.920000000000009"/>
    <n v="5"/>
    <n v="0.2"/>
    <n v="10.983999999999996"/>
  </r>
  <r>
    <n v="4791"/>
    <x v="2373"/>
    <x v="1"/>
    <x v="555"/>
    <d v="2012-12-16T00:00:00"/>
    <s v="Standard Class"/>
    <s v="IM-15070"/>
    <s v="Irene Maddox"/>
    <x v="0"/>
    <x v="0"/>
    <s v="Colorado Springs"/>
    <x v="22"/>
    <n v="80906"/>
    <x v="1"/>
    <s v="FUR-TA-10000849"/>
    <x v="0"/>
    <x v="3"/>
    <s v="Bevis Rectangular Conference Tables"/>
    <n v="364.95"/>
    <n v="5"/>
    <n v="0.5"/>
    <n v="-248.16599999999994"/>
  </r>
  <r>
    <n v="4792"/>
    <x v="2373"/>
    <x v="1"/>
    <x v="555"/>
    <d v="2012-12-16T00:00:00"/>
    <s v="Standard Class"/>
    <s v="IM-15070"/>
    <s v="Irene Maddox"/>
    <x v="0"/>
    <x v="0"/>
    <s v="Colorado Springs"/>
    <x v="22"/>
    <n v="80906"/>
    <x v="1"/>
    <s v="OFF-PA-10001166"/>
    <x v="1"/>
    <x v="10"/>
    <s v="Xerox 1932"/>
    <n v="85.055999999999997"/>
    <n v="3"/>
    <n v="0.2"/>
    <n v="28.706399999999991"/>
  </r>
  <r>
    <n v="4793"/>
    <x v="2373"/>
    <x v="1"/>
    <x v="555"/>
    <d v="2012-12-16T00:00:00"/>
    <s v="Standard Class"/>
    <s v="IM-15070"/>
    <s v="Irene Maddox"/>
    <x v="0"/>
    <x v="0"/>
    <s v="Colorado Springs"/>
    <x v="22"/>
    <n v="80906"/>
    <x v="1"/>
    <s v="OFF-PA-10003256"/>
    <x v="1"/>
    <x v="10"/>
    <s v="Avery Personal Creations Heavyweight Cards"/>
    <n v="27.695999999999998"/>
    <n v="3"/>
    <n v="0.2"/>
    <n v="9.6935999999999964"/>
  </r>
  <r>
    <n v="4794"/>
    <x v="2374"/>
    <x v="1"/>
    <x v="685"/>
    <d v="2012-07-04T00:00:00"/>
    <s v="Standard Class"/>
    <s v="MM-18055"/>
    <s v="Michelle Moray"/>
    <x v="0"/>
    <x v="0"/>
    <s v="New York City"/>
    <x v="15"/>
    <n v="10011"/>
    <x v="3"/>
    <s v="OFF-PA-10002870"/>
    <x v="1"/>
    <x v="10"/>
    <s v="Ampad Phone Message Book, Recycled, 400 Message Capacity, 5 ¾” x 11”"/>
    <n v="24.96"/>
    <n v="4"/>
    <n v="0"/>
    <n v="11.231999999999999"/>
  </r>
  <r>
    <n v="4795"/>
    <x v="2375"/>
    <x v="1"/>
    <x v="199"/>
    <d v="2012-03-23T00:00:00"/>
    <s v="Standard Class"/>
    <s v="MF-18250"/>
    <s v="Monica Federle"/>
    <x v="1"/>
    <x v="0"/>
    <s v="Los Angeles"/>
    <x v="1"/>
    <n v="90036"/>
    <x v="1"/>
    <s v="FUR-FU-10001215"/>
    <x v="0"/>
    <x v="5"/>
    <s v="Howard Miller 11-1/2&quot; Diameter Brentwood Wall Clock"/>
    <n v="43.13"/>
    <n v="1"/>
    <n v="0"/>
    <n v="18.114600000000003"/>
  </r>
  <r>
    <n v="4796"/>
    <x v="2376"/>
    <x v="1"/>
    <x v="863"/>
    <d v="2012-08-17T00:00:00"/>
    <s v="Standard Class"/>
    <s v="CK-12595"/>
    <s v="Clytie Kelty"/>
    <x v="0"/>
    <x v="0"/>
    <s v="Marietta"/>
    <x v="32"/>
    <n v="30062"/>
    <x v="0"/>
    <s v="OFF-BI-10004187"/>
    <x v="1"/>
    <x v="8"/>
    <s v="Staples"/>
    <n v="5.64"/>
    <n v="3"/>
    <n v="0"/>
    <n v="2.7071999999999994"/>
  </r>
  <r>
    <n v="4797"/>
    <x v="2377"/>
    <x v="0"/>
    <x v="675"/>
    <d v="2013-05-20T00:00:00"/>
    <s v="Standard Class"/>
    <s v="MK-17905"/>
    <s v="Michael Kennedy"/>
    <x v="1"/>
    <x v="0"/>
    <s v="Jacksonville"/>
    <x v="2"/>
    <n v="32216"/>
    <x v="0"/>
    <s v="OFF-BI-10001718"/>
    <x v="1"/>
    <x v="8"/>
    <s v="GBC DocuBind P50 Personal Binding Machine"/>
    <n v="57.582000000000008"/>
    <n v="3"/>
    <n v="0.7"/>
    <n v="-44.146199999999979"/>
  </r>
  <r>
    <n v="4798"/>
    <x v="2377"/>
    <x v="0"/>
    <x v="675"/>
    <d v="2013-05-20T00:00:00"/>
    <s v="Standard Class"/>
    <s v="MK-17905"/>
    <s v="Michael Kennedy"/>
    <x v="1"/>
    <x v="0"/>
    <s v="Jacksonville"/>
    <x v="2"/>
    <n v="32216"/>
    <x v="0"/>
    <s v="OFF-PA-10004983"/>
    <x v="1"/>
    <x v="10"/>
    <s v="Xerox 23"/>
    <n v="31.104000000000006"/>
    <n v="6"/>
    <n v="0.2"/>
    <n v="10.8864"/>
  </r>
  <r>
    <n v="4799"/>
    <x v="2377"/>
    <x v="0"/>
    <x v="675"/>
    <d v="2013-05-20T00:00:00"/>
    <s v="Standard Class"/>
    <s v="MK-17905"/>
    <s v="Michael Kennedy"/>
    <x v="1"/>
    <x v="0"/>
    <s v="Jacksonville"/>
    <x v="2"/>
    <n v="32216"/>
    <x v="0"/>
    <s v="FUR-FU-10002396"/>
    <x v="0"/>
    <x v="5"/>
    <s v="DAX Copper Panel Document Frame, 5 x 7 Size"/>
    <n v="30.192"/>
    <n v="3"/>
    <n v="0.2"/>
    <n v="8.3028000000000031"/>
  </r>
  <r>
    <n v="4800"/>
    <x v="2377"/>
    <x v="0"/>
    <x v="675"/>
    <d v="2013-05-20T00:00:00"/>
    <s v="Standard Class"/>
    <s v="MK-17905"/>
    <s v="Michael Kennedy"/>
    <x v="1"/>
    <x v="0"/>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x v="0"/>
    <s v="Jacksonville"/>
    <x v="2"/>
    <n v="32216"/>
    <x v="0"/>
    <s v="OFF-AR-10002467"/>
    <x v="1"/>
    <x v="6"/>
    <s v="Dixon Ticonderoga Pencils"/>
    <n v="4.7679999999999998"/>
    <n v="2"/>
    <n v="0.2"/>
    <n v="0.41720000000000046"/>
  </r>
  <r>
    <n v="4802"/>
    <x v="2377"/>
    <x v="0"/>
    <x v="675"/>
    <d v="2013-05-20T00:00:00"/>
    <s v="Standard Class"/>
    <s v="MK-17905"/>
    <s v="Michael Kennedy"/>
    <x v="1"/>
    <x v="0"/>
    <s v="Jacksonville"/>
    <x v="2"/>
    <n v="32216"/>
    <x v="0"/>
    <s v="OFF-BI-10004002"/>
    <x v="1"/>
    <x v="8"/>
    <s v="Wilson Jones International Size A4 Ring Binders"/>
    <n v="10.380000000000003"/>
    <n v="2"/>
    <n v="0.7"/>
    <n v="-7.6119999999999983"/>
  </r>
  <r>
    <n v="4803"/>
    <x v="2377"/>
    <x v="0"/>
    <x v="675"/>
    <d v="2013-05-20T00:00:00"/>
    <s v="Standard Class"/>
    <s v="MK-17905"/>
    <s v="Michael Kennedy"/>
    <x v="1"/>
    <x v="0"/>
    <s v="Jacksonville"/>
    <x v="2"/>
    <n v="32216"/>
    <x v="0"/>
    <s v="OFF-BI-10002309"/>
    <x v="1"/>
    <x v="8"/>
    <s v="Avery Heavy-Duty EZD  Binder With Locking Rings"/>
    <n v="13.392000000000003"/>
    <n v="8"/>
    <n v="0.7"/>
    <n v="-9.8207999999999984"/>
  </r>
  <r>
    <n v="4804"/>
    <x v="2378"/>
    <x v="3"/>
    <x v="1002"/>
    <d v="2014-07-18T00:00:00"/>
    <s v="Second Class"/>
    <s v="MH-17455"/>
    <s v="Mark Hamilton"/>
    <x v="0"/>
    <x v="0"/>
    <s v="Philadelphia"/>
    <x v="9"/>
    <n v="19140"/>
    <x v="3"/>
    <s v="TEC-PH-10003885"/>
    <x v="2"/>
    <x v="7"/>
    <s v="Cisco SPA508G"/>
    <n v="39.593999999999994"/>
    <n v="1"/>
    <n v="0.4"/>
    <n v="-7.2589000000000041"/>
  </r>
  <r>
    <n v="4805"/>
    <x v="2378"/>
    <x v="3"/>
    <x v="1002"/>
    <d v="2014-07-18T00:00:00"/>
    <s v="Second Class"/>
    <s v="MH-17455"/>
    <s v="Mark Hamilton"/>
    <x v="0"/>
    <x v="0"/>
    <s v="Philadelphia"/>
    <x v="9"/>
    <n v="19140"/>
    <x v="3"/>
    <s v="FUR-FU-10002501"/>
    <x v="0"/>
    <x v="5"/>
    <s v="Nu-Dell Executive Frame"/>
    <n v="91.00800000000001"/>
    <n v="9"/>
    <n v="0.2"/>
    <n v="19.339199999999998"/>
  </r>
  <r>
    <n v="4806"/>
    <x v="2379"/>
    <x v="1"/>
    <x v="6"/>
    <d v="2012-11-25T00:00:00"/>
    <s v="Second Class"/>
    <s v="NG-18430"/>
    <s v="Nathan Gelder"/>
    <x v="0"/>
    <x v="0"/>
    <s v="Los Angeles"/>
    <x v="1"/>
    <n v="90008"/>
    <x v="1"/>
    <s v="OFF-PA-10000176"/>
    <x v="1"/>
    <x v="10"/>
    <s v="Xerox 1887"/>
    <n v="37.94"/>
    <n v="2"/>
    <n v="0"/>
    <n v="18.211199999999998"/>
  </r>
  <r>
    <n v="4807"/>
    <x v="2379"/>
    <x v="1"/>
    <x v="6"/>
    <d v="2012-11-25T00:00:00"/>
    <s v="Second Class"/>
    <s v="NG-18430"/>
    <s v="Nathan Gelder"/>
    <x v="0"/>
    <x v="0"/>
    <s v="Los Angeles"/>
    <x v="1"/>
    <n v="90008"/>
    <x v="1"/>
    <s v="OFF-PA-10000327"/>
    <x v="1"/>
    <x v="10"/>
    <s v="Xerox 1971"/>
    <n v="42.800000000000004"/>
    <n v="10"/>
    <n v="0"/>
    <n v="19.259999999999998"/>
  </r>
  <r>
    <n v="4808"/>
    <x v="2379"/>
    <x v="1"/>
    <x v="6"/>
    <d v="2012-11-25T00:00:00"/>
    <s v="Second Class"/>
    <s v="NG-18430"/>
    <s v="Nathan Gelder"/>
    <x v="0"/>
    <x v="0"/>
    <s v="Los Angeles"/>
    <x v="1"/>
    <n v="90008"/>
    <x v="1"/>
    <s v="OFF-ST-10004634"/>
    <x v="1"/>
    <x v="4"/>
    <s v="Personal Folder Holder, Ebony"/>
    <n v="33.630000000000003"/>
    <n v="3"/>
    <n v="0"/>
    <n v="10.088999999999999"/>
  </r>
  <r>
    <n v="4809"/>
    <x v="2380"/>
    <x v="2"/>
    <x v="533"/>
    <d v="2011-11-28T00:00:00"/>
    <s v="Standard Class"/>
    <s v="PB-19210"/>
    <s v="Phillip Breyer"/>
    <x v="1"/>
    <x v="0"/>
    <s v="Philadelphia"/>
    <x v="9"/>
    <n v="19134"/>
    <x v="3"/>
    <s v="OFF-EN-10003040"/>
    <x v="1"/>
    <x v="12"/>
    <s v="Quality Park Security Envelopes"/>
    <n v="62.808000000000007"/>
    <n v="3"/>
    <n v="0.2"/>
    <n v="21.197700000000001"/>
  </r>
  <r>
    <n v="4810"/>
    <x v="2381"/>
    <x v="1"/>
    <x v="17"/>
    <d v="2012-12-30T00:00:00"/>
    <s v="First Class"/>
    <s v="RE-19450"/>
    <s v="Richard Eichhorn"/>
    <x v="0"/>
    <x v="0"/>
    <s v="Eau Claire"/>
    <x v="6"/>
    <n v="54703"/>
    <x v="2"/>
    <s v="OFF-PA-10003228"/>
    <x v="1"/>
    <x v="10"/>
    <s v="Xerox 1917"/>
    <n v="195.64"/>
    <n v="4"/>
    <n v="0"/>
    <n v="91.950799999999987"/>
  </r>
  <r>
    <n v="4811"/>
    <x v="2381"/>
    <x v="1"/>
    <x v="17"/>
    <d v="2012-12-30T00:00:00"/>
    <s v="First Class"/>
    <s v="RE-19450"/>
    <s v="Richard Eichhorn"/>
    <x v="0"/>
    <x v="0"/>
    <s v="Eau Claire"/>
    <x v="6"/>
    <n v="54703"/>
    <x v="2"/>
    <s v="TEC-PH-10004345"/>
    <x v="2"/>
    <x v="7"/>
    <s v="Cisco SPA 502G IP Phone"/>
    <n v="239.9"/>
    <n v="2"/>
    <n v="0"/>
    <n v="71.97"/>
  </r>
  <r>
    <n v="4812"/>
    <x v="2382"/>
    <x v="0"/>
    <x v="696"/>
    <d v="2013-11-20T00:00:00"/>
    <s v="Second Class"/>
    <s v="EB-14110"/>
    <s v="Eugene Barchas"/>
    <x v="0"/>
    <x v="0"/>
    <s v="Philadelphia"/>
    <x v="9"/>
    <n v="19134"/>
    <x v="3"/>
    <s v="FUR-CH-10000785"/>
    <x v="0"/>
    <x v="1"/>
    <s v="Global Ergonomic Managers Chair"/>
    <n v="380.05799999999994"/>
    <n v="3"/>
    <n v="0.3"/>
    <n v="-21.717600000000004"/>
  </r>
  <r>
    <n v="4813"/>
    <x v="2382"/>
    <x v="0"/>
    <x v="696"/>
    <d v="2013-11-20T00:00:00"/>
    <s v="Second Class"/>
    <s v="EB-14110"/>
    <s v="Eugene Barchas"/>
    <x v="0"/>
    <x v="0"/>
    <s v="Philadelphia"/>
    <x v="9"/>
    <n v="19134"/>
    <x v="3"/>
    <s v="TEC-CO-10004115"/>
    <x v="2"/>
    <x v="16"/>
    <s v="Sharp AL-1530CS Digital Copier"/>
    <n v="1199.9759999999999"/>
    <n v="4"/>
    <n v="0.4"/>
    <n v="179.99639999999999"/>
  </r>
  <r>
    <n v="4814"/>
    <x v="2382"/>
    <x v="0"/>
    <x v="696"/>
    <d v="2013-11-20T00:00:00"/>
    <s v="Second Class"/>
    <s v="EB-14110"/>
    <s v="Eugene Barchas"/>
    <x v="0"/>
    <x v="0"/>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x v="0"/>
    <s v="Los Angeles"/>
    <x v="1"/>
    <n v="90004"/>
    <x v="1"/>
    <s v="OFF-PA-10002751"/>
    <x v="1"/>
    <x v="10"/>
    <s v="Xerox 1920"/>
    <n v="17.940000000000001"/>
    <n v="3"/>
    <n v="0"/>
    <n v="8.0730000000000004"/>
  </r>
  <r>
    <n v="4816"/>
    <x v="2384"/>
    <x v="2"/>
    <x v="58"/>
    <d v="2011-12-31T00:00:00"/>
    <s v="Standard Class"/>
    <s v="MG-17695"/>
    <s v="Maureen Gnade"/>
    <x v="0"/>
    <x v="0"/>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x v="0"/>
    <s v="Philadelphia"/>
    <x v="9"/>
    <n v="19134"/>
    <x v="3"/>
    <s v="OFF-AP-10002998"/>
    <x v="1"/>
    <x v="9"/>
    <s v="Holmes 99% HEPA Air Purifier"/>
    <n v="34.655999999999999"/>
    <n v="2"/>
    <n v="0.2"/>
    <n v="5.6315999999999971"/>
  </r>
  <r>
    <n v="4818"/>
    <x v="2384"/>
    <x v="2"/>
    <x v="58"/>
    <d v="2011-12-31T00:00:00"/>
    <s v="Standard Class"/>
    <s v="MG-17695"/>
    <s v="Maureen Gnade"/>
    <x v="0"/>
    <x v="0"/>
    <s v="Philadelphia"/>
    <x v="9"/>
    <n v="19134"/>
    <x v="3"/>
    <s v="OFF-AP-10003287"/>
    <x v="1"/>
    <x v="9"/>
    <s v="Tripp Lite TLP810NET Broadband Surge for Modem/Fax"/>
    <n v="81.552000000000007"/>
    <n v="2"/>
    <n v="0.2"/>
    <n v="8.1551999999999971"/>
  </r>
  <r>
    <n v="4819"/>
    <x v="2384"/>
    <x v="2"/>
    <x v="58"/>
    <d v="2011-12-31T00:00:00"/>
    <s v="Standard Class"/>
    <s v="MG-17695"/>
    <s v="Maureen Gnade"/>
    <x v="0"/>
    <x v="0"/>
    <s v="Philadelphia"/>
    <x v="9"/>
    <n v="19134"/>
    <x v="3"/>
    <s v="OFF-ST-10001370"/>
    <x v="1"/>
    <x v="4"/>
    <s v="Sensible Storage WireTech Storage Systems"/>
    <n v="227.13600000000002"/>
    <n v="4"/>
    <n v="0.2"/>
    <n v="-42.588000000000036"/>
  </r>
  <r>
    <n v="4820"/>
    <x v="2385"/>
    <x v="3"/>
    <x v="110"/>
    <d v="2014-06-15T00:00:00"/>
    <s v="Standard Class"/>
    <s v="LW-17125"/>
    <s v="Liz Willingham"/>
    <x v="0"/>
    <x v="0"/>
    <s v="Norwich"/>
    <x v="29"/>
    <n v="6360"/>
    <x v="3"/>
    <s v="OFF-BI-10004040"/>
    <x v="1"/>
    <x v="8"/>
    <s v="Wilson Jones Impact Binders"/>
    <n v="10.36"/>
    <n v="2"/>
    <n v="0"/>
    <n v="5.0763999999999996"/>
  </r>
  <r>
    <n v="4821"/>
    <x v="2386"/>
    <x v="1"/>
    <x v="1003"/>
    <d v="2012-04-11T00:00:00"/>
    <s v="Standard Class"/>
    <s v="PF-19120"/>
    <s v="Peter Fuller"/>
    <x v="0"/>
    <x v="0"/>
    <s v="San Antonio"/>
    <x v="5"/>
    <n v="78207"/>
    <x v="2"/>
    <s v="OFF-AP-10002651"/>
    <x v="1"/>
    <x v="9"/>
    <s v="Hoover Upright Vacuum With Dirt Cup"/>
    <n v="463.24799999999988"/>
    <n v="8"/>
    <n v="0.8"/>
    <n v="-1181.2824000000003"/>
  </r>
  <r>
    <n v="4822"/>
    <x v="2386"/>
    <x v="1"/>
    <x v="1003"/>
    <d v="2012-04-11T00:00:00"/>
    <s v="Standard Class"/>
    <s v="PF-19120"/>
    <s v="Peter Fuller"/>
    <x v="0"/>
    <x v="0"/>
    <s v="San Antonio"/>
    <x v="5"/>
    <n v="78207"/>
    <x v="2"/>
    <s v="TEC-AC-10002402"/>
    <x v="2"/>
    <x v="11"/>
    <s v="Razer Kraken PRO Over Ear PC and Music Headset"/>
    <n v="383.952"/>
    <n v="6"/>
    <n v="0.2"/>
    <n v="47.993999999999971"/>
  </r>
  <r>
    <n v="4823"/>
    <x v="2387"/>
    <x v="0"/>
    <x v="212"/>
    <d v="2013-07-12T00:00:00"/>
    <s v="Same Day"/>
    <s v="NZ-18565"/>
    <s v="Nick Zandusky"/>
    <x v="2"/>
    <x v="0"/>
    <s v="Yuma"/>
    <x v="16"/>
    <n v="85364"/>
    <x v="1"/>
    <s v="OFF-BI-10001658"/>
    <x v="1"/>
    <x v="8"/>
    <s v="GBC Standard Therm-A-Bind Covers"/>
    <n v="44.856000000000009"/>
    <n v="6"/>
    <n v="0.7"/>
    <n v="-35.884799999999984"/>
  </r>
  <r>
    <n v="4824"/>
    <x v="2388"/>
    <x v="0"/>
    <x v="831"/>
    <d v="2013-11-27T00:00:00"/>
    <s v="Standard Class"/>
    <s v="CK-12205"/>
    <s v="Chloris Kastensmidt"/>
    <x v="0"/>
    <x v="0"/>
    <s v="Columbus"/>
    <x v="24"/>
    <n v="43229"/>
    <x v="3"/>
    <s v="TEC-MA-10000752"/>
    <x v="2"/>
    <x v="15"/>
    <s v="Texas Instrument TI-15 Fraction Calculator"/>
    <n v="30.345000000000006"/>
    <n v="7"/>
    <n v="0.7"/>
    <n v="-24.275999999999996"/>
  </r>
  <r>
    <n v="4825"/>
    <x v="2388"/>
    <x v="0"/>
    <x v="831"/>
    <d v="2013-11-27T00:00:00"/>
    <s v="Standard Class"/>
    <s v="CK-12205"/>
    <s v="Chloris Kastensmidt"/>
    <x v="0"/>
    <x v="0"/>
    <s v="Columbus"/>
    <x v="24"/>
    <n v="43229"/>
    <x v="3"/>
    <s v="FUR-CH-10003817"/>
    <x v="0"/>
    <x v="1"/>
    <s v="Global Value Steno Chair, Gray"/>
    <n v="127.554"/>
    <n v="3"/>
    <n v="0.3"/>
    <n v="-9.1109999999999971"/>
  </r>
  <r>
    <n v="4826"/>
    <x v="2388"/>
    <x v="0"/>
    <x v="831"/>
    <d v="2013-11-27T00:00:00"/>
    <s v="Standard Class"/>
    <s v="CK-12205"/>
    <s v="Chloris Kastensmidt"/>
    <x v="0"/>
    <x v="0"/>
    <s v="Columbus"/>
    <x v="24"/>
    <n v="43229"/>
    <x v="3"/>
    <s v="FUR-FU-10001876"/>
    <x v="0"/>
    <x v="5"/>
    <s v="Computer Room Manger, 14&quot;"/>
    <n v="77.951999999999998"/>
    <n v="3"/>
    <n v="0.2"/>
    <n v="15.590399999999995"/>
  </r>
  <r>
    <n v="4827"/>
    <x v="2389"/>
    <x v="3"/>
    <x v="105"/>
    <d v="2014-11-16T00:00:00"/>
    <s v="First Class"/>
    <s v="JE-15610"/>
    <s v="Jim Epp"/>
    <x v="1"/>
    <x v="0"/>
    <s v="Los Angeles"/>
    <x v="1"/>
    <n v="90036"/>
    <x v="1"/>
    <s v="OFF-BI-10003460"/>
    <x v="1"/>
    <x v="8"/>
    <s v="Acco 3-Hole Punch"/>
    <n v="14.016"/>
    <n v="4"/>
    <n v="0.2"/>
    <n v="4.9055999999999997"/>
  </r>
  <r>
    <n v="4828"/>
    <x v="2390"/>
    <x v="2"/>
    <x v="301"/>
    <d v="2011-11-08T00:00:00"/>
    <s v="Standard Class"/>
    <s v="JO-15145"/>
    <s v="Jack O'Briant"/>
    <x v="1"/>
    <x v="0"/>
    <s v="Richmond"/>
    <x v="0"/>
    <n v="40475"/>
    <x v="0"/>
    <s v="OFF-ST-10000464"/>
    <x v="1"/>
    <x v="4"/>
    <s v="Multi-Use Personal File Cart and Caster Set, Three Stacking Bins"/>
    <n v="69.52"/>
    <n v="2"/>
    <n v="0"/>
    <n v="19.465600000000002"/>
  </r>
  <r>
    <n v="4829"/>
    <x v="2390"/>
    <x v="2"/>
    <x v="301"/>
    <d v="2011-11-08T00:00:00"/>
    <s v="Standard Class"/>
    <s v="JO-15145"/>
    <s v="Jack O'Briant"/>
    <x v="1"/>
    <x v="0"/>
    <s v="Richmond"/>
    <x v="0"/>
    <n v="40475"/>
    <x v="0"/>
    <s v="OFF-AR-10001919"/>
    <x v="1"/>
    <x v="6"/>
    <s v="OIC #2 Pencils, Medium Soft"/>
    <n v="5.64"/>
    <n v="3"/>
    <n v="0"/>
    <n v="1.6355999999999997"/>
  </r>
  <r>
    <n v="4830"/>
    <x v="2391"/>
    <x v="0"/>
    <x v="666"/>
    <d v="2013-05-22T00:00:00"/>
    <s v="Standard Class"/>
    <s v="TT-21220"/>
    <s v="Thomas Thornton"/>
    <x v="0"/>
    <x v="0"/>
    <s v="New York City"/>
    <x v="15"/>
    <n v="10035"/>
    <x v="3"/>
    <s v="OFF-BI-10002393"/>
    <x v="1"/>
    <x v="8"/>
    <s v="Binder Posts"/>
    <n v="13.776000000000002"/>
    <n v="3"/>
    <n v="0.2"/>
    <n v="4.4771999999999998"/>
  </r>
  <r>
    <n v="4831"/>
    <x v="2392"/>
    <x v="2"/>
    <x v="845"/>
    <d v="2011-11-12T00:00:00"/>
    <s v="Standard Class"/>
    <s v="MS-17365"/>
    <s v="Maribeth Schnelling"/>
    <x v="0"/>
    <x v="0"/>
    <s v="Wausau"/>
    <x v="6"/>
    <n v="54401"/>
    <x v="2"/>
    <s v="OFF-AP-10001293"/>
    <x v="1"/>
    <x v="9"/>
    <s v="Belkin 8 Outlet Surge Protector"/>
    <n v="245.88"/>
    <n v="6"/>
    <n v="0"/>
    <n v="68.846399999999988"/>
  </r>
  <r>
    <n v="4832"/>
    <x v="2392"/>
    <x v="2"/>
    <x v="845"/>
    <d v="2011-11-12T00:00:00"/>
    <s v="Standard Class"/>
    <s v="MS-17365"/>
    <s v="Maribeth Schnelling"/>
    <x v="0"/>
    <x v="0"/>
    <s v="Wausau"/>
    <x v="6"/>
    <n v="54401"/>
    <x v="2"/>
    <s v="OFF-ST-10004258"/>
    <x v="1"/>
    <x v="4"/>
    <s v="Portable Personal File Box"/>
    <n v="36.630000000000003"/>
    <n v="3"/>
    <n v="0"/>
    <n v="9.8901000000000039"/>
  </r>
  <r>
    <n v="4833"/>
    <x v="2392"/>
    <x v="2"/>
    <x v="845"/>
    <d v="2011-11-12T00:00:00"/>
    <s v="Standard Class"/>
    <s v="MS-17365"/>
    <s v="Maribeth Schnelling"/>
    <x v="0"/>
    <x v="0"/>
    <s v="Wausau"/>
    <x v="6"/>
    <n v="54401"/>
    <x v="2"/>
    <s v="OFF-ST-10002214"/>
    <x v="1"/>
    <x v="4"/>
    <s v="X-Rack File for Hanging Folders"/>
    <n v="22.58"/>
    <n v="2"/>
    <n v="0"/>
    <n v="5.8707999999999991"/>
  </r>
  <r>
    <n v="4834"/>
    <x v="2392"/>
    <x v="2"/>
    <x v="845"/>
    <d v="2011-11-12T00:00:00"/>
    <s v="Standard Class"/>
    <s v="MS-17365"/>
    <s v="Maribeth Schnelling"/>
    <x v="0"/>
    <x v="0"/>
    <s v="Wausau"/>
    <x v="6"/>
    <n v="54401"/>
    <x v="2"/>
    <s v="OFF-BI-10004970"/>
    <x v="1"/>
    <x v="8"/>
    <s v="ACCOHIDE 3-Ring Binder, Blue, 1&quot;"/>
    <n v="12.39"/>
    <n v="3"/>
    <n v="0"/>
    <n v="5.8232999999999997"/>
  </r>
  <r>
    <n v="4835"/>
    <x v="2393"/>
    <x v="3"/>
    <x v="361"/>
    <d v="2014-10-11T00:00:00"/>
    <s v="Standard Class"/>
    <s v="MP-18175"/>
    <s v="Mike Pelletier"/>
    <x v="2"/>
    <x v="0"/>
    <s v="San Francisco"/>
    <x v="1"/>
    <n v="94110"/>
    <x v="1"/>
    <s v="OFF-BI-10002571"/>
    <x v="1"/>
    <x v="8"/>
    <s v="Avery Framed View Binder, EZD Ring (Locking), Navy, 1 1/2&quot;"/>
    <n v="39.92"/>
    <n v="5"/>
    <n v="0.2"/>
    <n v="13.472999999999999"/>
  </r>
  <r>
    <n v="4836"/>
    <x v="2393"/>
    <x v="3"/>
    <x v="361"/>
    <d v="2014-10-11T00:00:00"/>
    <s v="Standard Class"/>
    <s v="MP-18175"/>
    <s v="Mike Pelletier"/>
    <x v="2"/>
    <x v="0"/>
    <s v="San Francisco"/>
    <x v="1"/>
    <n v="94110"/>
    <x v="1"/>
    <s v="OFF-PA-10002581"/>
    <x v="1"/>
    <x v="10"/>
    <s v="Xerox 1951"/>
    <n v="61.96"/>
    <n v="2"/>
    <n v="0"/>
    <n v="27.881999999999998"/>
  </r>
  <r>
    <n v="4837"/>
    <x v="2393"/>
    <x v="3"/>
    <x v="361"/>
    <d v="2014-10-11T00:00:00"/>
    <s v="Standard Class"/>
    <s v="MP-18175"/>
    <s v="Mike Pelletier"/>
    <x v="2"/>
    <x v="0"/>
    <s v="San Francisco"/>
    <x v="1"/>
    <n v="94110"/>
    <x v="1"/>
    <s v="OFF-BI-10001097"/>
    <x v="1"/>
    <x v="8"/>
    <s v="Avery Hole Reinforcements"/>
    <n v="19.936000000000003"/>
    <n v="4"/>
    <n v="0.2"/>
    <n v="7.2267999999999999"/>
  </r>
  <r>
    <n v="4838"/>
    <x v="2394"/>
    <x v="3"/>
    <x v="702"/>
    <d v="2014-06-04T00:00:00"/>
    <s v="First Class"/>
    <s v="FH-14350"/>
    <s v="Fred Harton"/>
    <x v="0"/>
    <x v="0"/>
    <s v="Dublin"/>
    <x v="24"/>
    <n v="43017"/>
    <x v="3"/>
    <s v="OFF-BI-10003429"/>
    <x v="1"/>
    <x v="8"/>
    <s v="Cardinal HOLDit! Binder Insert Strips,Extra Strips"/>
    <n v="3.7980000000000005"/>
    <n v="2"/>
    <n v="0.7"/>
    <n v="-2.6585999999999999"/>
  </r>
  <r>
    <n v="4839"/>
    <x v="2394"/>
    <x v="3"/>
    <x v="702"/>
    <d v="2014-06-04T00:00:00"/>
    <s v="First Class"/>
    <s v="FH-14350"/>
    <s v="Fred Harton"/>
    <x v="0"/>
    <x v="0"/>
    <s v="Dublin"/>
    <x v="24"/>
    <n v="43017"/>
    <x v="3"/>
    <s v="OFF-PA-10000682"/>
    <x v="1"/>
    <x v="10"/>
    <s v="Xerox 1924"/>
    <n v="27.744000000000003"/>
    <n v="6"/>
    <n v="0.2"/>
    <n v="10.057200000000002"/>
  </r>
  <r>
    <n v="4840"/>
    <x v="2394"/>
    <x v="3"/>
    <x v="702"/>
    <d v="2014-06-04T00:00:00"/>
    <s v="First Class"/>
    <s v="FH-14350"/>
    <s v="Fred Harton"/>
    <x v="0"/>
    <x v="0"/>
    <s v="Dublin"/>
    <x v="24"/>
    <n v="43017"/>
    <x v="3"/>
    <s v="TEC-PH-10001700"/>
    <x v="2"/>
    <x v="7"/>
    <s v="Panasonic KX-TG6844B Expandable Digital Cordless Telephone"/>
    <n v="158.37599999999998"/>
    <n v="4"/>
    <n v="0.4"/>
    <n v="-34.314799999999991"/>
  </r>
  <r>
    <n v="4841"/>
    <x v="2395"/>
    <x v="3"/>
    <x v="225"/>
    <d v="2014-11-26T00:00:00"/>
    <s v="Standard Class"/>
    <s v="SC-20050"/>
    <s v="Sample Company A"/>
    <x v="2"/>
    <x v="0"/>
    <s v="Henderson"/>
    <x v="0"/>
    <n v="42420"/>
    <x v="0"/>
    <s v="FUR-FU-10000629"/>
    <x v="0"/>
    <x v="5"/>
    <s v="9-3/4 Diameter Round Wall Clock"/>
    <n v="27.58"/>
    <n v="2"/>
    <n v="0"/>
    <n v="11.583600000000001"/>
  </r>
  <r>
    <n v="4842"/>
    <x v="2396"/>
    <x v="0"/>
    <x v="443"/>
    <d v="2013-12-29T00:00:00"/>
    <s v="Standard Class"/>
    <s v="NM-18520"/>
    <s v="Neoma Murray"/>
    <x v="0"/>
    <x v="0"/>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x v="0"/>
    <s v="Memphis"/>
    <x v="18"/>
    <n v="38109"/>
    <x v="0"/>
    <s v="OFF-ST-10001418"/>
    <x v="1"/>
    <x v="4"/>
    <s v="Carina Media Storage Towers in Natural &amp; Black"/>
    <n v="243.92"/>
    <n v="5"/>
    <n v="0.2"/>
    <n v="-54.881999999999998"/>
  </r>
  <r>
    <n v="4844"/>
    <x v="2398"/>
    <x v="0"/>
    <x v="77"/>
    <d v="2013-11-10T00:00:00"/>
    <s v="First Class"/>
    <s v="CC-12475"/>
    <s v="Cindy Chapman"/>
    <x v="0"/>
    <x v="0"/>
    <s v="Lakewood"/>
    <x v="30"/>
    <n v="8701"/>
    <x v="3"/>
    <s v="OFF-FA-10004968"/>
    <x v="1"/>
    <x v="13"/>
    <s v="Rubber Band Ball"/>
    <n v="14.96"/>
    <n v="4"/>
    <n v="0"/>
    <n v="0.2992000000000008"/>
  </r>
  <r>
    <n v="4845"/>
    <x v="2399"/>
    <x v="2"/>
    <x v="527"/>
    <d v="2011-04-05T00:00:00"/>
    <s v="First Class"/>
    <s v="MZ-17515"/>
    <s v="Mary Zewe"/>
    <x v="1"/>
    <x v="0"/>
    <s v="Los Angeles"/>
    <x v="1"/>
    <n v="90008"/>
    <x v="1"/>
    <s v="OFF-BI-10004140"/>
    <x v="1"/>
    <x v="8"/>
    <s v="Avery Non-Stick Binders"/>
    <n v="7.1840000000000011"/>
    <n v="2"/>
    <n v="0.2"/>
    <n v="2.2449999999999992"/>
  </r>
  <r>
    <n v="4846"/>
    <x v="2400"/>
    <x v="1"/>
    <x v="862"/>
    <d v="2012-07-26T00:00:00"/>
    <s v="Second Class"/>
    <s v="MS-17830"/>
    <s v="Melanie Seite"/>
    <x v="0"/>
    <x v="0"/>
    <s v="Rochester"/>
    <x v="15"/>
    <n v="14609"/>
    <x v="3"/>
    <s v="OFF-BI-10003460"/>
    <x v="1"/>
    <x v="8"/>
    <s v="Acco 3-Hole Punch"/>
    <n v="10.512"/>
    <n v="3"/>
    <n v="0.2"/>
    <n v="3.6791999999999998"/>
  </r>
  <r>
    <n v="4847"/>
    <x v="2401"/>
    <x v="2"/>
    <x v="402"/>
    <d v="2011-06-27T00:00:00"/>
    <s v="Second Class"/>
    <s v="GK-14620"/>
    <s v="Grace Kelly"/>
    <x v="1"/>
    <x v="0"/>
    <s v="Salem"/>
    <x v="21"/>
    <n v="97301"/>
    <x v="1"/>
    <s v="TEC-PH-10002115"/>
    <x v="2"/>
    <x v="7"/>
    <s v="Plantronics 81402"/>
    <n v="263.96000000000004"/>
    <n v="5"/>
    <n v="0.2"/>
    <n v="19.796999999999997"/>
  </r>
  <r>
    <n v="4848"/>
    <x v="2401"/>
    <x v="2"/>
    <x v="402"/>
    <d v="2011-06-27T00:00:00"/>
    <s v="Second Class"/>
    <s v="GK-14620"/>
    <s v="Grace Kelly"/>
    <x v="1"/>
    <x v="0"/>
    <s v="Salem"/>
    <x v="21"/>
    <n v="97301"/>
    <x v="1"/>
    <s v="OFF-AR-10003478"/>
    <x v="1"/>
    <x v="6"/>
    <s v="Avery Hi-Liter EverBold Pen Style Fluorescent Highlighters, 4/Pack"/>
    <n v="71.632000000000005"/>
    <n v="11"/>
    <n v="0.2"/>
    <n v="17.908000000000001"/>
  </r>
  <r>
    <n v="4849"/>
    <x v="2401"/>
    <x v="2"/>
    <x v="402"/>
    <d v="2011-06-27T00:00:00"/>
    <s v="Second Class"/>
    <s v="GK-14620"/>
    <s v="Grace Kelly"/>
    <x v="1"/>
    <x v="0"/>
    <s v="Salem"/>
    <x v="21"/>
    <n v="97301"/>
    <x v="1"/>
    <s v="OFF-AR-10000475"/>
    <x v="1"/>
    <x v="6"/>
    <s v="Hunt BOSTON Vista Battery-Operated Pencil Sharpener, Black"/>
    <n v="9.3280000000000012"/>
    <n v="1"/>
    <n v="0.2"/>
    <n v="0.8162000000000007"/>
  </r>
  <r>
    <n v="4850"/>
    <x v="2402"/>
    <x v="2"/>
    <x v="78"/>
    <d v="2011-09-14T00:00:00"/>
    <s v="Standard Class"/>
    <s v="MC-17275"/>
    <s v="Marc Crier"/>
    <x v="0"/>
    <x v="0"/>
    <s v="Pasco"/>
    <x v="4"/>
    <n v="99301"/>
    <x v="1"/>
    <s v="OFF-AR-10003045"/>
    <x v="1"/>
    <x v="6"/>
    <s v="Prang Colored Pencils"/>
    <n v="5.88"/>
    <n v="2"/>
    <n v="0"/>
    <n v="2.6459999999999999"/>
  </r>
  <r>
    <n v="4851"/>
    <x v="2402"/>
    <x v="2"/>
    <x v="78"/>
    <d v="2011-09-14T00:00:00"/>
    <s v="Standard Class"/>
    <s v="MC-17275"/>
    <s v="Marc Crier"/>
    <x v="0"/>
    <x v="0"/>
    <s v="Pasco"/>
    <x v="4"/>
    <n v="99301"/>
    <x v="1"/>
    <s v="FUR-CH-10000454"/>
    <x v="0"/>
    <x v="1"/>
    <s v="Hon Deluxe Fabric Upholstered Stacking Chairs, Rounded Back"/>
    <n v="975.92"/>
    <n v="5"/>
    <n v="0.2"/>
    <n v="121.98999999999992"/>
  </r>
  <r>
    <n v="4852"/>
    <x v="2402"/>
    <x v="2"/>
    <x v="78"/>
    <d v="2011-09-14T00:00:00"/>
    <s v="Standard Class"/>
    <s v="MC-17275"/>
    <s v="Marc Crier"/>
    <x v="0"/>
    <x v="0"/>
    <s v="Pasco"/>
    <x v="4"/>
    <n v="99301"/>
    <x v="1"/>
    <s v="OFF-AR-10000380"/>
    <x v="1"/>
    <x v="6"/>
    <s v="Hunt PowerHouse Electric Pencil Sharpener, Blue"/>
    <n v="303.83999999999997"/>
    <n v="8"/>
    <n v="0"/>
    <n v="91.151999999999958"/>
  </r>
  <r>
    <n v="4853"/>
    <x v="2402"/>
    <x v="2"/>
    <x v="78"/>
    <d v="2011-09-14T00:00:00"/>
    <s v="Standard Class"/>
    <s v="MC-17275"/>
    <s v="Marc Crier"/>
    <x v="0"/>
    <x v="0"/>
    <s v="Pasco"/>
    <x v="4"/>
    <n v="99301"/>
    <x v="1"/>
    <s v="OFF-ST-10000736"/>
    <x v="1"/>
    <x v="4"/>
    <s v="Carina Double Wide Media Storage Towers in Natural &amp; Black"/>
    <n v="485.88"/>
    <n v="6"/>
    <n v="0"/>
    <n v="19.43519999999998"/>
  </r>
  <r>
    <n v="4854"/>
    <x v="2403"/>
    <x v="2"/>
    <x v="432"/>
    <d v="2011-12-15T00:00:00"/>
    <s v="Second Class"/>
    <s v="LH-17155"/>
    <s v="Logan Haushalter"/>
    <x v="0"/>
    <x v="0"/>
    <s v="Oakland"/>
    <x v="1"/>
    <n v="94601"/>
    <x v="1"/>
    <s v="FUR-FU-10004270"/>
    <x v="0"/>
    <x v="5"/>
    <s v="Eldon Image Series Desk Accessories, Burgundy"/>
    <n v="12.54"/>
    <n v="3"/>
    <n v="0"/>
    <n v="4.5144000000000002"/>
  </r>
  <r>
    <n v="4855"/>
    <x v="2403"/>
    <x v="2"/>
    <x v="432"/>
    <d v="2011-12-15T00:00:00"/>
    <s v="Second Class"/>
    <s v="LH-17155"/>
    <s v="Logan Haushalter"/>
    <x v="0"/>
    <x v="0"/>
    <s v="Oakland"/>
    <x v="1"/>
    <n v="94601"/>
    <x v="1"/>
    <s v="OFF-ST-10000617"/>
    <x v="1"/>
    <x v="4"/>
    <s v="Woodgrain Magazine Files by Perma"/>
    <n v="8.94"/>
    <n v="3"/>
    <n v="0"/>
    <n v="0.62579999999999902"/>
  </r>
  <r>
    <n v="4856"/>
    <x v="2403"/>
    <x v="2"/>
    <x v="432"/>
    <d v="2011-12-15T00:00:00"/>
    <s v="Second Class"/>
    <s v="LH-17155"/>
    <s v="Logan Haushalter"/>
    <x v="0"/>
    <x v="0"/>
    <s v="Oakland"/>
    <x v="1"/>
    <n v="94601"/>
    <x v="1"/>
    <s v="FUR-FU-10001706"/>
    <x v="0"/>
    <x v="5"/>
    <s v="Longer-Life Soft White Bulbs"/>
    <n v="9.24"/>
    <n v="3"/>
    <n v="0"/>
    <n v="4.4352"/>
  </r>
  <r>
    <n v="4857"/>
    <x v="2404"/>
    <x v="1"/>
    <x v="1004"/>
    <d v="2012-01-17T00:00:00"/>
    <s v="Standard Class"/>
    <s v="PB-19150"/>
    <s v="Philip Brown"/>
    <x v="0"/>
    <x v="0"/>
    <s v="Los Angeles"/>
    <x v="1"/>
    <n v="90004"/>
    <x v="1"/>
    <s v="OFF-BI-10003364"/>
    <x v="1"/>
    <x v="8"/>
    <s v="Binding Machine Supplies"/>
    <n v="70.00800000000001"/>
    <n v="3"/>
    <n v="0.2"/>
    <n v="24.502800000000001"/>
  </r>
  <r>
    <n v="4858"/>
    <x v="2404"/>
    <x v="1"/>
    <x v="1004"/>
    <d v="2012-01-17T00:00:00"/>
    <s v="Standard Class"/>
    <s v="PB-19150"/>
    <s v="Philip Brown"/>
    <x v="0"/>
    <x v="0"/>
    <s v="Los Angeles"/>
    <x v="1"/>
    <n v="90004"/>
    <x v="1"/>
    <s v="FUR-FU-10001861"/>
    <x v="0"/>
    <x v="5"/>
    <s v="Floodlight Indoor Halogen Bulbs, 1 Bulb per Pack, 60 Watts"/>
    <n v="77.599999999999994"/>
    <n v="4"/>
    <n v="0"/>
    <n v="38.023999999999994"/>
  </r>
  <r>
    <n v="4859"/>
    <x v="2404"/>
    <x v="1"/>
    <x v="1004"/>
    <d v="2012-01-17T00:00:00"/>
    <s v="Standard Class"/>
    <s v="PB-19150"/>
    <s v="Philip Brown"/>
    <x v="0"/>
    <x v="0"/>
    <s v="Los Angeles"/>
    <x v="1"/>
    <n v="90004"/>
    <x v="1"/>
    <s v="FUR-FU-10004845"/>
    <x v="0"/>
    <x v="5"/>
    <s v="Deflect-o EconoMat Nonstudded, No Bevel Mat"/>
    <n v="464.84999999999997"/>
    <n v="9"/>
    <n v="0"/>
    <n v="92.969999999999985"/>
  </r>
  <r>
    <n v="4860"/>
    <x v="2405"/>
    <x v="3"/>
    <x v="934"/>
    <d v="2014-12-20T00:00:00"/>
    <s v="Standard Class"/>
    <s v="SS-20140"/>
    <s v="Saphhira Shifley"/>
    <x v="1"/>
    <x v="0"/>
    <s v="Oak Park"/>
    <x v="10"/>
    <n v="60302"/>
    <x v="2"/>
    <s v="OFF-AR-10000823"/>
    <x v="1"/>
    <x v="6"/>
    <s v="Newell 307"/>
    <n v="10.192000000000002"/>
    <n v="7"/>
    <n v="0.2"/>
    <n v="1.0192000000000001"/>
  </r>
  <r>
    <n v="4861"/>
    <x v="2406"/>
    <x v="0"/>
    <x v="122"/>
    <d v="2013-12-25T00:00:00"/>
    <s v="Standard Class"/>
    <s v="GK-14620"/>
    <s v="Grace Kelly"/>
    <x v="1"/>
    <x v="0"/>
    <s v="Morristown"/>
    <x v="30"/>
    <n v="7960"/>
    <x v="3"/>
    <s v="OFF-BI-10001359"/>
    <x v="1"/>
    <x v="8"/>
    <s v="GBC DocuBind TL300 Electric Binding System"/>
    <n v="1793.98"/>
    <n v="2"/>
    <n v="0"/>
    <n v="843.17059999999992"/>
  </r>
  <r>
    <n v="4862"/>
    <x v="2407"/>
    <x v="2"/>
    <x v="909"/>
    <d v="2011-04-16T00:00:00"/>
    <s v="Second Class"/>
    <s v="GM-14455"/>
    <s v="Gary Mitchum"/>
    <x v="2"/>
    <x v="0"/>
    <s v="Austin"/>
    <x v="5"/>
    <n v="78745"/>
    <x v="2"/>
    <s v="TEC-PH-10001835"/>
    <x v="2"/>
    <x v="7"/>
    <s v="Jawbone JAMBOX Wireless Bluetooth Speaker"/>
    <n v="758.35200000000009"/>
    <n v="6"/>
    <n v="0.2"/>
    <n v="265.42320000000001"/>
  </r>
  <r>
    <n v="4863"/>
    <x v="2408"/>
    <x v="0"/>
    <x v="338"/>
    <d v="2013-11-15T00:00:00"/>
    <s v="Standard Class"/>
    <s v="SH-19975"/>
    <s v="Sally Hughsby"/>
    <x v="1"/>
    <x v="0"/>
    <s v="New York City"/>
    <x v="15"/>
    <n v="10011"/>
    <x v="3"/>
    <s v="OFF-BI-10001191"/>
    <x v="1"/>
    <x v="8"/>
    <s v="Canvas Sectional Post Binders"/>
    <n v="20.368000000000002"/>
    <n v="1"/>
    <n v="0.2"/>
    <n v="7.3834"/>
  </r>
  <r>
    <n v="4864"/>
    <x v="2408"/>
    <x v="0"/>
    <x v="338"/>
    <d v="2013-11-15T00:00:00"/>
    <s v="Standard Class"/>
    <s v="SH-19975"/>
    <s v="Sally Hughsby"/>
    <x v="1"/>
    <x v="0"/>
    <s v="New York City"/>
    <x v="15"/>
    <n v="10011"/>
    <x v="3"/>
    <s v="OFF-BI-10003982"/>
    <x v="1"/>
    <x v="8"/>
    <s v="Wilson Jones Century Plastic Molded Ring Binders"/>
    <n v="49.847999999999999"/>
    <n v="3"/>
    <n v="0.2"/>
    <n v="16.823699999999999"/>
  </r>
  <r>
    <n v="4865"/>
    <x v="2409"/>
    <x v="3"/>
    <x v="335"/>
    <d v="2014-07-01T00:00:00"/>
    <s v="Standard Class"/>
    <s v="SC-20725"/>
    <s v="Steven Cartwright"/>
    <x v="0"/>
    <x v="0"/>
    <s v="New York City"/>
    <x v="15"/>
    <n v="10024"/>
    <x v="3"/>
    <s v="TEC-PH-10001425"/>
    <x v="2"/>
    <x v="7"/>
    <s v="Mophie Juice Pack Helium for iPhone"/>
    <n v="239.96999999999997"/>
    <n v="3"/>
    <n v="0"/>
    <n v="67.191599999999994"/>
  </r>
  <r>
    <n v="4866"/>
    <x v="2410"/>
    <x v="3"/>
    <x v="38"/>
    <d v="2014-11-19T00:00:00"/>
    <s v="Standard Class"/>
    <s v="TT-21070"/>
    <s v="Ted Trevino"/>
    <x v="0"/>
    <x v="0"/>
    <s v="Seattle"/>
    <x v="4"/>
    <n v="98103"/>
    <x v="1"/>
    <s v="FUR-CH-10001215"/>
    <x v="0"/>
    <x v="1"/>
    <s v="Global Troy Executive Leather Low-Back Tilter"/>
    <n v="2404.7040000000002"/>
    <n v="6"/>
    <n v="0.2"/>
    <n v="150.29399999999998"/>
  </r>
  <r>
    <n v="4867"/>
    <x v="2410"/>
    <x v="3"/>
    <x v="38"/>
    <d v="2014-11-19T00:00:00"/>
    <s v="Standard Class"/>
    <s v="TT-21070"/>
    <s v="Ted Trevino"/>
    <x v="0"/>
    <x v="0"/>
    <s v="Seattle"/>
    <x v="4"/>
    <n v="98103"/>
    <x v="1"/>
    <s v="OFF-BI-10001718"/>
    <x v="1"/>
    <x v="8"/>
    <s v="GBC DocuBind P50 Personal Binding Machine"/>
    <n v="563.024"/>
    <n v="11"/>
    <n v="0.2"/>
    <n v="190.02059999999997"/>
  </r>
  <r>
    <n v="4868"/>
    <x v="2410"/>
    <x v="3"/>
    <x v="38"/>
    <d v="2014-11-19T00:00:00"/>
    <s v="Standard Class"/>
    <s v="TT-21070"/>
    <s v="Ted Trevino"/>
    <x v="0"/>
    <x v="0"/>
    <s v="Seattle"/>
    <x v="4"/>
    <n v="98103"/>
    <x v="1"/>
    <s v="OFF-ST-10000991"/>
    <x v="1"/>
    <x v="4"/>
    <s v="Space Solutions HD Industrial Steel Shelving."/>
    <n v="344.90999999999997"/>
    <n v="3"/>
    <n v="0"/>
    <n v="10.347300000000004"/>
  </r>
  <r>
    <n v="4869"/>
    <x v="2410"/>
    <x v="3"/>
    <x v="38"/>
    <d v="2014-11-19T00:00:00"/>
    <s v="Standard Class"/>
    <s v="TT-21070"/>
    <s v="Ted Trevino"/>
    <x v="0"/>
    <x v="0"/>
    <s v="Seattle"/>
    <x v="4"/>
    <n v="98103"/>
    <x v="1"/>
    <s v="OFF-LA-10001613"/>
    <x v="1"/>
    <x v="2"/>
    <s v="Avery File Folder Labels"/>
    <n v="8.64"/>
    <n v="3"/>
    <n v="0"/>
    <n v="4.2336"/>
  </r>
  <r>
    <n v="4870"/>
    <x v="2411"/>
    <x v="3"/>
    <x v="221"/>
    <d v="2014-11-30T00:00:00"/>
    <s v="Standard Class"/>
    <s v="SC-20440"/>
    <s v="Shaun Chance"/>
    <x v="1"/>
    <x v="0"/>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x v="0"/>
    <s v="Lancaster"/>
    <x v="9"/>
    <n v="17602"/>
    <x v="3"/>
    <s v="OFF-PA-10000675"/>
    <x v="1"/>
    <x v="10"/>
    <s v="Xerox 1919"/>
    <n v="229.54400000000001"/>
    <n v="7"/>
    <n v="0.2"/>
    <n v="83.209699999999998"/>
  </r>
  <r>
    <n v="4872"/>
    <x v="2412"/>
    <x v="3"/>
    <x v="979"/>
    <d v="2014-05-28T00:00:00"/>
    <s v="Standard Class"/>
    <s v="KL-16645"/>
    <s v="Ken Lonsdale"/>
    <x v="0"/>
    <x v="0"/>
    <s v="Houston"/>
    <x v="5"/>
    <n v="77095"/>
    <x v="2"/>
    <s v="OFF-FA-10000840"/>
    <x v="1"/>
    <x v="13"/>
    <s v="OIC Thumb-Tacks"/>
    <n v="1.8239999999999998"/>
    <n v="2"/>
    <n v="0.2"/>
    <n v="0.61559999999999993"/>
  </r>
  <r>
    <n v="4873"/>
    <x v="2412"/>
    <x v="3"/>
    <x v="979"/>
    <d v="2014-05-28T00:00:00"/>
    <s v="Standard Class"/>
    <s v="KL-16645"/>
    <s v="Ken Lonsdale"/>
    <x v="0"/>
    <x v="0"/>
    <s v="Houston"/>
    <x v="5"/>
    <n v="77095"/>
    <x v="2"/>
    <s v="OFF-AP-10001947"/>
    <x v="1"/>
    <x v="9"/>
    <s v="Acco 6 Outlet Guardian Premium Plus Surge Suppressor"/>
    <n v="18.319999999999997"/>
    <n v="5"/>
    <n v="0.8"/>
    <n v="-46.716000000000008"/>
  </r>
  <r>
    <n v="4874"/>
    <x v="2412"/>
    <x v="3"/>
    <x v="979"/>
    <d v="2014-05-28T00:00:00"/>
    <s v="Standard Class"/>
    <s v="KL-16645"/>
    <s v="Ken Lonsdale"/>
    <x v="0"/>
    <x v="0"/>
    <s v="Houston"/>
    <x v="5"/>
    <n v="77095"/>
    <x v="2"/>
    <s v="OFF-ST-10002301"/>
    <x v="1"/>
    <x v="4"/>
    <s v="Tennsco Commercial Shelving"/>
    <n v="48.816000000000003"/>
    <n v="3"/>
    <n v="0.2"/>
    <n v="-11.593800000000005"/>
  </r>
  <r>
    <n v="4875"/>
    <x v="2412"/>
    <x v="3"/>
    <x v="979"/>
    <d v="2014-05-28T00:00:00"/>
    <s v="Standard Class"/>
    <s v="KL-16645"/>
    <s v="Ken Lonsdale"/>
    <x v="0"/>
    <x v="0"/>
    <s v="Houston"/>
    <x v="5"/>
    <n v="77095"/>
    <x v="2"/>
    <s v="OFF-BI-10001922"/>
    <x v="1"/>
    <x v="8"/>
    <s v="Storex Dura Pro Binders"/>
    <n v="1.1879999999999997"/>
    <n v="1"/>
    <n v="0.8"/>
    <n v="-1.9602000000000008"/>
  </r>
  <r>
    <n v="4876"/>
    <x v="2413"/>
    <x v="2"/>
    <x v="266"/>
    <d v="2011-12-07T00:00:00"/>
    <s v="Standard Class"/>
    <s v="KN-16390"/>
    <s v="Katherine Nockton"/>
    <x v="1"/>
    <x v="0"/>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x v="0"/>
    <s v="Durham"/>
    <x v="3"/>
    <n v="27707"/>
    <x v="0"/>
    <s v="OFF-ST-10000532"/>
    <x v="1"/>
    <x v="4"/>
    <s v="Advantus Rolling Drawer Organizers"/>
    <n v="61.567999999999998"/>
    <n v="2"/>
    <n v="0.2"/>
    <n v="4.6175999999999995"/>
  </r>
  <r>
    <n v="4878"/>
    <x v="2414"/>
    <x v="2"/>
    <x v="462"/>
    <d v="2011-10-09T00:00:00"/>
    <s v="Standard Class"/>
    <s v="SL-20155"/>
    <s v="Sara Luxemburg"/>
    <x v="2"/>
    <x v="0"/>
    <s v="Durham"/>
    <x v="3"/>
    <n v="27707"/>
    <x v="0"/>
    <s v="OFF-AR-10002335"/>
    <x v="1"/>
    <x v="6"/>
    <s v="DIXON Oriole Pencils"/>
    <n v="6.1920000000000002"/>
    <n v="3"/>
    <n v="0.2"/>
    <n v="0.46440000000000037"/>
  </r>
  <r>
    <n v="4879"/>
    <x v="2415"/>
    <x v="0"/>
    <x v="875"/>
    <d v="2013-08-01T00:00:00"/>
    <s v="First Class"/>
    <s v="PW-19240"/>
    <s v="Pierre Wener"/>
    <x v="0"/>
    <x v="0"/>
    <s v="Pensacola"/>
    <x v="2"/>
    <n v="32503"/>
    <x v="0"/>
    <s v="OFF-BI-10000201"/>
    <x v="1"/>
    <x v="8"/>
    <s v="Avery Triangle Shaped Sheet Lifters, Black, 2/Pack"/>
    <n v="2.2140000000000004"/>
    <n v="3"/>
    <n v="0.7"/>
    <n v="-1.4760000000000004"/>
  </r>
  <r>
    <n v="4880"/>
    <x v="2416"/>
    <x v="3"/>
    <x v="808"/>
    <d v="2014-11-06T00:00:00"/>
    <s v="Second Class"/>
    <s v="TB-21175"/>
    <s v="Thomas Boland"/>
    <x v="1"/>
    <x v="0"/>
    <s v="Henderson"/>
    <x v="0"/>
    <n v="42420"/>
    <x v="0"/>
    <s v="OFF-EN-10004846"/>
    <x v="1"/>
    <x v="12"/>
    <s v="Letter or Legal Size Expandable Poly String Tie Envelopes"/>
    <n v="5.32"/>
    <n v="2"/>
    <n v="0"/>
    <n v="2.6068000000000002"/>
  </r>
  <r>
    <n v="4881"/>
    <x v="2416"/>
    <x v="3"/>
    <x v="808"/>
    <d v="2014-11-06T00:00:00"/>
    <s v="Second Class"/>
    <s v="TB-21175"/>
    <s v="Thomas Boland"/>
    <x v="1"/>
    <x v="0"/>
    <s v="Henderson"/>
    <x v="0"/>
    <n v="42420"/>
    <x v="0"/>
    <s v="FUR-CH-10000454"/>
    <x v="0"/>
    <x v="1"/>
    <s v="Hon Deluxe Fabric Upholstered Stacking Chairs, Rounded Back"/>
    <n v="975.92"/>
    <n v="4"/>
    <n v="0"/>
    <n v="292.77599999999995"/>
  </r>
  <r>
    <n v="4882"/>
    <x v="2416"/>
    <x v="3"/>
    <x v="808"/>
    <d v="2014-11-06T00:00:00"/>
    <s v="Second Class"/>
    <s v="TB-21175"/>
    <s v="Thomas Boland"/>
    <x v="1"/>
    <x v="0"/>
    <s v="Henderson"/>
    <x v="0"/>
    <n v="42420"/>
    <x v="0"/>
    <s v="TEC-AC-10004145"/>
    <x v="2"/>
    <x v="11"/>
    <s v="Logitech diNovo Edge Keyboard"/>
    <n v="2249.91"/>
    <n v="9"/>
    <n v="0"/>
    <n v="517.47930000000008"/>
  </r>
  <r>
    <n v="4883"/>
    <x v="2416"/>
    <x v="3"/>
    <x v="808"/>
    <d v="2014-11-06T00:00:00"/>
    <s v="Second Class"/>
    <s v="TB-21175"/>
    <s v="Thomas Boland"/>
    <x v="1"/>
    <x v="0"/>
    <s v="Henderson"/>
    <x v="0"/>
    <n v="42420"/>
    <x v="0"/>
    <s v="OFF-ST-10001580"/>
    <x v="1"/>
    <x v="4"/>
    <s v="Super Decoflex Portable Personal File"/>
    <n v="59.92"/>
    <n v="4"/>
    <n v="0"/>
    <n v="16.7776"/>
  </r>
  <r>
    <n v="4884"/>
    <x v="2417"/>
    <x v="3"/>
    <x v="144"/>
    <d v="2014-03-16T00:00:00"/>
    <s v="Standard Class"/>
    <s v="AH-10210"/>
    <s v="Alan Hwang"/>
    <x v="0"/>
    <x v="0"/>
    <s v="Anaheim"/>
    <x v="1"/>
    <n v="92804"/>
    <x v="1"/>
    <s v="OFF-BI-10003876"/>
    <x v="1"/>
    <x v="8"/>
    <s v="Green Canvas Binder for 8-1/2&quot; x 14&quot; Sheets"/>
    <n v="171.20000000000002"/>
    <n v="5"/>
    <n v="0.2"/>
    <n v="64.199999999999989"/>
  </r>
  <r>
    <n v="4885"/>
    <x v="2417"/>
    <x v="3"/>
    <x v="144"/>
    <d v="2014-03-16T00:00:00"/>
    <s v="Standard Class"/>
    <s v="AH-10210"/>
    <s v="Alan Hwang"/>
    <x v="0"/>
    <x v="0"/>
    <s v="Anaheim"/>
    <x v="1"/>
    <n v="92804"/>
    <x v="1"/>
    <s v="OFF-AR-10001972"/>
    <x v="1"/>
    <x v="6"/>
    <s v="Newell 323"/>
    <n v="3.36"/>
    <n v="2"/>
    <n v="0"/>
    <n v="0.87360000000000015"/>
  </r>
  <r>
    <n v="4886"/>
    <x v="2418"/>
    <x v="2"/>
    <x v="757"/>
    <d v="2011-12-20T00:00:00"/>
    <s v="Standard Class"/>
    <s v="SC-20695"/>
    <s v="Steve Chapman"/>
    <x v="1"/>
    <x v="0"/>
    <s v="Detroit"/>
    <x v="12"/>
    <n v="48227"/>
    <x v="2"/>
    <s v="OFF-PA-10000595"/>
    <x v="1"/>
    <x v="10"/>
    <s v="Xerox 1929"/>
    <n v="114.2"/>
    <n v="5"/>
    <n v="0"/>
    <n v="52.531999999999996"/>
  </r>
  <r>
    <n v="4887"/>
    <x v="2419"/>
    <x v="0"/>
    <x v="85"/>
    <d v="2013-12-02T00:00:00"/>
    <s v="Second Class"/>
    <s v="RF-19345"/>
    <s v="Randy Ferguson"/>
    <x v="1"/>
    <x v="0"/>
    <s v="Marietta"/>
    <x v="32"/>
    <n v="30062"/>
    <x v="0"/>
    <s v="FUR-CH-10004477"/>
    <x v="0"/>
    <x v="1"/>
    <s v="Global Push Button Manager's Chair, Indigo"/>
    <n v="182.67000000000002"/>
    <n v="3"/>
    <n v="0"/>
    <n v="52.974299999999992"/>
  </r>
  <r>
    <n v="4888"/>
    <x v="2419"/>
    <x v="0"/>
    <x v="85"/>
    <d v="2013-12-02T00:00:00"/>
    <s v="Second Class"/>
    <s v="RF-19345"/>
    <s v="Randy Ferguson"/>
    <x v="1"/>
    <x v="0"/>
    <s v="Marietta"/>
    <x v="32"/>
    <n v="30062"/>
    <x v="0"/>
    <s v="TEC-AC-10003441"/>
    <x v="2"/>
    <x v="11"/>
    <s v="Kingston Digital DataTraveler 32GB USB 2.0"/>
    <n v="101.69999999999999"/>
    <n v="6"/>
    <n v="0"/>
    <n v="6.1019999999999968"/>
  </r>
  <r>
    <n v="4889"/>
    <x v="2419"/>
    <x v="0"/>
    <x v="85"/>
    <d v="2013-12-02T00:00:00"/>
    <s v="Second Class"/>
    <s v="RF-19345"/>
    <s v="Randy Ferguson"/>
    <x v="1"/>
    <x v="0"/>
    <s v="Marietta"/>
    <x v="32"/>
    <n v="30062"/>
    <x v="0"/>
    <s v="OFF-ST-10004459"/>
    <x v="1"/>
    <x v="4"/>
    <s v="Tennsco Single-Tier Lockers"/>
    <n v="1126.02"/>
    <n v="3"/>
    <n v="0"/>
    <n v="56.300999999999988"/>
  </r>
  <r>
    <n v="4890"/>
    <x v="2419"/>
    <x v="0"/>
    <x v="85"/>
    <d v="2013-12-02T00:00:00"/>
    <s v="Second Class"/>
    <s v="RF-19345"/>
    <s v="Randy Ferguson"/>
    <x v="1"/>
    <x v="0"/>
    <s v="Marietta"/>
    <x v="32"/>
    <n v="30062"/>
    <x v="0"/>
    <s v="OFF-ST-10003805"/>
    <x v="1"/>
    <x v="4"/>
    <s v="24 Capacity Maxi Data Binder Racks, Pearl"/>
    <n v="1263.3000000000002"/>
    <n v="6"/>
    <n v="0"/>
    <n v="315.82499999999993"/>
  </r>
  <r>
    <n v="4891"/>
    <x v="2420"/>
    <x v="0"/>
    <x v="443"/>
    <d v="2013-12-31T00:00:00"/>
    <s v="Standard Class"/>
    <s v="EH-13765"/>
    <s v="Edward Hooks"/>
    <x v="1"/>
    <x v="0"/>
    <s v="Seattle"/>
    <x v="4"/>
    <n v="98103"/>
    <x v="1"/>
    <s v="OFF-AR-10001246"/>
    <x v="1"/>
    <x v="6"/>
    <s v="Newell 317"/>
    <n v="8.82"/>
    <n v="3"/>
    <n v="0"/>
    <n v="2.5577999999999994"/>
  </r>
  <r>
    <n v="4892"/>
    <x v="2420"/>
    <x v="0"/>
    <x v="443"/>
    <d v="2013-12-31T00:00:00"/>
    <s v="Standard Class"/>
    <s v="EH-13765"/>
    <s v="Edward Hooks"/>
    <x v="1"/>
    <x v="0"/>
    <s v="Seattle"/>
    <x v="4"/>
    <n v="98103"/>
    <x v="1"/>
    <s v="OFF-PA-10001295"/>
    <x v="1"/>
    <x v="10"/>
    <s v="Computer Printout Paper with Letter-Trim Perforations"/>
    <n v="37.94"/>
    <n v="2"/>
    <n v="0"/>
    <n v="18.211199999999998"/>
  </r>
  <r>
    <n v="4893"/>
    <x v="2420"/>
    <x v="0"/>
    <x v="443"/>
    <d v="2013-12-31T00:00:00"/>
    <s v="Standard Class"/>
    <s v="EH-13765"/>
    <s v="Edward Hooks"/>
    <x v="1"/>
    <x v="0"/>
    <s v="Seattle"/>
    <x v="4"/>
    <n v="98103"/>
    <x v="1"/>
    <s v="OFF-AR-10001231"/>
    <x v="1"/>
    <x v="6"/>
    <s v="Sanford EarthWrite Recycled Pencils, Medium Soft, #2"/>
    <n v="4.2"/>
    <n v="2"/>
    <n v="0"/>
    <n v="1.1760000000000002"/>
  </r>
  <r>
    <n v="4894"/>
    <x v="2420"/>
    <x v="0"/>
    <x v="443"/>
    <d v="2013-12-31T00:00:00"/>
    <s v="Standard Class"/>
    <s v="EH-13765"/>
    <s v="Edward Hooks"/>
    <x v="1"/>
    <x v="0"/>
    <s v="Seattle"/>
    <x v="4"/>
    <n v="98103"/>
    <x v="1"/>
    <s v="OFF-ST-10002743"/>
    <x v="1"/>
    <x v="4"/>
    <s v="SAFCO Boltless Steel Shelving"/>
    <n v="227.28"/>
    <n v="2"/>
    <n v="0"/>
    <n v="2.2727999999999895"/>
  </r>
  <r>
    <n v="4895"/>
    <x v="2420"/>
    <x v="0"/>
    <x v="443"/>
    <d v="2013-12-31T00:00:00"/>
    <s v="Standard Class"/>
    <s v="EH-13765"/>
    <s v="Edward Hooks"/>
    <x v="1"/>
    <x v="0"/>
    <s v="Seattle"/>
    <x v="4"/>
    <n v="98103"/>
    <x v="1"/>
    <s v="OFF-PA-10004327"/>
    <x v="1"/>
    <x v="10"/>
    <s v="Xerox 1911"/>
    <n v="47.9"/>
    <n v="1"/>
    <n v="0"/>
    <n v="22.991999999999997"/>
  </r>
  <r>
    <n v="4896"/>
    <x v="2420"/>
    <x v="0"/>
    <x v="443"/>
    <d v="2013-12-31T00:00:00"/>
    <s v="Standard Class"/>
    <s v="EH-13765"/>
    <s v="Edward Hooks"/>
    <x v="1"/>
    <x v="0"/>
    <s v="Seattle"/>
    <x v="4"/>
    <n v="98103"/>
    <x v="1"/>
    <s v="OFF-EN-10004773"/>
    <x v="1"/>
    <x v="12"/>
    <s v="Staples"/>
    <n v="61.96"/>
    <n v="2"/>
    <n v="0"/>
    <n v="30.360399999999998"/>
  </r>
  <r>
    <n v="4897"/>
    <x v="2420"/>
    <x v="0"/>
    <x v="443"/>
    <d v="2013-12-31T00:00:00"/>
    <s v="Standard Class"/>
    <s v="EH-13765"/>
    <s v="Edward Hooks"/>
    <x v="1"/>
    <x v="0"/>
    <s v="Seattle"/>
    <x v="4"/>
    <n v="98103"/>
    <x v="1"/>
    <s v="OFF-ST-10003470"/>
    <x v="1"/>
    <x v="4"/>
    <s v="Tennsco Snap-Together Open Shelving Units, Starter Sets and Add-On Units"/>
    <n v="1117.92"/>
    <n v="4"/>
    <n v="0"/>
    <n v="55.895999999999958"/>
  </r>
  <r>
    <n v="4898"/>
    <x v="2421"/>
    <x v="2"/>
    <x v="771"/>
    <d v="2011-10-17T00:00:00"/>
    <s v="First Class"/>
    <s v="AC-10660"/>
    <s v="Anna Chung"/>
    <x v="0"/>
    <x v="0"/>
    <s v="Parma"/>
    <x v="24"/>
    <n v="44134"/>
    <x v="3"/>
    <s v="FUR-CH-10003761"/>
    <x v="0"/>
    <x v="1"/>
    <s v="Global Italian Leather Office Chair"/>
    <n v="183.37199999999999"/>
    <n v="2"/>
    <n v="0.3"/>
    <n v="-7.8588000000000022"/>
  </r>
  <r>
    <n v="4899"/>
    <x v="2421"/>
    <x v="2"/>
    <x v="771"/>
    <d v="2011-10-17T00:00:00"/>
    <s v="First Class"/>
    <s v="AC-10660"/>
    <s v="Anna Chung"/>
    <x v="0"/>
    <x v="0"/>
    <s v="Parma"/>
    <x v="24"/>
    <n v="44134"/>
    <x v="3"/>
    <s v="OFF-PA-10002230"/>
    <x v="1"/>
    <x v="10"/>
    <s v="Xerox 1897"/>
    <n v="7.9680000000000009"/>
    <n v="2"/>
    <n v="0.2"/>
    <n v="2.8884000000000007"/>
  </r>
  <r>
    <n v="4900"/>
    <x v="2422"/>
    <x v="0"/>
    <x v="250"/>
    <d v="2013-08-28T00:00:00"/>
    <s v="Standard Class"/>
    <s v="SG-20470"/>
    <s v="Sheri Gordon"/>
    <x v="0"/>
    <x v="0"/>
    <s v="Gresham"/>
    <x v="21"/>
    <n v="97030"/>
    <x v="1"/>
    <s v="OFF-BI-10000088"/>
    <x v="1"/>
    <x v="8"/>
    <s v="GBC Imprintable Covers"/>
    <n v="26.352000000000004"/>
    <n v="8"/>
    <n v="0.7"/>
    <n v="-18.446399999999997"/>
  </r>
  <r>
    <n v="4901"/>
    <x v="2423"/>
    <x v="3"/>
    <x v="94"/>
    <d v="2014-12-22T00:00:00"/>
    <s v="Standard Class"/>
    <s v="CA-12310"/>
    <s v="Christine Abelman"/>
    <x v="1"/>
    <x v="0"/>
    <s v="Anaheim"/>
    <x v="1"/>
    <n v="92804"/>
    <x v="1"/>
    <s v="OFF-ST-10001526"/>
    <x v="1"/>
    <x v="4"/>
    <s v="Iceberg Mobile Mega Data/Printer Cart "/>
    <n v="481.32"/>
    <n v="4"/>
    <n v="0"/>
    <n v="125.14319999999998"/>
  </r>
  <r>
    <n v="4902"/>
    <x v="2423"/>
    <x v="3"/>
    <x v="94"/>
    <d v="2014-12-22T00:00:00"/>
    <s v="Standard Class"/>
    <s v="CA-12310"/>
    <s v="Christine Abelman"/>
    <x v="1"/>
    <x v="0"/>
    <s v="Anaheim"/>
    <x v="1"/>
    <n v="92804"/>
    <x v="1"/>
    <s v="OFF-SU-10002557"/>
    <x v="1"/>
    <x v="14"/>
    <s v="Fiskars Spring-Action Scissors"/>
    <n v="13.98"/>
    <n v="1"/>
    <n v="0"/>
    <n v="3.6348000000000003"/>
  </r>
  <r>
    <n v="4903"/>
    <x v="2424"/>
    <x v="3"/>
    <x v="469"/>
    <d v="2014-03-13T00:00:00"/>
    <s v="Standard Class"/>
    <s v="SH-20395"/>
    <s v="Shahid Hopkins"/>
    <x v="0"/>
    <x v="0"/>
    <s v="New York City"/>
    <x v="15"/>
    <n v="10035"/>
    <x v="3"/>
    <s v="OFF-BI-10003669"/>
    <x v="1"/>
    <x v="8"/>
    <s v="3M Organizer Strips"/>
    <n v="25.92"/>
    <n v="6"/>
    <n v="0.2"/>
    <n v="9.0719999999999992"/>
  </r>
  <r>
    <n v="4904"/>
    <x v="2424"/>
    <x v="3"/>
    <x v="469"/>
    <d v="2014-03-13T00:00:00"/>
    <s v="Standard Class"/>
    <s v="SH-20395"/>
    <s v="Shahid Hopkins"/>
    <x v="0"/>
    <x v="0"/>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x v="0"/>
    <s v="Houston"/>
    <x v="5"/>
    <n v="77070"/>
    <x v="2"/>
    <s v="FUR-CH-10003746"/>
    <x v="0"/>
    <x v="1"/>
    <s v="Hon 4070 Series Pagoda Round Back Stacking Chairs"/>
    <n v="674.05799999999999"/>
    <n v="3"/>
    <n v="0.3"/>
    <n v="-19.258800000000008"/>
  </r>
  <r>
    <n v="4906"/>
    <x v="2426"/>
    <x v="2"/>
    <x v="1005"/>
    <d v="2011-10-16T00:00:00"/>
    <s v="Second Class"/>
    <s v="JE-15610"/>
    <s v="Jim Epp"/>
    <x v="1"/>
    <x v="0"/>
    <s v="Concord"/>
    <x v="38"/>
    <n v="3301"/>
    <x v="3"/>
    <s v="OFF-BI-10003476"/>
    <x v="1"/>
    <x v="8"/>
    <s v="Avery Metallic Poly Binders"/>
    <n v="22.92"/>
    <n v="4"/>
    <n v="0"/>
    <n v="11.0016"/>
  </r>
  <r>
    <n v="4907"/>
    <x v="2426"/>
    <x v="2"/>
    <x v="1005"/>
    <d v="2011-10-16T00:00:00"/>
    <s v="Second Class"/>
    <s v="JE-15610"/>
    <s v="Jim Epp"/>
    <x v="1"/>
    <x v="0"/>
    <s v="Concord"/>
    <x v="38"/>
    <n v="3301"/>
    <x v="3"/>
    <s v="OFF-ST-10001469"/>
    <x v="1"/>
    <x v="4"/>
    <s v="Fellowes Bankers Box Recycled Super Stor/Drawer"/>
    <n v="269.89999999999998"/>
    <n v="5"/>
    <n v="0"/>
    <n v="16.193999999999988"/>
  </r>
  <r>
    <n v="4908"/>
    <x v="2427"/>
    <x v="2"/>
    <x v="728"/>
    <d v="2011-11-23T00:00:00"/>
    <s v="Second Class"/>
    <s v="MS-17530"/>
    <s v="MaryBeth Skach"/>
    <x v="0"/>
    <x v="0"/>
    <s v="Fairfield"/>
    <x v="24"/>
    <n v="45014"/>
    <x v="3"/>
    <s v="OFF-BI-10001757"/>
    <x v="1"/>
    <x v="8"/>
    <s v="Pressboard Hanging Data Binders for Unburst Sheets"/>
    <n v="11.808000000000002"/>
    <n v="8"/>
    <n v="0.7"/>
    <n v="-8.659200000000002"/>
  </r>
  <r>
    <n v="4909"/>
    <x v="2427"/>
    <x v="2"/>
    <x v="728"/>
    <d v="2011-11-23T00:00:00"/>
    <s v="Second Class"/>
    <s v="MS-17530"/>
    <s v="MaryBeth Skach"/>
    <x v="0"/>
    <x v="0"/>
    <s v="Fairfield"/>
    <x v="24"/>
    <n v="45014"/>
    <x v="3"/>
    <s v="TEC-PH-10004875"/>
    <x v="2"/>
    <x v="7"/>
    <s v="PNY Rapid USB Car Charger - Black"/>
    <n v="9.5879999999999992"/>
    <n v="2"/>
    <n v="0.4"/>
    <n v="-2.0773999999999999"/>
  </r>
  <r>
    <n v="4910"/>
    <x v="2428"/>
    <x v="3"/>
    <x v="424"/>
    <d v="2014-01-19T00:00:00"/>
    <s v="Standard Class"/>
    <s v="BH-11710"/>
    <s v="Brosina Hoffman"/>
    <x v="0"/>
    <x v="0"/>
    <s v="Johnson City"/>
    <x v="18"/>
    <n v="37604"/>
    <x v="0"/>
    <s v="OFF-EN-10001219"/>
    <x v="1"/>
    <x v="12"/>
    <s v="#10- 4 1/8&quot; x 9 1/2&quot; Security-Tint Envelopes"/>
    <n v="18.335999999999999"/>
    <n v="3"/>
    <n v="0.2"/>
    <n v="6.6467999999999989"/>
  </r>
  <r>
    <n v="4911"/>
    <x v="2428"/>
    <x v="3"/>
    <x v="424"/>
    <d v="2014-01-19T00:00:00"/>
    <s v="Standard Class"/>
    <s v="BH-11710"/>
    <s v="Brosina Hoffman"/>
    <x v="0"/>
    <x v="0"/>
    <s v="Johnson City"/>
    <x v="18"/>
    <n v="37604"/>
    <x v="0"/>
    <s v="OFF-PA-10000019"/>
    <x v="1"/>
    <x v="10"/>
    <s v="Xerox 1931"/>
    <n v="36.288000000000011"/>
    <n v="7"/>
    <n v="0.2"/>
    <n v="12.700800000000001"/>
  </r>
  <r>
    <n v="4912"/>
    <x v="2428"/>
    <x v="3"/>
    <x v="424"/>
    <d v="2014-01-19T00:00:00"/>
    <s v="Standard Class"/>
    <s v="BH-11710"/>
    <s v="Brosina Hoffman"/>
    <x v="0"/>
    <x v="0"/>
    <s v="Johnson City"/>
    <x v="18"/>
    <n v="37604"/>
    <x v="0"/>
    <s v="TEC-PH-10001924"/>
    <x v="2"/>
    <x v="7"/>
    <s v="iHome FM Clock Radio with Lightning Dock"/>
    <n v="111.98399999999999"/>
    <n v="2"/>
    <n v="0.2"/>
    <n v="6.9990000000000059"/>
  </r>
  <r>
    <n v="4913"/>
    <x v="2428"/>
    <x v="3"/>
    <x v="424"/>
    <d v="2014-01-19T00:00:00"/>
    <s v="Standard Class"/>
    <s v="BH-11710"/>
    <s v="Brosina Hoffman"/>
    <x v="0"/>
    <x v="0"/>
    <s v="Johnson City"/>
    <x v="18"/>
    <n v="37604"/>
    <x v="0"/>
    <s v="OFF-BI-10002003"/>
    <x v="1"/>
    <x v="8"/>
    <s v="Ibico Presentation Index for Binding Systems"/>
    <n v="5.9700000000000006"/>
    <n v="5"/>
    <n v="0.7"/>
    <n v="-4.577"/>
  </r>
  <r>
    <n v="4914"/>
    <x v="2428"/>
    <x v="3"/>
    <x v="424"/>
    <d v="2014-01-19T00:00:00"/>
    <s v="Standard Class"/>
    <s v="BH-11710"/>
    <s v="Brosina Hoffman"/>
    <x v="0"/>
    <x v="0"/>
    <s v="Johnson City"/>
    <x v="18"/>
    <n v="37604"/>
    <x v="0"/>
    <s v="OFF-BI-10003727"/>
    <x v="1"/>
    <x v="8"/>
    <s v="Avery Durable Slant Ring Binders With Label Holder"/>
    <n v="2.508"/>
    <n v="2"/>
    <n v="0.7"/>
    <n v="-1.8391999999999999"/>
  </r>
  <r>
    <n v="4915"/>
    <x v="2429"/>
    <x v="1"/>
    <x v="496"/>
    <d v="2012-09-26T00:00:00"/>
    <s v="Second Class"/>
    <s v="ME-17725"/>
    <s v="Max Engle"/>
    <x v="0"/>
    <x v="0"/>
    <s v="Seattle"/>
    <x v="4"/>
    <n v="98105"/>
    <x v="1"/>
    <s v="OFF-AR-10004042"/>
    <x v="1"/>
    <x v="6"/>
    <s v="BOSTON Model 1800 Electric Pencil Sharpeners, Putty/Woodgrain"/>
    <n v="35.96"/>
    <n v="2"/>
    <n v="0"/>
    <n v="10.428399999999996"/>
  </r>
  <r>
    <n v="4916"/>
    <x v="2429"/>
    <x v="1"/>
    <x v="496"/>
    <d v="2012-09-26T00:00:00"/>
    <s v="Second Class"/>
    <s v="ME-17725"/>
    <s v="Max Engle"/>
    <x v="0"/>
    <x v="0"/>
    <s v="Seattle"/>
    <x v="4"/>
    <n v="98105"/>
    <x v="1"/>
    <s v="OFF-BI-10001097"/>
    <x v="1"/>
    <x v="8"/>
    <s v="Avery Hole Reinforcements"/>
    <n v="14.952000000000002"/>
    <n v="3"/>
    <n v="0.2"/>
    <n v="5.4201000000000006"/>
  </r>
  <r>
    <n v="4917"/>
    <x v="2430"/>
    <x v="3"/>
    <x v="449"/>
    <d v="2014-10-12T00:00:00"/>
    <s v="Second Class"/>
    <s v="MB-17305"/>
    <s v="Maria Bertelson"/>
    <x v="0"/>
    <x v="0"/>
    <s v="League City"/>
    <x v="5"/>
    <n v="77573"/>
    <x v="2"/>
    <s v="OFF-AR-10004344"/>
    <x v="1"/>
    <x v="6"/>
    <s v="Bulldog Vacuum Base Pencil Sharpener"/>
    <n v="67.144000000000005"/>
    <n v="7"/>
    <n v="0.2"/>
    <n v="5.8750999999999962"/>
  </r>
  <r>
    <n v="4918"/>
    <x v="2430"/>
    <x v="3"/>
    <x v="449"/>
    <d v="2014-10-12T00:00:00"/>
    <s v="Second Class"/>
    <s v="MB-17305"/>
    <s v="Maria Bertelson"/>
    <x v="0"/>
    <x v="0"/>
    <s v="League City"/>
    <x v="5"/>
    <n v="77573"/>
    <x v="2"/>
    <s v="FUR-CH-10001802"/>
    <x v="0"/>
    <x v="1"/>
    <s v="Hon Every-Day Chair Series Swivel Task Chairs"/>
    <n v="254.05799999999999"/>
    <n v="3"/>
    <n v="0.3"/>
    <n v="-32.664599999999993"/>
  </r>
  <r>
    <n v="4919"/>
    <x v="2431"/>
    <x v="0"/>
    <x v="1006"/>
    <d v="2013-01-07T00:00:00"/>
    <s v="Standard Class"/>
    <s v="BM-11575"/>
    <s v="Brendan Murry"/>
    <x v="1"/>
    <x v="0"/>
    <s v="Gaithersburg"/>
    <x v="39"/>
    <n v="20877"/>
    <x v="3"/>
    <s v="FUR-BO-10004709"/>
    <x v="0"/>
    <x v="0"/>
    <s v="Bush Westfield Collection Bookcases, Medium Cherry Finish"/>
    <n v="173.94"/>
    <n v="3"/>
    <n v="0"/>
    <n v="38.266800000000003"/>
  </r>
  <r>
    <n v="4920"/>
    <x v="2431"/>
    <x v="0"/>
    <x v="1006"/>
    <d v="2013-01-07T00:00:00"/>
    <s v="Standard Class"/>
    <s v="BM-11575"/>
    <s v="Brendan Murry"/>
    <x v="1"/>
    <x v="0"/>
    <s v="Gaithersburg"/>
    <x v="39"/>
    <n v="20877"/>
    <x v="3"/>
    <s v="TEC-PH-10000455"/>
    <x v="2"/>
    <x v="7"/>
    <s v="GE 30522EE2"/>
    <n v="231.98"/>
    <n v="2"/>
    <n v="0"/>
    <n v="67.274199999999979"/>
  </r>
  <r>
    <n v="4921"/>
    <x v="2432"/>
    <x v="3"/>
    <x v="971"/>
    <d v="2014-08-24T00:00:00"/>
    <s v="Standard Class"/>
    <s v="SC-20575"/>
    <s v="Sonia Cooley"/>
    <x v="0"/>
    <x v="0"/>
    <s v="Chicago"/>
    <x v="10"/>
    <n v="60653"/>
    <x v="2"/>
    <s v="OFF-BI-10002393"/>
    <x v="1"/>
    <x v="8"/>
    <s v="Binder Posts"/>
    <n v="2.2959999999999994"/>
    <n v="2"/>
    <n v="0.8"/>
    <n v="-3.9032000000000009"/>
  </r>
  <r>
    <n v="4922"/>
    <x v="2433"/>
    <x v="3"/>
    <x v="53"/>
    <d v="2014-12-30T00:00:00"/>
    <s v="Second Class"/>
    <s v="MH-18115"/>
    <s v="Mick Hernandez"/>
    <x v="2"/>
    <x v="0"/>
    <s v="Huntsville"/>
    <x v="19"/>
    <n v="35810"/>
    <x v="0"/>
    <s v="OFF-PA-10004381"/>
    <x v="1"/>
    <x v="10"/>
    <s v="14-7/8 x 11 Blue Bar Computer Printout Paper"/>
    <n v="96.08"/>
    <n v="2"/>
    <n v="0"/>
    <n v="46.118399999999994"/>
  </r>
  <r>
    <n v="4923"/>
    <x v="2433"/>
    <x v="3"/>
    <x v="53"/>
    <d v="2014-12-30T00:00:00"/>
    <s v="Second Class"/>
    <s v="MH-18115"/>
    <s v="Mick Hernandez"/>
    <x v="2"/>
    <x v="0"/>
    <s v="Huntsville"/>
    <x v="19"/>
    <n v="35810"/>
    <x v="0"/>
    <s v="OFF-FA-10003059"/>
    <x v="1"/>
    <x v="13"/>
    <s v="Assorted Color Push Pins"/>
    <n v="3.62"/>
    <n v="2"/>
    <n v="0"/>
    <n v="1.1945999999999999"/>
  </r>
  <r>
    <n v="4924"/>
    <x v="2433"/>
    <x v="3"/>
    <x v="53"/>
    <d v="2014-12-30T00:00:00"/>
    <s v="Second Class"/>
    <s v="MH-18115"/>
    <s v="Mick Hernandez"/>
    <x v="2"/>
    <x v="0"/>
    <s v="Huntsville"/>
    <x v="19"/>
    <n v="35810"/>
    <x v="0"/>
    <s v="OFF-PA-10000994"/>
    <x v="1"/>
    <x v="10"/>
    <s v="Xerox 1915"/>
    <n v="629.09999999999991"/>
    <n v="6"/>
    <n v="0"/>
    <n v="301.96799999999996"/>
  </r>
  <r>
    <n v="4925"/>
    <x v="2433"/>
    <x v="3"/>
    <x v="53"/>
    <d v="2014-12-30T00:00:00"/>
    <s v="Second Class"/>
    <s v="MH-18115"/>
    <s v="Mick Hernandez"/>
    <x v="2"/>
    <x v="0"/>
    <s v="Huntsville"/>
    <x v="19"/>
    <n v="35810"/>
    <x v="0"/>
    <s v="TEC-PH-10002890"/>
    <x v="2"/>
    <x v="7"/>
    <s v="AT&amp;T 17929 Lendline Telephone"/>
    <n v="90.48"/>
    <n v="2"/>
    <n v="0"/>
    <n v="23.524799999999999"/>
  </r>
  <r>
    <n v="4926"/>
    <x v="2434"/>
    <x v="3"/>
    <x v="18"/>
    <d v="2014-09-14T00:00:00"/>
    <s v="First Class"/>
    <s v="AR-10345"/>
    <s v="Alex Russell"/>
    <x v="1"/>
    <x v="0"/>
    <s v="Lawrence"/>
    <x v="31"/>
    <n v="1841"/>
    <x v="3"/>
    <s v="OFF-AR-10003338"/>
    <x v="1"/>
    <x v="6"/>
    <s v="Eberhard Faber 3 1/2&quot; Golf Pencils"/>
    <n v="14.88"/>
    <n v="2"/>
    <n v="0"/>
    <n v="3.7200000000000006"/>
  </r>
  <r>
    <n v="4927"/>
    <x v="2435"/>
    <x v="3"/>
    <x v="15"/>
    <d v="2014-10-24T00:00:00"/>
    <s v="Standard Class"/>
    <s v="MO-17500"/>
    <s v="Mary O'Rourke"/>
    <x v="0"/>
    <x v="0"/>
    <s v="Chicago"/>
    <x v="10"/>
    <n v="60623"/>
    <x v="2"/>
    <s v="FUR-TA-10003008"/>
    <x v="0"/>
    <x v="3"/>
    <s v="Lesro Round Back Collection Coffee Table, End Table"/>
    <n v="91.275000000000006"/>
    <n v="1"/>
    <n v="0.5"/>
    <n v="-67.543499999999995"/>
  </r>
  <r>
    <n v="4928"/>
    <x v="2436"/>
    <x v="3"/>
    <x v="96"/>
    <d v="2014-12-07T00:00:00"/>
    <s v="Standard Class"/>
    <s v="AD-10180"/>
    <s v="Alan Dominguez"/>
    <x v="2"/>
    <x v="0"/>
    <s v="Fairfield"/>
    <x v="29"/>
    <n v="6824"/>
    <x v="3"/>
    <s v="OFF-PA-10001972"/>
    <x v="1"/>
    <x v="10"/>
    <s v="Xerox 214"/>
    <n v="19.440000000000001"/>
    <n v="3"/>
    <n v="0"/>
    <n v="9.3312000000000008"/>
  </r>
  <r>
    <n v="4929"/>
    <x v="2436"/>
    <x v="3"/>
    <x v="96"/>
    <d v="2014-12-07T00:00:00"/>
    <s v="Standard Class"/>
    <s v="AD-10180"/>
    <s v="Alan Dominguez"/>
    <x v="2"/>
    <x v="0"/>
    <s v="Fairfield"/>
    <x v="29"/>
    <n v="6824"/>
    <x v="3"/>
    <s v="FUR-CH-10000155"/>
    <x v="0"/>
    <x v="1"/>
    <s v="Global Comet Stacking Armless Chair"/>
    <n v="897.15000000000009"/>
    <n v="3"/>
    <n v="0"/>
    <n v="251.20200000000003"/>
  </r>
  <r>
    <n v="4930"/>
    <x v="2437"/>
    <x v="2"/>
    <x v="814"/>
    <d v="2011-09-03T00:00:00"/>
    <s v="First Class"/>
    <s v="KD-16345"/>
    <s v="Katherine Ducich"/>
    <x v="0"/>
    <x v="0"/>
    <s v="New York City"/>
    <x v="15"/>
    <n v="10009"/>
    <x v="3"/>
    <s v="OFF-AR-10000658"/>
    <x v="1"/>
    <x v="6"/>
    <s v="Newell 324"/>
    <n v="57.75"/>
    <n v="5"/>
    <n v="0"/>
    <n v="16.170000000000002"/>
  </r>
  <r>
    <n v="4931"/>
    <x v="2437"/>
    <x v="2"/>
    <x v="814"/>
    <d v="2011-09-03T00:00:00"/>
    <s v="First Class"/>
    <s v="KD-16345"/>
    <s v="Katherine Ducich"/>
    <x v="0"/>
    <x v="0"/>
    <s v="New York City"/>
    <x v="15"/>
    <n v="10009"/>
    <x v="3"/>
    <s v="OFF-PA-10000349"/>
    <x v="1"/>
    <x v="10"/>
    <s v="Staples"/>
    <n v="14.940000000000001"/>
    <n v="3"/>
    <n v="0"/>
    <n v="7.0218000000000007"/>
  </r>
  <r>
    <n v="4932"/>
    <x v="2438"/>
    <x v="3"/>
    <x v="613"/>
    <d v="2014-03-31T00:00:00"/>
    <s v="Standard Class"/>
    <s v="FM-14215"/>
    <s v="Filia McAdams"/>
    <x v="1"/>
    <x v="0"/>
    <s v="Seattle"/>
    <x v="4"/>
    <n v="98103"/>
    <x v="1"/>
    <s v="OFF-AR-10001446"/>
    <x v="1"/>
    <x v="6"/>
    <s v="Newell 309"/>
    <n v="23.1"/>
    <n v="2"/>
    <n v="0"/>
    <n v="6.93"/>
  </r>
  <r>
    <n v="4933"/>
    <x v="2439"/>
    <x v="1"/>
    <x v="694"/>
    <d v="2012-10-04T00:00:00"/>
    <s v="Standard Class"/>
    <s v="ZC-21910"/>
    <s v="Zuschuss Carroll"/>
    <x v="0"/>
    <x v="0"/>
    <s v="Aurora"/>
    <x v="22"/>
    <n v="80013"/>
    <x v="1"/>
    <s v="OFF-EN-10004483"/>
    <x v="1"/>
    <x v="12"/>
    <s v="#10 White Business Envelopes,4 1/8 x 9 1/2"/>
    <n v="12.536000000000001"/>
    <n v="1"/>
    <n v="0.2"/>
    <n v="4.2308999999999983"/>
  </r>
  <r>
    <n v="4934"/>
    <x v="2439"/>
    <x v="1"/>
    <x v="694"/>
    <d v="2012-10-04T00:00:00"/>
    <s v="Standard Class"/>
    <s v="ZC-21910"/>
    <s v="Zuschuss Carroll"/>
    <x v="0"/>
    <x v="0"/>
    <s v="Aurora"/>
    <x v="22"/>
    <n v="80013"/>
    <x v="1"/>
    <s v="OFF-BI-10002012"/>
    <x v="1"/>
    <x v="8"/>
    <s v="Wilson Jones Easy Flow II Sheet Lifters"/>
    <n v="1.0800000000000003"/>
    <n v="2"/>
    <n v="0.7"/>
    <n v="-0.79200000000000004"/>
  </r>
  <r>
    <n v="4935"/>
    <x v="2439"/>
    <x v="1"/>
    <x v="694"/>
    <d v="2012-10-04T00:00:00"/>
    <s v="Standard Class"/>
    <s v="ZC-21910"/>
    <s v="Zuschuss Carroll"/>
    <x v="0"/>
    <x v="0"/>
    <s v="Aurora"/>
    <x v="22"/>
    <n v="80013"/>
    <x v="1"/>
    <s v="OFF-FA-10003021"/>
    <x v="1"/>
    <x v="13"/>
    <s v="Staples"/>
    <n v="4.5120000000000005"/>
    <n v="3"/>
    <n v="0.2"/>
    <n v="0.84599999999999964"/>
  </r>
  <r>
    <n v="4936"/>
    <x v="2440"/>
    <x v="1"/>
    <x v="1007"/>
    <d v="2012-03-21T00:00:00"/>
    <s v="Standard Class"/>
    <s v="KS-16300"/>
    <s v="Karen Seio"/>
    <x v="1"/>
    <x v="0"/>
    <s v="Lehi"/>
    <x v="7"/>
    <n v="84043"/>
    <x v="1"/>
    <s v="TEC-PH-10003356"/>
    <x v="2"/>
    <x v="7"/>
    <s v="SmartStand Mobile Device Holder, Assorted Colors"/>
    <n v="16.776000000000003"/>
    <n v="3"/>
    <n v="0.2"/>
    <n v="1.6776"/>
  </r>
  <r>
    <n v="4937"/>
    <x v="2441"/>
    <x v="3"/>
    <x v="1008"/>
    <d v="2014-01-14T00:00:00"/>
    <s v="Standard Class"/>
    <s v="DP-13390"/>
    <s v="Dennis Pardue"/>
    <x v="2"/>
    <x v="0"/>
    <s v="Tuscaloosa"/>
    <x v="19"/>
    <n v="35401"/>
    <x v="0"/>
    <s v="OFF-BI-10004728"/>
    <x v="1"/>
    <x v="8"/>
    <s v="Wilson Jones Turn Tabs Binder Tool for Ring Binders"/>
    <n v="33.74"/>
    <n v="7"/>
    <n v="0"/>
    <n v="15.5204"/>
  </r>
  <r>
    <n v="4938"/>
    <x v="2442"/>
    <x v="2"/>
    <x v="286"/>
    <d v="2011-01-19T00:00:00"/>
    <s v="Standard Class"/>
    <s v="BD-11605"/>
    <s v="Brian Dahlen"/>
    <x v="0"/>
    <x v="0"/>
    <s v="San Francisco"/>
    <x v="1"/>
    <n v="94109"/>
    <x v="1"/>
    <s v="OFF-ST-10000078"/>
    <x v="1"/>
    <x v="4"/>
    <s v="Tennsco 6- and 18-Compartment Lockers"/>
    <n v="1325.8500000000001"/>
    <n v="5"/>
    <n v="0"/>
    <n v="238.65299999999991"/>
  </r>
  <r>
    <n v="4939"/>
    <x v="2442"/>
    <x v="2"/>
    <x v="286"/>
    <d v="2011-01-19T00:00:00"/>
    <s v="Standard Class"/>
    <s v="BD-11605"/>
    <s v="Brian Dahlen"/>
    <x v="0"/>
    <x v="0"/>
    <s v="San Francisco"/>
    <x v="1"/>
    <n v="94109"/>
    <x v="1"/>
    <s v="FUR-BO-10003034"/>
    <x v="0"/>
    <x v="0"/>
    <s v="O'Sullivan Elevations Bookcase, Cherry Finish"/>
    <n v="333.99899999999997"/>
    <n v="3"/>
    <n v="0.15"/>
    <n v="3.9294000000000082"/>
  </r>
  <r>
    <n v="4940"/>
    <x v="2442"/>
    <x v="2"/>
    <x v="286"/>
    <d v="2011-01-19T00:00:00"/>
    <s v="Standard Class"/>
    <s v="BD-11605"/>
    <s v="Brian Dahlen"/>
    <x v="0"/>
    <x v="0"/>
    <s v="San Francisco"/>
    <x v="1"/>
    <n v="94109"/>
    <x v="1"/>
    <s v="OFF-AR-10003514"/>
    <x v="1"/>
    <x v="6"/>
    <s v="4009 Highlighters by Sanford"/>
    <n v="19.899999999999999"/>
    <n v="5"/>
    <n v="0"/>
    <n v="6.5669999999999984"/>
  </r>
  <r>
    <n v="4941"/>
    <x v="2443"/>
    <x v="1"/>
    <x v="525"/>
    <d v="2012-02-13T00:00:00"/>
    <s v="Standard Class"/>
    <s v="IL-15100"/>
    <s v="Ivan Liston"/>
    <x v="0"/>
    <x v="0"/>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x v="0"/>
    <s v="Wilmington"/>
    <x v="13"/>
    <n v="19805"/>
    <x v="3"/>
    <s v="FUR-BO-10002598"/>
    <x v="0"/>
    <x v="0"/>
    <s v="Hon Metal Bookcases, Putty"/>
    <n v="283.92"/>
    <n v="4"/>
    <n v="0"/>
    <n v="82.336799999999982"/>
  </r>
  <r>
    <n v="4943"/>
    <x v="2443"/>
    <x v="1"/>
    <x v="525"/>
    <d v="2012-02-13T00:00:00"/>
    <s v="Standard Class"/>
    <s v="IL-15100"/>
    <s v="Ivan Liston"/>
    <x v="0"/>
    <x v="0"/>
    <s v="Wilmington"/>
    <x v="13"/>
    <n v="19805"/>
    <x v="3"/>
    <s v="OFF-AR-10001022"/>
    <x v="1"/>
    <x v="6"/>
    <s v="SANFORD Liquid Accent Tank-Style Highlighters"/>
    <n v="5.68"/>
    <n v="2"/>
    <n v="0"/>
    <n v="1.7607999999999997"/>
  </r>
  <r>
    <n v="4944"/>
    <x v="2444"/>
    <x v="3"/>
    <x v="202"/>
    <d v="2014-12-28T00:00:00"/>
    <s v="Standard Class"/>
    <s v="LP-17095"/>
    <s v="Liz Preis"/>
    <x v="0"/>
    <x v="0"/>
    <s v="Lafayette"/>
    <x v="14"/>
    <n v="47905"/>
    <x v="2"/>
    <s v="OFF-ST-10004459"/>
    <x v="1"/>
    <x v="4"/>
    <s v="Tennsco Single-Tier Lockers"/>
    <n v="375.34"/>
    <n v="1"/>
    <n v="0"/>
    <n v="18.766999999999996"/>
  </r>
  <r>
    <n v="4945"/>
    <x v="2445"/>
    <x v="0"/>
    <x v="64"/>
    <d v="2013-09-07T00:00:00"/>
    <s v="First Class"/>
    <s v="JH-15985"/>
    <s v="Joseph Holt"/>
    <x v="0"/>
    <x v="0"/>
    <s v="Redondo Beach"/>
    <x v="1"/>
    <n v="90278"/>
    <x v="1"/>
    <s v="OFF-PA-10004381"/>
    <x v="1"/>
    <x v="10"/>
    <s v="14-7/8 x 11 Blue Bar Computer Printout Paper"/>
    <n v="96.08"/>
    <n v="2"/>
    <n v="0"/>
    <n v="46.118399999999994"/>
  </r>
  <r>
    <n v="4946"/>
    <x v="2445"/>
    <x v="0"/>
    <x v="64"/>
    <d v="2013-09-07T00:00:00"/>
    <s v="First Class"/>
    <s v="JH-15985"/>
    <s v="Joseph Holt"/>
    <x v="0"/>
    <x v="0"/>
    <s v="Redondo Beach"/>
    <x v="1"/>
    <n v="90278"/>
    <x v="1"/>
    <s v="OFF-BI-10000050"/>
    <x v="1"/>
    <x v="8"/>
    <s v="Angle-D Binders with Locking Rings, Label Holders"/>
    <n v="11.68"/>
    <n v="2"/>
    <n v="0.2"/>
    <n v="3.9419999999999993"/>
  </r>
  <r>
    <n v="4947"/>
    <x v="2445"/>
    <x v="0"/>
    <x v="64"/>
    <d v="2013-09-07T00:00:00"/>
    <s v="First Class"/>
    <s v="JH-15985"/>
    <s v="Joseph Holt"/>
    <x v="0"/>
    <x v="0"/>
    <s v="Redondo Beach"/>
    <x v="1"/>
    <n v="90278"/>
    <x v="1"/>
    <s v="OFF-FA-10000304"/>
    <x v="1"/>
    <x v="13"/>
    <s v="Advantus Push Pins"/>
    <n v="4.3600000000000003"/>
    <n v="2"/>
    <n v="0"/>
    <n v="1.7876000000000003"/>
  </r>
  <r>
    <n v="4948"/>
    <x v="2446"/>
    <x v="2"/>
    <x v="777"/>
    <d v="2011-10-09T00:00:00"/>
    <s v="Standard Class"/>
    <s v="JD-16015"/>
    <s v="Joy Daniels"/>
    <x v="0"/>
    <x v="0"/>
    <s v="Seattle"/>
    <x v="4"/>
    <n v="98115"/>
    <x v="1"/>
    <s v="OFF-LA-10002475"/>
    <x v="1"/>
    <x v="2"/>
    <s v="Avery 519"/>
    <n v="29.24"/>
    <n v="4"/>
    <n v="0"/>
    <n v="13.742799999999999"/>
  </r>
  <r>
    <n v="4949"/>
    <x v="2447"/>
    <x v="3"/>
    <x v="344"/>
    <d v="2014-12-03T00:00:00"/>
    <s v="Standard Class"/>
    <s v="BD-11320"/>
    <s v="Bill Donatelli"/>
    <x v="0"/>
    <x v="0"/>
    <s v="Los Angeles"/>
    <x v="1"/>
    <n v="90045"/>
    <x v="1"/>
    <s v="OFF-BI-10001989"/>
    <x v="1"/>
    <x v="8"/>
    <s v="Premium Transparent Presentation Covers by GBC"/>
    <n v="117.48800000000001"/>
    <n v="7"/>
    <n v="0.2"/>
    <n v="41.120799999999988"/>
  </r>
  <r>
    <n v="4950"/>
    <x v="2447"/>
    <x v="3"/>
    <x v="344"/>
    <d v="2014-12-03T00:00:00"/>
    <s v="Standard Class"/>
    <s v="BD-11320"/>
    <s v="Bill Donatelli"/>
    <x v="0"/>
    <x v="0"/>
    <s v="Los Angeles"/>
    <x v="1"/>
    <n v="90045"/>
    <x v="1"/>
    <s v="FUR-FU-10000732"/>
    <x v="0"/>
    <x v="5"/>
    <s v="Eldon 200 Class Desk Accessories"/>
    <n v="18.84"/>
    <n v="3"/>
    <n v="0"/>
    <n v="6.0287999999999995"/>
  </r>
  <r>
    <n v="4951"/>
    <x v="2448"/>
    <x v="0"/>
    <x v="99"/>
    <d v="2013-11-02T00:00:00"/>
    <s v="Second Class"/>
    <s v="DL-13330"/>
    <s v="Denise Leinenbach"/>
    <x v="0"/>
    <x v="0"/>
    <s v="New York City"/>
    <x v="15"/>
    <n v="10009"/>
    <x v="3"/>
    <s v="OFF-AR-10004441"/>
    <x v="1"/>
    <x v="6"/>
    <s v="BIC Brite Liner Highlighters"/>
    <n v="12.419999999999998"/>
    <n v="3"/>
    <n v="0"/>
    <n v="5.2164000000000001"/>
  </r>
  <r>
    <n v="4952"/>
    <x v="2449"/>
    <x v="1"/>
    <x v="988"/>
    <d v="2012-06-13T00:00:00"/>
    <s v="Standard Class"/>
    <s v="NC-18415"/>
    <s v="Nathan Cano"/>
    <x v="0"/>
    <x v="0"/>
    <s v="Royal Oak"/>
    <x v="12"/>
    <n v="48073"/>
    <x v="2"/>
    <s v="OFF-PA-10000304"/>
    <x v="1"/>
    <x v="10"/>
    <s v="Xerox 1995"/>
    <n v="12.96"/>
    <n v="2"/>
    <n v="0"/>
    <n v="6.2208000000000006"/>
  </r>
  <r>
    <n v="4953"/>
    <x v="2450"/>
    <x v="3"/>
    <x v="166"/>
    <d v="2014-12-13T00:00:00"/>
    <s v="Second Class"/>
    <s v="AS-10225"/>
    <s v="Alan Schoenberger"/>
    <x v="1"/>
    <x v="0"/>
    <s v="San Francisco"/>
    <x v="1"/>
    <n v="94109"/>
    <x v="1"/>
    <s v="OFF-AP-10002670"/>
    <x v="1"/>
    <x v="9"/>
    <s v="Belkin 8-Outlet Premiere SurgeMaster II Surge Protectors"/>
    <n v="69.48"/>
    <n v="1"/>
    <n v="0"/>
    <n v="20.843999999999994"/>
  </r>
  <r>
    <n v="4954"/>
    <x v="2451"/>
    <x v="1"/>
    <x v="199"/>
    <d v="2012-03-20T00:00:00"/>
    <s v="Standard Class"/>
    <s v="MS-17980"/>
    <s v="Michael Stewart"/>
    <x v="1"/>
    <x v="0"/>
    <s v="New York City"/>
    <x v="15"/>
    <n v="10009"/>
    <x v="3"/>
    <s v="TEC-PH-10001527"/>
    <x v="2"/>
    <x v="7"/>
    <s v="Plantronics MX500i Earset"/>
    <n v="85.9"/>
    <n v="2"/>
    <n v="0"/>
    <n v="2.5769999999999982"/>
  </r>
  <r>
    <n v="4955"/>
    <x v="2452"/>
    <x v="2"/>
    <x v="3"/>
    <d v="2011-06-13T00:00:00"/>
    <s v="Second Class"/>
    <s v="TS-21205"/>
    <s v="Thomas Seio"/>
    <x v="1"/>
    <x v="0"/>
    <s v="North Las Vegas"/>
    <x v="33"/>
    <n v="89031"/>
    <x v="1"/>
    <s v="OFF-AR-10002335"/>
    <x v="1"/>
    <x v="6"/>
    <s v="DIXON Oriole Pencils"/>
    <n v="18.060000000000002"/>
    <n v="7"/>
    <n v="0"/>
    <n v="4.6956000000000007"/>
  </r>
  <r>
    <n v="4956"/>
    <x v="2452"/>
    <x v="2"/>
    <x v="3"/>
    <d v="2011-06-13T00:00:00"/>
    <s v="Second Class"/>
    <s v="TS-21205"/>
    <s v="Thomas Seio"/>
    <x v="1"/>
    <x v="0"/>
    <s v="North Las Vegas"/>
    <x v="33"/>
    <n v="89031"/>
    <x v="1"/>
    <s v="OFF-PA-10003641"/>
    <x v="1"/>
    <x v="10"/>
    <s v="Xerox 1909"/>
    <n v="79.14"/>
    <n v="3"/>
    <n v="0"/>
    <n v="36.404399999999995"/>
  </r>
  <r>
    <n v="4957"/>
    <x v="2452"/>
    <x v="2"/>
    <x v="3"/>
    <d v="2011-06-13T00:00:00"/>
    <s v="Second Class"/>
    <s v="TS-21205"/>
    <s v="Thomas Seio"/>
    <x v="1"/>
    <x v="0"/>
    <s v="North Las Vegas"/>
    <x v="33"/>
    <n v="89031"/>
    <x v="1"/>
    <s v="FUR-FU-10002685"/>
    <x v="0"/>
    <x v="5"/>
    <s v="Executive Impressions 13-1/2&quot; Indoor/Outdoor Wall Clock"/>
    <n v="37.4"/>
    <n v="2"/>
    <n v="0"/>
    <n v="14.212"/>
  </r>
  <r>
    <n v="4958"/>
    <x v="2453"/>
    <x v="1"/>
    <x v="305"/>
    <d v="2012-03-26T00:00:00"/>
    <s v="Standard Class"/>
    <s v="JK-15730"/>
    <s v="Joe Kamberova"/>
    <x v="0"/>
    <x v="0"/>
    <s v="Carrollton"/>
    <x v="5"/>
    <n v="75007"/>
    <x v="2"/>
    <s v="OFF-BI-10001308"/>
    <x v="1"/>
    <x v="8"/>
    <s v="GBC Standard Plastic Binding Systems' Combs"/>
    <n v="2.5119999999999996"/>
    <n v="2"/>
    <n v="0.8"/>
    <n v="-4.3960000000000026"/>
  </r>
  <r>
    <n v="4959"/>
    <x v="2453"/>
    <x v="1"/>
    <x v="305"/>
    <d v="2012-03-26T00:00:00"/>
    <s v="Standard Class"/>
    <s v="JK-15730"/>
    <s v="Joe Kamberova"/>
    <x v="0"/>
    <x v="0"/>
    <s v="Carrollton"/>
    <x v="5"/>
    <n v="75007"/>
    <x v="2"/>
    <s v="OFF-FA-10003485"/>
    <x v="1"/>
    <x v="13"/>
    <s v="Staples"/>
    <n v="18.864000000000001"/>
    <n v="9"/>
    <n v="0.2"/>
    <n v="6.1307999999999998"/>
  </r>
  <r>
    <n v="4960"/>
    <x v="2454"/>
    <x v="0"/>
    <x v="741"/>
    <d v="2013-11-23T00:00:00"/>
    <s v="Standard Class"/>
    <s v="TC-21535"/>
    <s v="Tracy Collins"/>
    <x v="2"/>
    <x v="0"/>
    <s v="Los Angeles"/>
    <x v="1"/>
    <n v="90008"/>
    <x v="1"/>
    <s v="TEC-PH-10003357"/>
    <x v="2"/>
    <x v="7"/>
    <s v="Grandstream GXP2100 Mainstream Business Phone"/>
    <n v="61.192"/>
    <n v="1"/>
    <n v="0.2"/>
    <n v="6.1192000000000011"/>
  </r>
  <r>
    <n v="4961"/>
    <x v="2454"/>
    <x v="0"/>
    <x v="741"/>
    <d v="2013-11-23T00:00:00"/>
    <s v="Standard Class"/>
    <s v="TC-21535"/>
    <s v="Tracy Collins"/>
    <x v="2"/>
    <x v="0"/>
    <s v="Los Angeles"/>
    <x v="1"/>
    <n v="90008"/>
    <x v="1"/>
    <s v="OFF-AP-10002867"/>
    <x v="1"/>
    <x v="9"/>
    <s v="Fellowes Command Center 5-outlet power strip"/>
    <n v="67.84"/>
    <n v="1"/>
    <n v="0"/>
    <n v="18.316800000000001"/>
  </r>
  <r>
    <n v="4962"/>
    <x v="2455"/>
    <x v="2"/>
    <x v="1009"/>
    <d v="2011-03-08T00:00:00"/>
    <s v="First Class"/>
    <s v="AB-10015"/>
    <s v="Aaron Bergman"/>
    <x v="0"/>
    <x v="0"/>
    <s v="Seattle"/>
    <x v="4"/>
    <n v="98103"/>
    <x v="1"/>
    <s v="FUR-CH-10004477"/>
    <x v="0"/>
    <x v="1"/>
    <s v="Global Push Button Manager's Chair, Indigo"/>
    <n v="48.712000000000003"/>
    <n v="1"/>
    <n v="0.2"/>
    <n v="5.4800999999999966"/>
  </r>
  <r>
    <n v="4963"/>
    <x v="2455"/>
    <x v="2"/>
    <x v="1009"/>
    <d v="2011-03-08T00:00:00"/>
    <s v="First Class"/>
    <s v="AB-10015"/>
    <s v="Aaron Bergman"/>
    <x v="0"/>
    <x v="0"/>
    <s v="Seattle"/>
    <x v="4"/>
    <n v="98103"/>
    <x v="1"/>
    <s v="OFF-AR-10001427"/>
    <x v="1"/>
    <x v="6"/>
    <s v="Newell 330"/>
    <n v="17.940000000000001"/>
    <n v="3"/>
    <n v="0"/>
    <n v="4.6644000000000005"/>
  </r>
  <r>
    <n v="4964"/>
    <x v="2455"/>
    <x v="2"/>
    <x v="1009"/>
    <d v="2011-03-08T00:00:00"/>
    <s v="First Class"/>
    <s v="AB-10015"/>
    <s v="Aaron Bergman"/>
    <x v="0"/>
    <x v="0"/>
    <s v="Seattle"/>
    <x v="4"/>
    <n v="98103"/>
    <x v="1"/>
    <s v="OFF-ST-10002344"/>
    <x v="1"/>
    <x v="4"/>
    <s v="Carina 42&quot;Hx23 3/4&quot;W Media Storage Unit"/>
    <n v="242.94"/>
    <n v="3"/>
    <n v="0"/>
    <n v="4.8588000000000164"/>
  </r>
  <r>
    <n v="4965"/>
    <x v="2456"/>
    <x v="0"/>
    <x v="666"/>
    <d v="2013-05-20T00:00:00"/>
    <s v="Second Class"/>
    <s v="DP-13000"/>
    <s v="Darren Powers"/>
    <x v="0"/>
    <x v="0"/>
    <s v="Fort Lauderdale"/>
    <x v="2"/>
    <n v="33311"/>
    <x v="0"/>
    <s v="OFF-BI-10000301"/>
    <x v="1"/>
    <x v="8"/>
    <s v="GBC Instant Report Kit"/>
    <n v="7.7640000000000011"/>
    <n v="4"/>
    <n v="0.7"/>
    <n v="-5.1760000000000002"/>
  </r>
  <r>
    <n v="4966"/>
    <x v="2457"/>
    <x v="1"/>
    <x v="442"/>
    <d v="2012-05-28T00:00:00"/>
    <s v="Second Class"/>
    <s v="CY-12745"/>
    <s v="Craig Yedwab"/>
    <x v="1"/>
    <x v="0"/>
    <s v="Columbia"/>
    <x v="18"/>
    <n v="38401"/>
    <x v="0"/>
    <s v="TEC-PH-10001944"/>
    <x v="2"/>
    <x v="7"/>
    <s v="Wi-Ex zBoost YX540 Cellular Phone Signal Booster"/>
    <n v="467.03999999999996"/>
    <n v="4"/>
    <n v="0.2"/>
    <n v="58.379999999999939"/>
  </r>
  <r>
    <n v="4967"/>
    <x v="2458"/>
    <x v="1"/>
    <x v="991"/>
    <d v="2012-08-05T00:00:00"/>
    <s v="Second Class"/>
    <s v="BE-11455"/>
    <s v="Brad Eason"/>
    <x v="2"/>
    <x v="0"/>
    <s v="Providence"/>
    <x v="34"/>
    <n v="2908"/>
    <x v="3"/>
    <s v="TEC-PH-10001527"/>
    <x v="2"/>
    <x v="7"/>
    <s v="Plantronics MX500i Earset"/>
    <n v="128.85000000000002"/>
    <n v="3"/>
    <n v="0"/>
    <n v="3.8654999999999973"/>
  </r>
  <r>
    <n v="4968"/>
    <x v="2458"/>
    <x v="1"/>
    <x v="991"/>
    <d v="2012-08-05T00:00:00"/>
    <s v="Second Class"/>
    <s v="BE-11455"/>
    <s v="Brad Eason"/>
    <x v="2"/>
    <x v="0"/>
    <s v="Providence"/>
    <x v="34"/>
    <n v="2908"/>
    <x v="3"/>
    <s v="OFF-PA-10001307"/>
    <x v="1"/>
    <x v="10"/>
    <s v="Important Message Pads, 50 4-1/4 x 5-1/2 Forms per Pad"/>
    <n v="8.4"/>
    <n v="2"/>
    <n v="0"/>
    <n v="4.1159999999999997"/>
  </r>
  <r>
    <n v="4969"/>
    <x v="2458"/>
    <x v="1"/>
    <x v="991"/>
    <d v="2012-08-05T00:00:00"/>
    <s v="Second Class"/>
    <s v="BE-11455"/>
    <s v="Brad Eason"/>
    <x v="2"/>
    <x v="0"/>
    <s v="Providence"/>
    <x v="34"/>
    <n v="2908"/>
    <x v="3"/>
    <s v="TEC-AC-10004571"/>
    <x v="2"/>
    <x v="11"/>
    <s v="Logitech G700s Rechargeable Gaming Mouse"/>
    <n v="199.98"/>
    <n v="2"/>
    <n v="0"/>
    <n v="83.991600000000005"/>
  </r>
  <r>
    <n v="4970"/>
    <x v="2458"/>
    <x v="1"/>
    <x v="991"/>
    <d v="2012-08-05T00:00:00"/>
    <s v="Second Class"/>
    <s v="BE-11455"/>
    <s v="Brad Eason"/>
    <x v="2"/>
    <x v="0"/>
    <s v="Providence"/>
    <x v="34"/>
    <n v="2908"/>
    <x v="3"/>
    <s v="FUR-CH-10001973"/>
    <x v="0"/>
    <x v="1"/>
    <s v="Office Star Flex Back Scooter Chair with White Frame"/>
    <n v="110.98"/>
    <n v="1"/>
    <n v="0"/>
    <n v="15.537199999999999"/>
  </r>
  <r>
    <n v="4971"/>
    <x v="2459"/>
    <x v="0"/>
    <x v="61"/>
    <d v="2013-11-10T00:00:00"/>
    <s v="First Class"/>
    <s v="KL-16555"/>
    <s v="Kelly Lampkin"/>
    <x v="1"/>
    <x v="0"/>
    <s v="Jacksonville"/>
    <x v="2"/>
    <n v="32216"/>
    <x v="0"/>
    <s v="FUR-CH-10000513"/>
    <x v="0"/>
    <x v="1"/>
    <s v="High-Back Leather Manager's Chair"/>
    <n v="207.98400000000004"/>
    <n v="2"/>
    <n v="0.2"/>
    <n v="-28.597800000000007"/>
  </r>
  <r>
    <n v="4972"/>
    <x v="2459"/>
    <x v="0"/>
    <x v="61"/>
    <d v="2013-11-10T00:00:00"/>
    <s v="First Class"/>
    <s v="KL-16555"/>
    <s v="Kelly Lampkin"/>
    <x v="1"/>
    <x v="0"/>
    <s v="Jacksonville"/>
    <x v="2"/>
    <n v="32216"/>
    <x v="0"/>
    <s v="OFF-PA-10002421"/>
    <x v="1"/>
    <x v="10"/>
    <s v="Embossed Ink Jet Note Cards"/>
    <n v="36.112000000000002"/>
    <n v="2"/>
    <n v="0.2"/>
    <n v="12.639200000000001"/>
  </r>
  <r>
    <n v="4973"/>
    <x v="2459"/>
    <x v="0"/>
    <x v="61"/>
    <d v="2013-11-10T00:00:00"/>
    <s v="First Class"/>
    <s v="KL-16555"/>
    <s v="Kelly Lampkin"/>
    <x v="1"/>
    <x v="0"/>
    <s v="Jacksonville"/>
    <x v="2"/>
    <n v="32216"/>
    <x v="0"/>
    <s v="FUR-FU-10004090"/>
    <x v="0"/>
    <x v="5"/>
    <s v="Executive Impressions 14&quot; Contract Wall Clock"/>
    <n v="35.568000000000005"/>
    <n v="2"/>
    <n v="0.2"/>
    <n v="5.7797999999999963"/>
  </r>
  <r>
    <n v="4974"/>
    <x v="2459"/>
    <x v="0"/>
    <x v="61"/>
    <d v="2013-11-10T00:00:00"/>
    <s v="First Class"/>
    <s v="KL-16555"/>
    <s v="Kelly Lampkin"/>
    <x v="1"/>
    <x v="0"/>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x v="0"/>
    <s v="Oceanside"/>
    <x v="1"/>
    <n v="92054"/>
    <x v="1"/>
    <s v="OFF-PA-10002246"/>
    <x v="1"/>
    <x v="10"/>
    <s v="Wirebound Four 2-3/4 x 5 Forms per Page, 400 Sets per Book"/>
    <n v="12.9"/>
    <n v="2"/>
    <n v="0"/>
    <n v="6.3209999999999997"/>
  </r>
  <r>
    <n v="4976"/>
    <x v="2461"/>
    <x v="1"/>
    <x v="227"/>
    <d v="2012-09-23T00:00:00"/>
    <s v="Second Class"/>
    <s v="JR-16210"/>
    <s v="Justin Ritter"/>
    <x v="1"/>
    <x v="0"/>
    <s v="Jacksonville"/>
    <x v="2"/>
    <n v="32216"/>
    <x v="0"/>
    <s v="TEC-AC-10003198"/>
    <x v="2"/>
    <x v="11"/>
    <s v="Enermax Acrylux Wireless Keyboard"/>
    <n v="717.12000000000012"/>
    <n v="9"/>
    <n v="0.2"/>
    <n v="152.38799999999992"/>
  </r>
  <r>
    <n v="4977"/>
    <x v="2462"/>
    <x v="1"/>
    <x v="214"/>
    <d v="2012-12-09T00:00:00"/>
    <s v="First Class"/>
    <s v="AH-10210"/>
    <s v="Alan Hwang"/>
    <x v="0"/>
    <x v="0"/>
    <s v="New York City"/>
    <x v="15"/>
    <n v="10024"/>
    <x v="3"/>
    <s v="OFF-BI-10001031"/>
    <x v="1"/>
    <x v="8"/>
    <s v="Pressboard Data Binders by Wilson Jones"/>
    <n v="21.36"/>
    <n v="5"/>
    <n v="0.2"/>
    <n v="7.2089999999999996"/>
  </r>
  <r>
    <n v="4978"/>
    <x v="2462"/>
    <x v="1"/>
    <x v="214"/>
    <d v="2012-12-09T00:00:00"/>
    <s v="First Class"/>
    <s v="AH-10210"/>
    <s v="Alan Hwang"/>
    <x v="0"/>
    <x v="0"/>
    <s v="New York City"/>
    <x v="15"/>
    <n v="10024"/>
    <x v="3"/>
    <s v="OFF-BI-10003727"/>
    <x v="1"/>
    <x v="8"/>
    <s v="Avery Durable Slant Ring Binders With Label Holder"/>
    <n v="6.6879999999999997"/>
    <n v="2"/>
    <n v="0.2"/>
    <n v="2.3407999999999998"/>
  </r>
  <r>
    <n v="4979"/>
    <x v="2462"/>
    <x v="1"/>
    <x v="214"/>
    <d v="2012-12-09T00:00:00"/>
    <s v="First Class"/>
    <s v="AH-10210"/>
    <s v="Alan Hwang"/>
    <x v="0"/>
    <x v="0"/>
    <s v="New York City"/>
    <x v="15"/>
    <n v="10024"/>
    <x v="3"/>
    <s v="TEC-PH-10001336"/>
    <x v="2"/>
    <x v="7"/>
    <s v="Digium D40 VoIP phone"/>
    <n v="773.94"/>
    <n v="6"/>
    <n v="0"/>
    <n v="224.4426"/>
  </r>
  <r>
    <n v="4980"/>
    <x v="2463"/>
    <x v="0"/>
    <x v="10"/>
    <d v="2013-12-14T00:00:00"/>
    <s v="Second Class"/>
    <s v="RW-19630"/>
    <s v="Rob Williams"/>
    <x v="1"/>
    <x v="0"/>
    <s v="Chicago"/>
    <x v="10"/>
    <n v="60610"/>
    <x v="2"/>
    <s v="OFF-SU-10001664"/>
    <x v="1"/>
    <x v="14"/>
    <s v="Acme Office Executive Series Stainless Steel Trimmers"/>
    <n v="20.568000000000001"/>
    <n v="3"/>
    <n v="0.2"/>
    <n v="1.5426000000000002"/>
  </r>
  <r>
    <n v="4981"/>
    <x v="2463"/>
    <x v="0"/>
    <x v="10"/>
    <d v="2013-12-14T00:00:00"/>
    <s v="Second Class"/>
    <s v="RW-19630"/>
    <s v="Rob Williams"/>
    <x v="1"/>
    <x v="0"/>
    <s v="Chicago"/>
    <x v="10"/>
    <n v="60610"/>
    <x v="2"/>
    <s v="OFF-AP-10003971"/>
    <x v="1"/>
    <x v="9"/>
    <s v="Belkin 6 Outlet Metallic Surge Strip"/>
    <n v="4.355999999999999"/>
    <n v="2"/>
    <n v="0.8"/>
    <n v="-11.761200000000002"/>
  </r>
  <r>
    <n v="4982"/>
    <x v="2463"/>
    <x v="0"/>
    <x v="10"/>
    <d v="2013-12-14T00:00:00"/>
    <s v="Second Class"/>
    <s v="RW-19630"/>
    <s v="Rob Williams"/>
    <x v="1"/>
    <x v="0"/>
    <s v="Chicago"/>
    <x v="10"/>
    <n v="60610"/>
    <x v="2"/>
    <s v="TEC-AC-10000199"/>
    <x v="2"/>
    <x v="11"/>
    <s v="Kingston Digital DataTraveler 8GB USB 2.0"/>
    <n v="19.040000000000003"/>
    <n v="4"/>
    <n v="0.2"/>
    <n v="-1.4279999999999999"/>
  </r>
  <r>
    <n v="4983"/>
    <x v="2464"/>
    <x v="2"/>
    <x v="912"/>
    <d v="2011-11-22T00:00:00"/>
    <s v="Standard Class"/>
    <s v="AH-10075"/>
    <s v="Adam Hart"/>
    <x v="1"/>
    <x v="0"/>
    <s v="Huntington Beach"/>
    <x v="1"/>
    <n v="92646"/>
    <x v="1"/>
    <s v="OFF-LA-10001045"/>
    <x v="1"/>
    <x v="2"/>
    <s v="Permanent Self-Adhesive File Folder Labels for Typewriters by Universal"/>
    <n v="5.22"/>
    <n v="2"/>
    <n v="0"/>
    <n v="2.4011999999999998"/>
  </r>
  <r>
    <n v="4984"/>
    <x v="2465"/>
    <x v="0"/>
    <x v="61"/>
    <d v="2013-11-11T00:00:00"/>
    <s v="Second Class"/>
    <s v="IM-15070"/>
    <s v="Irene Maddox"/>
    <x v="0"/>
    <x v="0"/>
    <s v="San Diego"/>
    <x v="1"/>
    <n v="92105"/>
    <x v="1"/>
    <s v="OFF-ST-10003442"/>
    <x v="1"/>
    <x v="4"/>
    <s v="Eldon Portable Mobile Manager"/>
    <n v="84.84"/>
    <n v="3"/>
    <n v="0"/>
    <n v="22.9068"/>
  </r>
  <r>
    <n v="4985"/>
    <x v="2466"/>
    <x v="1"/>
    <x v="684"/>
    <d v="2012-09-10T00:00:00"/>
    <s v="Standard Class"/>
    <s v="CK-12760"/>
    <s v="Cyma Kinney"/>
    <x v="1"/>
    <x v="0"/>
    <s v="Nashville"/>
    <x v="18"/>
    <n v="37211"/>
    <x v="0"/>
    <s v="OFF-FA-10003059"/>
    <x v="1"/>
    <x v="13"/>
    <s v="Assorted Color Push Pins"/>
    <n v="7.2400000000000011"/>
    <n v="5"/>
    <n v="0.2"/>
    <n v="1.1764999999999992"/>
  </r>
  <r>
    <n v="4986"/>
    <x v="2467"/>
    <x v="2"/>
    <x v="1010"/>
    <d v="2011-09-03T00:00:00"/>
    <s v="Same Day"/>
    <s v="AG-10390"/>
    <s v="Allen Goldenen"/>
    <x v="0"/>
    <x v="0"/>
    <s v="New York City"/>
    <x v="15"/>
    <n v="10009"/>
    <x v="3"/>
    <s v="OFF-LA-10001175"/>
    <x v="1"/>
    <x v="2"/>
    <s v="Avery 514"/>
    <n v="14.399999999999999"/>
    <n v="5"/>
    <n v="0"/>
    <n v="7.056"/>
  </r>
  <r>
    <n v="4987"/>
    <x v="2468"/>
    <x v="0"/>
    <x v="423"/>
    <d v="2013-04-29T00:00:00"/>
    <s v="Standard Class"/>
    <s v="CL-12700"/>
    <s v="Craig Leslie"/>
    <x v="2"/>
    <x v="0"/>
    <s v="Colorado Springs"/>
    <x v="22"/>
    <n v="80906"/>
    <x v="1"/>
    <s v="OFF-PA-10003441"/>
    <x v="1"/>
    <x v="10"/>
    <s v="Xerox 226"/>
    <n v="15.552000000000003"/>
    <n v="3"/>
    <n v="0.2"/>
    <n v="5.4432"/>
  </r>
  <r>
    <n v="4988"/>
    <x v="2468"/>
    <x v="0"/>
    <x v="423"/>
    <d v="2013-04-29T00:00:00"/>
    <s v="Standard Class"/>
    <s v="CL-12700"/>
    <s v="Craig Leslie"/>
    <x v="2"/>
    <x v="0"/>
    <s v="Colorado Springs"/>
    <x v="22"/>
    <n v="80906"/>
    <x v="1"/>
    <s v="FUR-CH-10004287"/>
    <x v="0"/>
    <x v="1"/>
    <s v="SAFCO Arco Folding Chair"/>
    <n v="1325.76"/>
    <n v="6"/>
    <n v="0.2"/>
    <n v="149.14799999999991"/>
  </r>
  <r>
    <n v="4989"/>
    <x v="2468"/>
    <x v="0"/>
    <x v="423"/>
    <d v="2013-04-29T00:00:00"/>
    <s v="Standard Class"/>
    <s v="CL-12700"/>
    <s v="Craig Leslie"/>
    <x v="2"/>
    <x v="0"/>
    <s v="Colorado Springs"/>
    <x v="22"/>
    <n v="80906"/>
    <x v="1"/>
    <s v="OFF-BI-10004040"/>
    <x v="1"/>
    <x v="8"/>
    <s v="Wilson Jones Impact Binders"/>
    <n v="3.1080000000000001"/>
    <n v="2"/>
    <n v="0.7"/>
    <n v="-2.1755999999999993"/>
  </r>
  <r>
    <n v="4990"/>
    <x v="2469"/>
    <x v="3"/>
    <x v="515"/>
    <d v="2014-09-05T00:00:00"/>
    <s v="Standard Class"/>
    <s v="AW-10930"/>
    <s v="Arthur Wiediger"/>
    <x v="2"/>
    <x v="0"/>
    <s v="San Francisco"/>
    <x v="1"/>
    <n v="94110"/>
    <x v="1"/>
    <s v="OFF-BI-10004022"/>
    <x v="1"/>
    <x v="8"/>
    <s v="Acco Suede Grain Vinyl Round Ring Binder"/>
    <n v="6.6719999999999988"/>
    <n v="3"/>
    <n v="0.2"/>
    <n v="2.1683999999999997"/>
  </r>
  <r>
    <n v="4991"/>
    <x v="2469"/>
    <x v="3"/>
    <x v="515"/>
    <d v="2014-09-05T00:00:00"/>
    <s v="Standard Class"/>
    <s v="AW-10930"/>
    <s v="Arthur Wiediger"/>
    <x v="2"/>
    <x v="0"/>
    <s v="San Francisco"/>
    <x v="1"/>
    <n v="94110"/>
    <x v="1"/>
    <s v="TEC-PH-10002200"/>
    <x v="2"/>
    <x v="7"/>
    <s v="Aastra 6757i CT Wireless VoIP phone"/>
    <n v="689.40800000000002"/>
    <n v="4"/>
    <n v="0.2"/>
    <n v="77.558399999999978"/>
  </r>
  <r>
    <n v="4992"/>
    <x v="2470"/>
    <x v="3"/>
    <x v="226"/>
    <d v="2014-12-14T00:00:00"/>
    <s v="Standard Class"/>
    <s v="HG-14965"/>
    <s v="Henry Goldwyn"/>
    <x v="1"/>
    <x v="0"/>
    <s v="Chicago"/>
    <x v="10"/>
    <n v="60653"/>
    <x v="2"/>
    <s v="OFF-BI-10001120"/>
    <x v="1"/>
    <x v="8"/>
    <s v="Ibico EPK-21 Electric Binding System"/>
    <n v="1889.9899999999998"/>
    <n v="5"/>
    <n v="0.8"/>
    <n v="-2929.4845000000005"/>
  </r>
  <r>
    <n v="4993"/>
    <x v="2471"/>
    <x v="1"/>
    <x v="217"/>
    <d v="2012-12-25T00:00:00"/>
    <s v="Standard Class"/>
    <s v="RB-19645"/>
    <s v="Robert Barroso"/>
    <x v="1"/>
    <x v="0"/>
    <s v="Memphis"/>
    <x v="18"/>
    <n v="38109"/>
    <x v="0"/>
    <s v="OFF-EN-10000461"/>
    <x v="1"/>
    <x v="12"/>
    <s v="#10- 4 1/8&quot; x 9 1/2&quot; Recycled Envelopes"/>
    <n v="55.936000000000007"/>
    <n v="8"/>
    <n v="0.2"/>
    <n v="18.878399999999999"/>
  </r>
  <r>
    <n v="4994"/>
    <x v="2471"/>
    <x v="1"/>
    <x v="217"/>
    <d v="2012-12-25T00:00:00"/>
    <s v="Standard Class"/>
    <s v="RB-19645"/>
    <s v="Robert Barroso"/>
    <x v="1"/>
    <x v="0"/>
    <s v="Memphis"/>
    <x v="18"/>
    <n v="38109"/>
    <x v="0"/>
    <s v="OFF-LA-10004008"/>
    <x v="1"/>
    <x v="2"/>
    <s v="Avery 507"/>
    <n v="18.431999999999999"/>
    <n v="8"/>
    <n v="0.2"/>
    <n v="5.9903999999999984"/>
  </r>
  <r>
    <n v="4995"/>
    <x v="2471"/>
    <x v="1"/>
    <x v="217"/>
    <d v="2012-12-25T00:00:00"/>
    <s v="Standard Class"/>
    <s v="RB-19645"/>
    <s v="Robert Barroso"/>
    <x v="1"/>
    <x v="0"/>
    <s v="Memphis"/>
    <x v="18"/>
    <n v="38109"/>
    <x v="0"/>
    <s v="FUR-FU-10000221"/>
    <x v="0"/>
    <x v="5"/>
    <s v="Master Caster Door Stop, Brown"/>
    <n v="20.32"/>
    <n v="5"/>
    <n v="0.2"/>
    <n v="3.5559999999999992"/>
  </r>
  <r>
    <n v="4996"/>
    <x v="2472"/>
    <x v="2"/>
    <x v="130"/>
    <d v="2011-11-10T00:00:00"/>
    <s v="Standard Class"/>
    <s v="SZ-20035"/>
    <s v="Sam Zeldin"/>
    <x v="2"/>
    <x v="0"/>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x v="0"/>
    <s v="Raleigh"/>
    <x v="3"/>
    <n v="27604"/>
    <x v="0"/>
    <s v="OFF-AP-10000390"/>
    <x v="1"/>
    <x v="9"/>
    <s v="Euro Pro Shark Stick Mini Vacuum"/>
    <n v="48.783999999999999"/>
    <n v="1"/>
    <n v="0.2"/>
    <n v="3.6587999999999976"/>
  </r>
  <r>
    <n v="4998"/>
    <x v="2473"/>
    <x v="3"/>
    <x v="434"/>
    <d v="2014-03-16T00:00:00"/>
    <s v="Standard Class"/>
    <s v="KS-16300"/>
    <s v="Karen Seio"/>
    <x v="1"/>
    <x v="0"/>
    <s v="Raleigh"/>
    <x v="3"/>
    <n v="27604"/>
    <x v="0"/>
    <s v="OFF-BI-10000014"/>
    <x v="1"/>
    <x v="8"/>
    <s v="Heavy-Duty E-Z-D Binders"/>
    <n v="13.092000000000002"/>
    <n v="4"/>
    <n v="0.7"/>
    <n v="-10.037199999999999"/>
  </r>
  <r>
    <n v="4999"/>
    <x v="2474"/>
    <x v="0"/>
    <x v="1011"/>
    <d v="2013-02-04T00:00:00"/>
    <s v="Standard Class"/>
    <s v="SC-20050"/>
    <s v="Sample Company A"/>
    <x v="2"/>
    <x v="0"/>
    <s v="Los Angeles"/>
    <x v="1"/>
    <n v="90045"/>
    <x v="1"/>
    <s v="TEC-PH-10004120"/>
    <x v="2"/>
    <x v="7"/>
    <s v="AT&amp;T 1080 Phone"/>
    <n v="109.59200000000001"/>
    <n v="1"/>
    <n v="0.2"/>
    <n v="8.2194000000000003"/>
  </r>
  <r>
    <n v="5000"/>
    <x v="2474"/>
    <x v="0"/>
    <x v="1011"/>
    <d v="2013-02-04T00:00:00"/>
    <s v="Standard Class"/>
    <s v="SC-20050"/>
    <s v="Sample Company A"/>
    <x v="2"/>
    <x v="0"/>
    <s v="Los Angeles"/>
    <x v="1"/>
    <n v="90045"/>
    <x v="1"/>
    <s v="OFF-PA-10002764"/>
    <x v="1"/>
    <x v="10"/>
    <s v="Staples"/>
    <n v="56.7"/>
    <n v="5"/>
    <n v="0"/>
    <n v="27.782999999999998"/>
  </r>
  <r>
    <n v="5001"/>
    <x v="2475"/>
    <x v="3"/>
    <x v="917"/>
    <d v="2014-05-13T00:00:00"/>
    <s v="Standard Class"/>
    <s v="AB-10060"/>
    <s v="Adam Bellavance"/>
    <x v="2"/>
    <x v="0"/>
    <s v="Los Angeles"/>
    <x v="1"/>
    <n v="90004"/>
    <x v="1"/>
    <s v="TEC-AC-10000736"/>
    <x v="2"/>
    <x v="11"/>
    <s v="Logitech G600 MMO Gaming Mouse"/>
    <n v="79.989999999999995"/>
    <n v="1"/>
    <n v="0"/>
    <n v="28.796399999999998"/>
  </r>
  <r>
    <n v="5002"/>
    <x v="2476"/>
    <x v="0"/>
    <x v="1012"/>
    <d v="2013-05-25T00:00:00"/>
    <s v="Same Day"/>
    <s v="EH-14125"/>
    <s v="Eugene Hildebrand"/>
    <x v="2"/>
    <x v="0"/>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x v="0"/>
    <s v="Newport News"/>
    <x v="17"/>
    <n v="23602"/>
    <x v="0"/>
    <s v="OFF-PA-10004327"/>
    <x v="1"/>
    <x v="10"/>
    <s v="Xerox 1911"/>
    <n v="191.6"/>
    <n v="4"/>
    <n v="0"/>
    <n v="91.967999999999989"/>
  </r>
  <r>
    <n v="5004"/>
    <x v="2477"/>
    <x v="0"/>
    <x v="877"/>
    <d v="2013-10-13T00:00:00"/>
    <s v="Standard Class"/>
    <s v="CC-12475"/>
    <s v="Cindy Chapman"/>
    <x v="0"/>
    <x v="0"/>
    <s v="Los Angeles"/>
    <x v="1"/>
    <n v="90032"/>
    <x v="1"/>
    <s v="OFF-PA-10000143"/>
    <x v="1"/>
    <x v="10"/>
    <s v="Astroparche Fine Business Paper"/>
    <n v="10.56"/>
    <n v="2"/>
    <n v="0"/>
    <n v="5.0688000000000004"/>
  </r>
  <r>
    <n v="5005"/>
    <x v="2478"/>
    <x v="2"/>
    <x v="1013"/>
    <d v="2011-05-02T00:00:00"/>
    <s v="Second Class"/>
    <s v="TM-21010"/>
    <s v="Tamara Manning"/>
    <x v="0"/>
    <x v="0"/>
    <s v="Jackson"/>
    <x v="35"/>
    <n v="39212"/>
    <x v="0"/>
    <s v="TEC-AC-10002550"/>
    <x v="2"/>
    <x v="11"/>
    <s v="Maxell 4.7GB DVD-RW 3/Pack"/>
    <n v="47.79"/>
    <n v="3"/>
    <n v="0"/>
    <n v="16.2486"/>
  </r>
  <r>
    <n v="5006"/>
    <x v="2479"/>
    <x v="1"/>
    <x v="113"/>
    <d v="2012-11-14T00:00:00"/>
    <s v="Second Class"/>
    <s v="SC-20695"/>
    <s v="Steve Chapman"/>
    <x v="1"/>
    <x v="0"/>
    <s v="Richmond"/>
    <x v="14"/>
    <n v="47374"/>
    <x v="2"/>
    <s v="OFF-ST-10003306"/>
    <x v="1"/>
    <x v="4"/>
    <s v="Letter Size Cart"/>
    <n v="714.30000000000007"/>
    <n v="5"/>
    <n v="0"/>
    <n v="207.14699999999993"/>
  </r>
  <r>
    <n v="5007"/>
    <x v="2480"/>
    <x v="1"/>
    <x v="529"/>
    <d v="2012-11-14T00:00:00"/>
    <s v="Standard Class"/>
    <s v="Dp-13240"/>
    <s v="Dean percer"/>
    <x v="2"/>
    <x v="0"/>
    <s v="New York City"/>
    <x v="15"/>
    <n v="10035"/>
    <x v="3"/>
    <s v="TEC-MA-10000045"/>
    <x v="2"/>
    <x v="15"/>
    <s v="Zebra ZM400 Thermal Label Printer"/>
    <n v="2321.9"/>
    <n v="2"/>
    <n v="0"/>
    <n v="1114.5119999999999"/>
  </r>
  <r>
    <n v="5008"/>
    <x v="2480"/>
    <x v="1"/>
    <x v="529"/>
    <d v="2012-11-14T00:00:00"/>
    <s v="Standard Class"/>
    <s v="Dp-13240"/>
    <s v="Dean percer"/>
    <x v="2"/>
    <x v="0"/>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x v="0"/>
    <s v="Philadelphia"/>
    <x v="9"/>
    <n v="19134"/>
    <x v="3"/>
    <s v="OFF-BI-10004781"/>
    <x v="1"/>
    <x v="8"/>
    <s v="GBC Wire Binding Strips"/>
    <n v="9.5220000000000002"/>
    <n v="1"/>
    <n v="0.7"/>
    <n v="-6.9827999999999975"/>
  </r>
  <r>
    <n v="5010"/>
    <x v="2481"/>
    <x v="1"/>
    <x v="67"/>
    <d v="2012-09-14T00:00:00"/>
    <s v="Standard Class"/>
    <s v="LR-17035"/>
    <s v="Lisa Ryan"/>
    <x v="1"/>
    <x v="0"/>
    <s v="Philadelphia"/>
    <x v="9"/>
    <n v="19134"/>
    <x v="3"/>
    <s v="TEC-PH-10002680"/>
    <x v="2"/>
    <x v="7"/>
    <s v="Samsung Galaxy Note 3"/>
    <n v="791.96399999999994"/>
    <n v="6"/>
    <n v="0.4"/>
    <n v="-131.9940000000002"/>
  </r>
  <r>
    <n v="5011"/>
    <x v="2481"/>
    <x v="1"/>
    <x v="67"/>
    <d v="2012-09-14T00:00:00"/>
    <s v="Standard Class"/>
    <s v="LR-17035"/>
    <s v="Lisa Ryan"/>
    <x v="1"/>
    <x v="0"/>
    <s v="Philadelphia"/>
    <x v="9"/>
    <n v="19134"/>
    <x v="3"/>
    <s v="OFF-BI-10000848"/>
    <x v="1"/>
    <x v="8"/>
    <s v="Angle-D Ring Binders"/>
    <n v="4.9230000000000009"/>
    <n v="3"/>
    <n v="0.7"/>
    <n v="-3.9383999999999997"/>
  </r>
  <r>
    <n v="5012"/>
    <x v="2482"/>
    <x v="3"/>
    <x v="943"/>
    <d v="2014-05-14T00:00:00"/>
    <s v="First Class"/>
    <s v="TS-21370"/>
    <s v="Todd Sumrall"/>
    <x v="1"/>
    <x v="0"/>
    <s v="Phoenix"/>
    <x v="16"/>
    <n v="85023"/>
    <x v="1"/>
    <s v="FUR-BO-10004467"/>
    <x v="0"/>
    <x v="0"/>
    <s v="Bestar Classic Bookcase"/>
    <n v="209.97900000000001"/>
    <n v="7"/>
    <n v="0.7"/>
    <n v="-356.96429999999998"/>
  </r>
  <r>
    <n v="5013"/>
    <x v="2483"/>
    <x v="3"/>
    <x v="246"/>
    <d v="2014-07-27T00:00:00"/>
    <s v="Standard Class"/>
    <s v="SW-20350"/>
    <s v="Sean Wendt"/>
    <x v="2"/>
    <x v="0"/>
    <s v="Cleveland"/>
    <x v="24"/>
    <n v="44105"/>
    <x v="3"/>
    <s v="OFF-BI-10001670"/>
    <x v="1"/>
    <x v="8"/>
    <s v="Vinyl Sectional Post Binders"/>
    <n v="33.930000000000007"/>
    <n v="3"/>
    <n v="0.7"/>
    <n v="-22.619999999999997"/>
  </r>
  <r>
    <n v="5014"/>
    <x v="2483"/>
    <x v="3"/>
    <x v="246"/>
    <d v="2014-07-27T00:00:00"/>
    <s v="Standard Class"/>
    <s v="SW-20350"/>
    <s v="Sean Wendt"/>
    <x v="2"/>
    <x v="0"/>
    <s v="Cleveland"/>
    <x v="24"/>
    <n v="44105"/>
    <x v="3"/>
    <s v="OFF-ST-10000136"/>
    <x v="1"/>
    <x v="4"/>
    <s v="Letter Size File"/>
    <n v="222.32000000000005"/>
    <n v="7"/>
    <n v="0.2"/>
    <n v="25.010999999999967"/>
  </r>
  <r>
    <n v="5015"/>
    <x v="2483"/>
    <x v="3"/>
    <x v="246"/>
    <d v="2014-07-27T00:00:00"/>
    <s v="Standard Class"/>
    <s v="SW-20350"/>
    <s v="Sean Wendt"/>
    <x v="2"/>
    <x v="0"/>
    <s v="Cleveland"/>
    <x v="24"/>
    <n v="44105"/>
    <x v="3"/>
    <s v="TEC-PH-10004522"/>
    <x v="2"/>
    <x v="7"/>
    <s v="Dexim XPower Skin Super-Thin Power Case for iPhone 5 - Black"/>
    <n v="210.56400000000002"/>
    <n v="6"/>
    <n v="0.4"/>
    <n v="-52.640999999999991"/>
  </r>
  <r>
    <n v="5016"/>
    <x v="2484"/>
    <x v="2"/>
    <x v="156"/>
    <d v="2011-11-29T00:00:00"/>
    <s v="Standard Class"/>
    <s v="TH-21100"/>
    <s v="Thea Hendricks"/>
    <x v="0"/>
    <x v="0"/>
    <s v="Toledo"/>
    <x v="24"/>
    <n v="43615"/>
    <x v="3"/>
    <s v="FUR-FU-10002960"/>
    <x v="0"/>
    <x v="5"/>
    <s v="Eldon 200 Class Desk Accessories, Burgundy"/>
    <n v="35.168000000000006"/>
    <n v="7"/>
    <n v="0.2"/>
    <n v="9.6712000000000025"/>
  </r>
  <r>
    <n v="5017"/>
    <x v="2484"/>
    <x v="2"/>
    <x v="156"/>
    <d v="2011-11-29T00:00:00"/>
    <s v="Standard Class"/>
    <s v="TH-21100"/>
    <s v="Thea Hendricks"/>
    <x v="0"/>
    <x v="0"/>
    <s v="Toledo"/>
    <x v="24"/>
    <n v="43615"/>
    <x v="3"/>
    <s v="TEC-PH-10002584"/>
    <x v="2"/>
    <x v="7"/>
    <s v="Samsung Galaxy S4"/>
    <n v="1502.376"/>
    <n v="4"/>
    <n v="0.4"/>
    <n v="-250.39600000000019"/>
  </r>
  <r>
    <n v="5018"/>
    <x v="2485"/>
    <x v="2"/>
    <x v="647"/>
    <d v="2011-11-18T00:00:00"/>
    <s v="First Class"/>
    <s v="SS-20410"/>
    <s v="Shahid Shariari"/>
    <x v="0"/>
    <x v="0"/>
    <s v="Los Angeles"/>
    <x v="1"/>
    <n v="90008"/>
    <x v="1"/>
    <s v="FUR-FU-10002505"/>
    <x v="0"/>
    <x v="5"/>
    <s v="Eldon 100 Class Desk Accessories"/>
    <n v="10.11"/>
    <n v="3"/>
    <n v="0"/>
    <n v="3.2351999999999994"/>
  </r>
  <r>
    <n v="5019"/>
    <x v="2485"/>
    <x v="2"/>
    <x v="647"/>
    <d v="2011-11-18T00:00:00"/>
    <s v="First Class"/>
    <s v="SS-20410"/>
    <s v="Shahid Shariari"/>
    <x v="0"/>
    <x v="0"/>
    <s v="Los Angeles"/>
    <x v="1"/>
    <n v="90008"/>
    <x v="1"/>
    <s v="TEC-AC-10003832"/>
    <x v="2"/>
    <x v="11"/>
    <s v="Logitech P710e Mobile Speakerphone"/>
    <n v="772.47"/>
    <n v="3"/>
    <n v="0"/>
    <n v="146.76929999999993"/>
  </r>
  <r>
    <n v="5020"/>
    <x v="2485"/>
    <x v="2"/>
    <x v="647"/>
    <d v="2011-11-18T00:00:00"/>
    <s v="First Class"/>
    <s v="SS-20410"/>
    <s v="Shahid Shariari"/>
    <x v="0"/>
    <x v="0"/>
    <s v="Los Angeles"/>
    <x v="1"/>
    <n v="90008"/>
    <x v="1"/>
    <s v="OFF-SU-10002537"/>
    <x v="1"/>
    <x v="14"/>
    <s v="Acme Box Cutter Scissors"/>
    <n v="20.46"/>
    <n v="2"/>
    <n v="0"/>
    <n v="5.3196000000000012"/>
  </r>
  <r>
    <n v="5021"/>
    <x v="2486"/>
    <x v="3"/>
    <x v="721"/>
    <d v="2014-03-26T00:00:00"/>
    <s v="Second Class"/>
    <s v="MZ-17515"/>
    <s v="Mary Zewe"/>
    <x v="1"/>
    <x v="0"/>
    <s v="New York City"/>
    <x v="15"/>
    <n v="10011"/>
    <x v="3"/>
    <s v="OFF-SU-10003505"/>
    <x v="1"/>
    <x v="14"/>
    <s v="Premier Electric Letter Opener"/>
    <n v="347.58"/>
    <n v="3"/>
    <n v="0"/>
    <n v="17.378999999999976"/>
  </r>
  <r>
    <n v="5022"/>
    <x v="2487"/>
    <x v="0"/>
    <x v="122"/>
    <d v="2013-12-25T00:00:00"/>
    <s v="Standard Class"/>
    <s v="JE-15475"/>
    <s v="Jeremy Ellison"/>
    <x v="0"/>
    <x v="0"/>
    <s v="San Diego"/>
    <x v="1"/>
    <n v="92037"/>
    <x v="1"/>
    <s v="TEC-AC-10001465"/>
    <x v="2"/>
    <x v="11"/>
    <s v="SanDisk Cruzer 64 GB USB Flash Drive"/>
    <n v="72.64"/>
    <n v="2"/>
    <n v="0"/>
    <n v="21.791999999999994"/>
  </r>
  <r>
    <n v="5023"/>
    <x v="2487"/>
    <x v="0"/>
    <x v="122"/>
    <d v="2013-12-25T00:00:00"/>
    <s v="Standard Class"/>
    <s v="JE-15475"/>
    <s v="Jeremy Ellison"/>
    <x v="0"/>
    <x v="0"/>
    <s v="San Diego"/>
    <x v="1"/>
    <n v="92037"/>
    <x v="1"/>
    <s v="TEC-AC-10003832"/>
    <x v="2"/>
    <x v="11"/>
    <s v="Logitech P710e Mobile Speakerphone"/>
    <n v="772.47"/>
    <n v="3"/>
    <n v="0"/>
    <n v="146.76929999999993"/>
  </r>
  <r>
    <n v="5024"/>
    <x v="2487"/>
    <x v="0"/>
    <x v="122"/>
    <d v="2013-12-25T00:00:00"/>
    <s v="Standard Class"/>
    <s v="JE-15475"/>
    <s v="Jeremy Ellison"/>
    <x v="0"/>
    <x v="0"/>
    <s v="San Diego"/>
    <x v="1"/>
    <n v="92037"/>
    <x v="1"/>
    <s v="FUR-FU-10003731"/>
    <x v="0"/>
    <x v="5"/>
    <s v="Eldon Expressions Wood and Plastic Desk Accessories, Oak"/>
    <n v="39.92"/>
    <n v="4"/>
    <n v="0"/>
    <n v="11.177600000000002"/>
  </r>
  <r>
    <n v="5025"/>
    <x v="2488"/>
    <x v="3"/>
    <x v="570"/>
    <d v="2014-08-04T00:00:00"/>
    <s v="Standard Class"/>
    <s v="RF-19735"/>
    <s v="Roland Fjeld"/>
    <x v="0"/>
    <x v="0"/>
    <s v="Oklahoma City"/>
    <x v="26"/>
    <n v="73120"/>
    <x v="2"/>
    <s v="OFF-BI-10004828"/>
    <x v="1"/>
    <x v="8"/>
    <s v="GBC Poly Designer Binding Covers"/>
    <n v="33.479999999999997"/>
    <n v="2"/>
    <n v="0"/>
    <n v="16.405199999999997"/>
  </r>
  <r>
    <n v="5026"/>
    <x v="2488"/>
    <x v="3"/>
    <x v="570"/>
    <d v="2014-08-04T00:00:00"/>
    <s v="Standard Class"/>
    <s v="RF-19735"/>
    <s v="Roland Fjeld"/>
    <x v="0"/>
    <x v="0"/>
    <s v="Oklahoma City"/>
    <x v="26"/>
    <n v="73120"/>
    <x v="2"/>
    <s v="TEC-PH-10003012"/>
    <x v="2"/>
    <x v="7"/>
    <s v="Nortel Meridian M3904 Professional Digital phone"/>
    <n v="461.97"/>
    <n v="3"/>
    <n v="0"/>
    <n v="133.97129999999996"/>
  </r>
  <r>
    <n v="5027"/>
    <x v="2488"/>
    <x v="3"/>
    <x v="570"/>
    <d v="2014-08-04T00:00:00"/>
    <s v="Standard Class"/>
    <s v="RF-19735"/>
    <s v="Roland Fjeld"/>
    <x v="0"/>
    <x v="0"/>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x v="0"/>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x v="0"/>
    <s v="Chicago"/>
    <x v="10"/>
    <n v="60653"/>
    <x v="2"/>
    <s v="TEC-AC-10001606"/>
    <x v="2"/>
    <x v="11"/>
    <s v="Logitech Wireless Performance Mouse MX for PC and Mac"/>
    <n v="239.976"/>
    <n v="3"/>
    <n v="0.2"/>
    <n v="53.994600000000005"/>
  </r>
  <r>
    <n v="5030"/>
    <x v="2490"/>
    <x v="3"/>
    <x v="926"/>
    <d v="2014-02-03T00:00:00"/>
    <s v="Standard Class"/>
    <s v="VG-21790"/>
    <s v="Vivek Gonzalez"/>
    <x v="0"/>
    <x v="0"/>
    <s v="San Francisco"/>
    <x v="1"/>
    <n v="94109"/>
    <x v="1"/>
    <s v="OFF-AR-10001216"/>
    <x v="1"/>
    <x v="6"/>
    <s v="Newell 339"/>
    <n v="8.34"/>
    <n v="3"/>
    <n v="0"/>
    <n v="2.1683999999999997"/>
  </r>
  <r>
    <n v="5031"/>
    <x v="2490"/>
    <x v="3"/>
    <x v="926"/>
    <d v="2014-02-03T00:00:00"/>
    <s v="Standard Class"/>
    <s v="VG-21790"/>
    <s v="Vivek Gonzalez"/>
    <x v="0"/>
    <x v="0"/>
    <s v="San Francisco"/>
    <x v="1"/>
    <n v="94109"/>
    <x v="1"/>
    <s v="OFF-SU-10001664"/>
    <x v="1"/>
    <x v="14"/>
    <s v="Acme Office Executive Series Stainless Steel Trimmers"/>
    <n v="8.57"/>
    <n v="1"/>
    <n v="0"/>
    <n v="2.2282000000000002"/>
  </r>
  <r>
    <n v="5032"/>
    <x v="2490"/>
    <x v="3"/>
    <x v="926"/>
    <d v="2014-02-03T00:00:00"/>
    <s v="Standard Class"/>
    <s v="VG-21790"/>
    <s v="Vivek Gonzalez"/>
    <x v="0"/>
    <x v="0"/>
    <s v="San Francisco"/>
    <x v="1"/>
    <n v="94109"/>
    <x v="1"/>
    <s v="OFF-BI-10002498"/>
    <x v="1"/>
    <x v="8"/>
    <s v="Clear Mylar Reinforcing Strips"/>
    <n v="119.61600000000001"/>
    <n v="8"/>
    <n v="0.2"/>
    <n v="40.370399999999997"/>
  </r>
  <r>
    <n v="5033"/>
    <x v="2491"/>
    <x v="0"/>
    <x v="482"/>
    <d v="2014-01-03T00:00:00"/>
    <s v="Standard Class"/>
    <s v="BB-11545"/>
    <s v="Brenda Bowman"/>
    <x v="1"/>
    <x v="0"/>
    <s v="Vineland"/>
    <x v="30"/>
    <n v="8360"/>
    <x v="3"/>
    <s v="FUR-CH-10003968"/>
    <x v="0"/>
    <x v="1"/>
    <s v="Novimex Turbo Task Chair"/>
    <n v="212.94"/>
    <n v="3"/>
    <n v="0"/>
    <n v="25.552800000000005"/>
  </r>
  <r>
    <n v="5034"/>
    <x v="2491"/>
    <x v="0"/>
    <x v="482"/>
    <d v="2014-01-03T00:00:00"/>
    <s v="Standard Class"/>
    <s v="BB-11545"/>
    <s v="Brenda Bowman"/>
    <x v="1"/>
    <x v="0"/>
    <s v="Vineland"/>
    <x v="30"/>
    <n v="8360"/>
    <x v="3"/>
    <s v="OFF-AP-10002765"/>
    <x v="1"/>
    <x v="9"/>
    <s v="Fellowes Advanced Computer Series Surge Protectors"/>
    <n v="26.49"/>
    <n v="1"/>
    <n v="0"/>
    <n v="7.4172000000000011"/>
  </r>
  <r>
    <n v="5035"/>
    <x v="2492"/>
    <x v="1"/>
    <x v="101"/>
    <d v="2012-08-13T00:00:00"/>
    <s v="Second Class"/>
    <s v="HR-14770"/>
    <s v="Hallie Redmond"/>
    <x v="2"/>
    <x v="0"/>
    <s v="Milwaukee"/>
    <x v="6"/>
    <n v="53209"/>
    <x v="2"/>
    <s v="FUR-BO-10004690"/>
    <x v="0"/>
    <x v="0"/>
    <s v="O'Sullivan Cherrywood Estates Traditional Barrister Bookcase"/>
    <n v="687.4"/>
    <n v="5"/>
    <n v="0"/>
    <n v="48.117999999999981"/>
  </r>
  <r>
    <n v="5036"/>
    <x v="2493"/>
    <x v="2"/>
    <x v="322"/>
    <d v="2011-04-12T00:00:00"/>
    <s v="Standard Class"/>
    <s v="SC-20260"/>
    <s v="Scott Cohen"/>
    <x v="1"/>
    <x v="0"/>
    <s v="Seattle"/>
    <x v="4"/>
    <n v="98115"/>
    <x v="1"/>
    <s v="FUR-TA-10000688"/>
    <x v="0"/>
    <x v="3"/>
    <s v="Chromcraft Bull-Nose Wood Round Conference Table Top, Wood Base"/>
    <n v="653.54999999999995"/>
    <n v="3"/>
    <n v="0"/>
    <n v="111.10349999999994"/>
  </r>
  <r>
    <n v="5037"/>
    <x v="2493"/>
    <x v="2"/>
    <x v="322"/>
    <d v="2011-04-12T00:00:00"/>
    <s v="Standard Class"/>
    <s v="SC-20260"/>
    <s v="Scott Cohen"/>
    <x v="1"/>
    <x v="0"/>
    <s v="Seattle"/>
    <x v="4"/>
    <n v="98115"/>
    <x v="1"/>
    <s v="TEC-AC-10003441"/>
    <x v="2"/>
    <x v="11"/>
    <s v="Kingston Digital DataTraveler 32GB USB 2.0"/>
    <n v="33.9"/>
    <n v="2"/>
    <n v="0"/>
    <n v="2.0339999999999989"/>
  </r>
  <r>
    <n v="5038"/>
    <x v="2494"/>
    <x v="3"/>
    <x v="701"/>
    <d v="2014-11-22T00:00:00"/>
    <s v="Second Class"/>
    <s v="EG-13900"/>
    <s v="Emily Grady"/>
    <x v="0"/>
    <x v="0"/>
    <s v="Naperville"/>
    <x v="10"/>
    <n v="60540"/>
    <x v="2"/>
    <s v="TEC-AC-10003610"/>
    <x v="2"/>
    <x v="11"/>
    <s v="Logitech Illuminated - Keyboard"/>
    <n v="239.96000000000004"/>
    <n v="5"/>
    <n v="0.2"/>
    <n v="83.98599999999999"/>
  </r>
  <r>
    <n v="5039"/>
    <x v="2495"/>
    <x v="1"/>
    <x v="655"/>
    <d v="2012-07-12T00:00:00"/>
    <s v="First Class"/>
    <s v="TS-21370"/>
    <s v="Todd Sumrall"/>
    <x v="1"/>
    <x v="0"/>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x v="0"/>
    <s v="Wilmington"/>
    <x v="13"/>
    <n v="19805"/>
    <x v="3"/>
    <s v="TEC-PH-10001817"/>
    <x v="2"/>
    <x v="7"/>
    <s v="Wilson Electronics DB Pro Signal Booster"/>
    <n v="716"/>
    <n v="2"/>
    <n v="0"/>
    <n v="193.32000000000005"/>
  </r>
  <r>
    <n v="5041"/>
    <x v="2495"/>
    <x v="1"/>
    <x v="655"/>
    <d v="2012-07-12T00:00:00"/>
    <s v="First Class"/>
    <s v="TS-21370"/>
    <s v="Todd Sumrall"/>
    <x v="1"/>
    <x v="0"/>
    <s v="Wilmington"/>
    <x v="13"/>
    <n v="19805"/>
    <x v="3"/>
    <s v="OFF-BI-10004492"/>
    <x v="1"/>
    <x v="8"/>
    <s v="Tuf-Vin Binders"/>
    <n v="221.06"/>
    <n v="7"/>
    <n v="0"/>
    <n v="103.89819999999997"/>
  </r>
  <r>
    <n v="5042"/>
    <x v="2496"/>
    <x v="0"/>
    <x v="338"/>
    <d v="2013-11-14T00:00:00"/>
    <s v="Second Class"/>
    <s v="AI-10855"/>
    <s v="Arianne Irving"/>
    <x v="0"/>
    <x v="0"/>
    <s v="Los Angeles"/>
    <x v="1"/>
    <n v="90036"/>
    <x v="1"/>
    <s v="OFF-PA-10002421"/>
    <x v="1"/>
    <x v="10"/>
    <s v="Embossed Ink Jet Note Cards"/>
    <n v="67.710000000000008"/>
    <n v="3"/>
    <n v="0"/>
    <n v="32.500799999999998"/>
  </r>
  <r>
    <n v="5043"/>
    <x v="2496"/>
    <x v="0"/>
    <x v="338"/>
    <d v="2013-11-14T00:00:00"/>
    <s v="Second Class"/>
    <s v="AI-10855"/>
    <s v="Arianne Irving"/>
    <x v="0"/>
    <x v="0"/>
    <s v="Los Angeles"/>
    <x v="1"/>
    <n v="90036"/>
    <x v="1"/>
    <s v="OFF-AP-10000055"/>
    <x v="1"/>
    <x v="9"/>
    <s v="Belkin F9S820V06 8 Outlet Surge"/>
    <n v="129.91999999999999"/>
    <n v="4"/>
    <n v="0"/>
    <n v="38.975999999999985"/>
  </r>
  <r>
    <n v="5044"/>
    <x v="2496"/>
    <x v="0"/>
    <x v="338"/>
    <d v="2013-11-14T00:00:00"/>
    <s v="Second Class"/>
    <s v="AI-10855"/>
    <s v="Arianne Irving"/>
    <x v="0"/>
    <x v="0"/>
    <s v="Los Angeles"/>
    <x v="1"/>
    <n v="90036"/>
    <x v="1"/>
    <s v="FUR-FU-10000965"/>
    <x v="0"/>
    <x v="5"/>
    <s v="Howard Miller 11-1/2&quot; Diameter Ridgewood Wall Clock"/>
    <n v="467.46"/>
    <n v="9"/>
    <n v="0"/>
    <n v="191.65860000000001"/>
  </r>
  <r>
    <n v="5045"/>
    <x v="2496"/>
    <x v="0"/>
    <x v="338"/>
    <d v="2013-11-14T00:00:00"/>
    <s v="Second Class"/>
    <s v="AI-10855"/>
    <s v="Arianne Irving"/>
    <x v="0"/>
    <x v="0"/>
    <s v="Los Angeles"/>
    <x v="1"/>
    <n v="90036"/>
    <x v="1"/>
    <s v="OFF-PA-10001363"/>
    <x v="1"/>
    <x v="10"/>
    <s v="Xerox 1933"/>
    <n v="61.4"/>
    <n v="5"/>
    <n v="0"/>
    <n v="28.857999999999997"/>
  </r>
  <r>
    <n v="5046"/>
    <x v="2496"/>
    <x v="0"/>
    <x v="338"/>
    <d v="2013-11-14T00:00:00"/>
    <s v="Second Class"/>
    <s v="AI-10855"/>
    <s v="Arianne Irving"/>
    <x v="0"/>
    <x v="0"/>
    <s v="Los Angeles"/>
    <x v="1"/>
    <n v="90036"/>
    <x v="1"/>
    <s v="OFF-ST-10001496"/>
    <x v="1"/>
    <x v="4"/>
    <s v="Standard Rollaway File with Lock"/>
    <n v="720.76"/>
    <n v="4"/>
    <n v="0"/>
    <n v="187.39760000000001"/>
  </r>
  <r>
    <n v="5047"/>
    <x v="2496"/>
    <x v="0"/>
    <x v="338"/>
    <d v="2013-11-14T00:00:00"/>
    <s v="Second Class"/>
    <s v="AI-10855"/>
    <s v="Arianne Irving"/>
    <x v="0"/>
    <x v="0"/>
    <s v="Los Angeles"/>
    <x v="1"/>
    <n v="90036"/>
    <x v="1"/>
    <s v="OFF-BI-10004656"/>
    <x v="1"/>
    <x v="8"/>
    <s v="Peel &amp; Stick Add-On Corner Pockets"/>
    <n v="5.1840000000000011"/>
    <n v="3"/>
    <n v="0.2"/>
    <n v="1.8143999999999996"/>
  </r>
  <r>
    <n v="5048"/>
    <x v="2496"/>
    <x v="0"/>
    <x v="338"/>
    <d v="2013-11-14T00:00:00"/>
    <s v="Second Class"/>
    <s v="AI-10855"/>
    <s v="Arianne Irving"/>
    <x v="0"/>
    <x v="0"/>
    <s v="Los Angeles"/>
    <x v="1"/>
    <n v="90036"/>
    <x v="1"/>
    <s v="OFF-AR-10001227"/>
    <x v="1"/>
    <x v="6"/>
    <s v="Newell 338"/>
    <n v="14.7"/>
    <n v="5"/>
    <n v="0"/>
    <n v="3.9690000000000003"/>
  </r>
  <r>
    <n v="5049"/>
    <x v="2497"/>
    <x v="2"/>
    <x v="691"/>
    <d v="2011-04-04T00:00:00"/>
    <s v="Standard Class"/>
    <s v="DD-13570"/>
    <s v="Dorothy Dickinson"/>
    <x v="0"/>
    <x v="0"/>
    <s v="Chicago"/>
    <x v="10"/>
    <n v="60610"/>
    <x v="2"/>
    <s v="OFF-BI-10002071"/>
    <x v="1"/>
    <x v="8"/>
    <s v="Fellowes Black Plastic Comb Bindings"/>
    <n v="8.1339999999999986"/>
    <n v="7"/>
    <n v="0.8"/>
    <n v="-13.827800000000003"/>
  </r>
  <r>
    <n v="5050"/>
    <x v="2497"/>
    <x v="2"/>
    <x v="691"/>
    <d v="2011-04-04T00:00:00"/>
    <s v="Standard Class"/>
    <s v="DD-13570"/>
    <s v="Dorothy Dickinson"/>
    <x v="0"/>
    <x v="0"/>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x v="0"/>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x v="0"/>
    <s v="Philadelphia"/>
    <x v="9"/>
    <n v="19140"/>
    <x v="3"/>
    <s v="OFF-EN-10000483"/>
    <x v="1"/>
    <x v="12"/>
    <s v="White Envelopes, White Envelopes with Clear Poly Window"/>
    <n v="24.400000000000002"/>
    <n v="2"/>
    <n v="0.2"/>
    <n v="7.9299999999999971"/>
  </r>
  <r>
    <n v="5053"/>
    <x v="2500"/>
    <x v="3"/>
    <x v="240"/>
    <d v="2014-05-20T00:00:00"/>
    <s v="Same Day"/>
    <s v="JC-15775"/>
    <s v="John Castell"/>
    <x v="0"/>
    <x v="0"/>
    <s v="Atlanta"/>
    <x v="32"/>
    <n v="30318"/>
    <x v="0"/>
    <s v="OFF-PA-10003129"/>
    <x v="1"/>
    <x v="10"/>
    <s v="Tops White Computer Printout Paper"/>
    <n v="195.64"/>
    <n v="4"/>
    <n v="0"/>
    <n v="91.950799999999987"/>
  </r>
  <r>
    <n v="5054"/>
    <x v="2501"/>
    <x v="1"/>
    <x v="928"/>
    <d v="2012-01-08T00:00:00"/>
    <s v="Second Class"/>
    <s v="AH-10465"/>
    <s v="Amy Hunt"/>
    <x v="0"/>
    <x v="0"/>
    <s v="Dallas"/>
    <x v="5"/>
    <n v="75217"/>
    <x v="2"/>
    <s v="TEC-AC-10003198"/>
    <x v="2"/>
    <x v="11"/>
    <s v="Enermax Acrylux Wireless Keyboard"/>
    <n v="398.40000000000003"/>
    <n v="5"/>
    <n v="0.2"/>
    <n v="84.659999999999982"/>
  </r>
  <r>
    <n v="5055"/>
    <x v="2501"/>
    <x v="1"/>
    <x v="928"/>
    <d v="2012-01-08T00:00:00"/>
    <s v="Second Class"/>
    <s v="AH-10465"/>
    <s v="Amy Hunt"/>
    <x v="0"/>
    <x v="0"/>
    <s v="Dallas"/>
    <x v="5"/>
    <n v="75217"/>
    <x v="2"/>
    <s v="OFF-AR-10001246"/>
    <x v="1"/>
    <x v="6"/>
    <s v="Newell 317"/>
    <n v="7.0559999999999992"/>
    <n v="3"/>
    <n v="0.2"/>
    <n v="0.79379999999999962"/>
  </r>
  <r>
    <n v="5056"/>
    <x v="2501"/>
    <x v="1"/>
    <x v="928"/>
    <d v="2012-01-08T00:00:00"/>
    <s v="Second Class"/>
    <s v="AH-10465"/>
    <s v="Amy Hunt"/>
    <x v="0"/>
    <x v="0"/>
    <s v="Dallas"/>
    <x v="5"/>
    <n v="75217"/>
    <x v="2"/>
    <s v="FUR-BO-10003272"/>
    <x v="0"/>
    <x v="0"/>
    <s v="O'Sullivan Living Dimensions 5-Shelf Bookcases"/>
    <n v="1352.3975999999998"/>
    <n v="9"/>
    <n v="0.32"/>
    <n v="-437.5404000000002"/>
  </r>
  <r>
    <n v="5057"/>
    <x v="2502"/>
    <x v="1"/>
    <x v="1014"/>
    <d v="2012-09-11T00:00:00"/>
    <s v="First Class"/>
    <s v="NM-18520"/>
    <s v="Neoma Murray"/>
    <x v="0"/>
    <x v="0"/>
    <s v="Moreno Valley"/>
    <x v="1"/>
    <n v="92553"/>
    <x v="1"/>
    <s v="OFF-PA-10002606"/>
    <x v="1"/>
    <x v="10"/>
    <s v="Xerox 1928"/>
    <n v="26.400000000000002"/>
    <n v="5"/>
    <n v="0"/>
    <n v="11.879999999999999"/>
  </r>
  <r>
    <n v="5058"/>
    <x v="2502"/>
    <x v="1"/>
    <x v="1014"/>
    <d v="2012-09-11T00:00:00"/>
    <s v="First Class"/>
    <s v="NM-18520"/>
    <s v="Neoma Murray"/>
    <x v="0"/>
    <x v="0"/>
    <s v="Moreno Valley"/>
    <x v="1"/>
    <n v="92553"/>
    <x v="1"/>
    <s v="OFF-ST-10002486"/>
    <x v="1"/>
    <x v="4"/>
    <s v="Eldon Shelf Savers Cubes and Bins"/>
    <n v="41.88"/>
    <n v="6"/>
    <n v="0"/>
    <n v="0.83759999999999835"/>
  </r>
  <r>
    <n v="5059"/>
    <x v="2503"/>
    <x v="0"/>
    <x v="1015"/>
    <d v="2013-04-08T00:00:00"/>
    <s v="Standard Class"/>
    <s v="CS-11950"/>
    <s v="Carlos Soltero"/>
    <x v="0"/>
    <x v="0"/>
    <s v="Philadelphia"/>
    <x v="9"/>
    <n v="19140"/>
    <x v="3"/>
    <s v="OFF-BI-10004330"/>
    <x v="1"/>
    <x v="8"/>
    <s v="GBC Velobind Prepunched Cover Sets, Regency Series"/>
    <n v="99.846000000000004"/>
    <n v="9"/>
    <n v="0.7"/>
    <n v="-83.204999999999984"/>
  </r>
  <r>
    <n v="5060"/>
    <x v="2504"/>
    <x v="0"/>
    <x v="5"/>
    <d v="2013-12-08T00:00:00"/>
    <s v="Second Class"/>
    <s v="TP-21130"/>
    <s v="Theone Pippenger"/>
    <x v="0"/>
    <x v="0"/>
    <s v="Georgetown"/>
    <x v="0"/>
    <n v="40324"/>
    <x v="0"/>
    <s v="TEC-PH-10000560"/>
    <x v="2"/>
    <x v="7"/>
    <s v="Samsung Galaxy S III - 16GB - pebble blue (T-Mobile)"/>
    <n v="699.98"/>
    <n v="2"/>
    <n v="0"/>
    <n v="195.99440000000004"/>
  </r>
  <r>
    <n v="5061"/>
    <x v="2504"/>
    <x v="0"/>
    <x v="5"/>
    <d v="2013-12-08T00:00:00"/>
    <s v="Second Class"/>
    <s v="TP-21130"/>
    <s v="Theone Pippenger"/>
    <x v="0"/>
    <x v="0"/>
    <s v="Georgetown"/>
    <x v="0"/>
    <n v="40324"/>
    <x v="0"/>
    <s v="OFF-ST-10000060"/>
    <x v="1"/>
    <x v="4"/>
    <s v="Fellowes Bankers Box Staxonsteel Drawer File/Stacking System"/>
    <n v="584.82000000000005"/>
    <n v="9"/>
    <n v="0"/>
    <n v="70.178400000000025"/>
  </r>
  <r>
    <n v="5062"/>
    <x v="2505"/>
    <x v="1"/>
    <x v="412"/>
    <d v="2012-05-12T00:00:00"/>
    <s v="Standard Class"/>
    <s v="DL-12925"/>
    <s v="Daniel Lacy"/>
    <x v="0"/>
    <x v="0"/>
    <s v="Minneapolis"/>
    <x v="11"/>
    <n v="55407"/>
    <x v="2"/>
    <s v="OFF-BI-10003684"/>
    <x v="1"/>
    <x v="8"/>
    <s v="Wilson Jones Legal Size Ring Binders"/>
    <n v="43.98"/>
    <n v="2"/>
    <n v="0"/>
    <n v="21.99"/>
  </r>
  <r>
    <n v="5063"/>
    <x v="2505"/>
    <x v="1"/>
    <x v="412"/>
    <d v="2012-05-12T00:00:00"/>
    <s v="Standard Class"/>
    <s v="DL-12925"/>
    <s v="Daniel Lacy"/>
    <x v="0"/>
    <x v="0"/>
    <s v="Minneapolis"/>
    <x v="11"/>
    <n v="55407"/>
    <x v="2"/>
    <s v="TEC-PH-10000441"/>
    <x v="2"/>
    <x v="7"/>
    <s v="VTech DS6151"/>
    <n v="377.96999999999997"/>
    <n v="3"/>
    <n v="0"/>
    <n v="105.83160000000002"/>
  </r>
  <r>
    <n v="5064"/>
    <x v="2505"/>
    <x v="1"/>
    <x v="412"/>
    <d v="2012-05-12T00:00:00"/>
    <s v="Standard Class"/>
    <s v="DL-12925"/>
    <s v="Daniel Lacy"/>
    <x v="0"/>
    <x v="0"/>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x v="0"/>
    <s v="Wilmington"/>
    <x v="13"/>
    <n v="19805"/>
    <x v="3"/>
    <s v="TEC-PH-10004977"/>
    <x v="2"/>
    <x v="7"/>
    <s v="GE 30524EE4"/>
    <n v="391.98"/>
    <n v="2"/>
    <n v="0"/>
    <n v="113.67419999999998"/>
  </r>
  <r>
    <n v="5066"/>
    <x v="2507"/>
    <x v="3"/>
    <x v="329"/>
    <d v="2014-12-08T00:00:00"/>
    <s v="Standard Class"/>
    <s v="SC-20380"/>
    <s v="Shahid Collister"/>
    <x v="0"/>
    <x v="0"/>
    <s v="Burlington"/>
    <x v="3"/>
    <n v="27217"/>
    <x v="0"/>
    <s v="TEC-AC-10002001"/>
    <x v="2"/>
    <x v="11"/>
    <s v="Logitech Wireless Gaming Headset G930"/>
    <n v="383.97600000000006"/>
    <n v="3"/>
    <n v="0.2"/>
    <n v="81.59490000000001"/>
  </r>
  <r>
    <n v="5067"/>
    <x v="2507"/>
    <x v="3"/>
    <x v="329"/>
    <d v="2014-12-08T00:00:00"/>
    <s v="Standard Class"/>
    <s v="SC-20380"/>
    <s v="Shahid Collister"/>
    <x v="0"/>
    <x v="0"/>
    <s v="Burlington"/>
    <x v="3"/>
    <n v="27217"/>
    <x v="0"/>
    <s v="FUR-TA-10001889"/>
    <x v="0"/>
    <x v="3"/>
    <s v="Bush Advantage Collection Racetrack Conference Table"/>
    <n v="1781.6819999999998"/>
    <n v="7"/>
    <n v="0.4"/>
    <n v="-653.28340000000003"/>
  </r>
  <r>
    <n v="5068"/>
    <x v="2508"/>
    <x v="3"/>
    <x v="787"/>
    <d v="2014-01-20T00:00:00"/>
    <s v="Standard Class"/>
    <s v="TT-21460"/>
    <s v="Tonja Turnell"/>
    <x v="2"/>
    <x v="0"/>
    <s v="Los Angeles"/>
    <x v="1"/>
    <n v="90008"/>
    <x v="1"/>
    <s v="OFF-AR-10003504"/>
    <x v="1"/>
    <x v="6"/>
    <s v="Newell 347"/>
    <n v="21.400000000000002"/>
    <n v="5"/>
    <n v="0"/>
    <n v="6.2059999999999977"/>
  </r>
  <r>
    <n v="5069"/>
    <x v="2509"/>
    <x v="2"/>
    <x v="233"/>
    <d v="2011-08-12T00:00:00"/>
    <s v="Standard Class"/>
    <s v="MA-17560"/>
    <s v="Matt Abelman"/>
    <x v="2"/>
    <x v="0"/>
    <s v="Trenton"/>
    <x v="12"/>
    <n v="48183"/>
    <x v="2"/>
    <s v="TEC-CO-10001571"/>
    <x v="2"/>
    <x v="16"/>
    <s v="Sharp 1540cs Digital Laser Copier"/>
    <n v="549.99"/>
    <n v="1"/>
    <n v="0"/>
    <n v="274.995"/>
  </r>
  <r>
    <n v="5070"/>
    <x v="2509"/>
    <x v="2"/>
    <x v="233"/>
    <d v="2011-08-12T00:00:00"/>
    <s v="Standard Class"/>
    <s v="MA-17560"/>
    <s v="Matt Abelman"/>
    <x v="2"/>
    <x v="0"/>
    <s v="Trenton"/>
    <x v="12"/>
    <n v="48183"/>
    <x v="2"/>
    <s v="OFF-AP-10002495"/>
    <x v="1"/>
    <x v="9"/>
    <s v="Acco Smartsocket Table Surge Protector, 6 Color-Coded Adapter Outlets"/>
    <n v="167.535"/>
    <n v="3"/>
    <n v="0.1"/>
    <n v="37.229999999999983"/>
  </r>
  <r>
    <n v="5071"/>
    <x v="2509"/>
    <x v="2"/>
    <x v="233"/>
    <d v="2011-08-12T00:00:00"/>
    <s v="Standard Class"/>
    <s v="MA-17560"/>
    <s v="Matt Abelman"/>
    <x v="2"/>
    <x v="0"/>
    <s v="Trenton"/>
    <x v="12"/>
    <n v="48183"/>
    <x v="2"/>
    <s v="OFF-EN-10002500"/>
    <x v="1"/>
    <x v="12"/>
    <s v="Globe Weis Peel &amp; Seel First Class Envelopes"/>
    <n v="38.339999999999996"/>
    <n v="3"/>
    <n v="0"/>
    <n v="17.253"/>
  </r>
  <r>
    <n v="5072"/>
    <x v="2509"/>
    <x v="2"/>
    <x v="233"/>
    <d v="2011-08-12T00:00:00"/>
    <s v="Standard Class"/>
    <s v="MA-17560"/>
    <s v="Matt Abelman"/>
    <x v="2"/>
    <x v="0"/>
    <s v="Trenton"/>
    <x v="12"/>
    <n v="48183"/>
    <x v="2"/>
    <s v="FUR-FU-10002088"/>
    <x v="0"/>
    <x v="5"/>
    <s v="Nu-Dell Float Frame 11 x 14 1/2"/>
    <n v="53.88"/>
    <n v="6"/>
    <n v="0"/>
    <n v="22.629600000000003"/>
  </r>
  <r>
    <n v="5073"/>
    <x v="2509"/>
    <x v="2"/>
    <x v="233"/>
    <d v="2011-08-12T00:00:00"/>
    <s v="Standard Class"/>
    <s v="MA-17560"/>
    <s v="Matt Abelman"/>
    <x v="2"/>
    <x v="0"/>
    <s v="Trenton"/>
    <x v="12"/>
    <n v="48183"/>
    <x v="2"/>
    <s v="TEC-PH-10001128"/>
    <x v="2"/>
    <x v="7"/>
    <s v="Motorola Droid Maxx"/>
    <n v="299.98"/>
    <n v="2"/>
    <n v="0"/>
    <n v="83.994400000000013"/>
  </r>
  <r>
    <n v="5074"/>
    <x v="2510"/>
    <x v="1"/>
    <x v="599"/>
    <d v="2012-11-05T00:00:00"/>
    <s v="Same Day"/>
    <s v="JM-16195"/>
    <s v="Justin MacKendrick"/>
    <x v="0"/>
    <x v="0"/>
    <s v="San Francisco"/>
    <x v="1"/>
    <n v="94109"/>
    <x v="1"/>
    <s v="OFF-ST-10000649"/>
    <x v="1"/>
    <x v="4"/>
    <s v="Hanging Personal Folder File"/>
    <n v="62.8"/>
    <n v="4"/>
    <n v="0"/>
    <n v="15.700000000000003"/>
  </r>
  <r>
    <n v="5075"/>
    <x v="2511"/>
    <x v="3"/>
    <x v="1016"/>
    <d v="2014-04-30T00:00:00"/>
    <s v="Second Class"/>
    <s v="MB-18085"/>
    <s v="Mick Brown"/>
    <x v="0"/>
    <x v="0"/>
    <s v="Los Angeles"/>
    <x v="1"/>
    <n v="90049"/>
    <x v="1"/>
    <s v="OFF-BI-10002103"/>
    <x v="1"/>
    <x v="8"/>
    <s v="Cardinal Slant-D Ring Binder, Heavy Gauge Vinyl"/>
    <n v="13.904"/>
    <n v="2"/>
    <n v="0.2"/>
    <n v="4.5187999999999997"/>
  </r>
  <r>
    <n v="5076"/>
    <x v="2512"/>
    <x v="2"/>
    <x v="1017"/>
    <d v="2011-04-22T00:00:00"/>
    <s v="Second Class"/>
    <s v="SV-20365"/>
    <s v="Seth Vernon"/>
    <x v="0"/>
    <x v="0"/>
    <s v="Houston"/>
    <x v="5"/>
    <n v="77070"/>
    <x v="2"/>
    <s v="FUR-TA-10001705"/>
    <x v="0"/>
    <x v="3"/>
    <s v="Bush Advantage Collection Round Conference Table"/>
    <n v="744.09999999999991"/>
    <n v="5"/>
    <n v="0.3"/>
    <n v="-95.670000000000044"/>
  </r>
  <r>
    <n v="5077"/>
    <x v="2512"/>
    <x v="2"/>
    <x v="1017"/>
    <d v="2011-04-22T00:00:00"/>
    <s v="Second Class"/>
    <s v="SV-20365"/>
    <s v="Seth Vernon"/>
    <x v="0"/>
    <x v="0"/>
    <s v="Houston"/>
    <x v="5"/>
    <n v="77070"/>
    <x v="2"/>
    <s v="OFF-ST-10004634"/>
    <x v="1"/>
    <x v="4"/>
    <s v="Personal Folder Holder, Ebony"/>
    <n v="44.840000000000011"/>
    <n v="5"/>
    <n v="0.2"/>
    <n v="5.6049999999999951"/>
  </r>
  <r>
    <n v="5078"/>
    <x v="2512"/>
    <x v="2"/>
    <x v="1017"/>
    <d v="2011-04-22T00:00:00"/>
    <s v="Second Class"/>
    <s v="SV-20365"/>
    <s v="Seth Vernon"/>
    <x v="0"/>
    <x v="0"/>
    <s v="Houston"/>
    <x v="5"/>
    <n v="77070"/>
    <x v="2"/>
    <s v="FUR-TA-10004442"/>
    <x v="0"/>
    <x v="3"/>
    <s v="Riverside Furniture Stanwyck Manor Table Series"/>
    <n v="401.59000000000003"/>
    <n v="2"/>
    <n v="0.3"/>
    <n v="-131.95100000000002"/>
  </r>
  <r>
    <n v="5079"/>
    <x v="2513"/>
    <x v="3"/>
    <x v="343"/>
    <d v="2014-11-18T00:00:00"/>
    <s v="Standard Class"/>
    <s v="CG-12040"/>
    <s v="Catherine Glotzbach"/>
    <x v="2"/>
    <x v="0"/>
    <s v="Milwaukee"/>
    <x v="6"/>
    <n v="53209"/>
    <x v="2"/>
    <s v="OFF-BI-10002949"/>
    <x v="1"/>
    <x v="8"/>
    <s v="Prestige Round Ring Binders"/>
    <n v="18.240000000000002"/>
    <n v="3"/>
    <n v="0"/>
    <n v="8.5727999999999991"/>
  </r>
  <r>
    <n v="5080"/>
    <x v="2514"/>
    <x v="3"/>
    <x v="920"/>
    <d v="2014-11-30T00:00:00"/>
    <s v="Standard Class"/>
    <s v="BD-11500"/>
    <s v="Bradley Drucker"/>
    <x v="0"/>
    <x v="0"/>
    <s v="San Francisco"/>
    <x v="1"/>
    <n v="94122"/>
    <x v="1"/>
    <s v="FUR-BO-10002213"/>
    <x v="0"/>
    <x v="0"/>
    <s v="Sauder Forest Hills Library, Woodland Oak Finish"/>
    <n v="359.49899999999997"/>
    <n v="3"/>
    <n v="0.15"/>
    <n v="-29.605799999999981"/>
  </r>
  <r>
    <n v="5081"/>
    <x v="2514"/>
    <x v="3"/>
    <x v="920"/>
    <d v="2014-11-30T00:00:00"/>
    <s v="Standard Class"/>
    <s v="BD-11500"/>
    <s v="Bradley Drucker"/>
    <x v="0"/>
    <x v="0"/>
    <s v="San Francisco"/>
    <x v="1"/>
    <n v="94122"/>
    <x v="1"/>
    <s v="OFF-ST-10001325"/>
    <x v="1"/>
    <x v="4"/>
    <s v="Sterilite Officeware Hinged File Box"/>
    <n v="10.48"/>
    <n v="1"/>
    <n v="0"/>
    <n v="2.8296000000000001"/>
  </r>
  <r>
    <n v="5082"/>
    <x v="2515"/>
    <x v="1"/>
    <x v="217"/>
    <d v="2012-12-18T00:00:00"/>
    <s v="Same Day"/>
    <s v="JK-15640"/>
    <s v="Jim Kriz"/>
    <x v="2"/>
    <x v="0"/>
    <s v="Cleveland"/>
    <x v="24"/>
    <n v="44105"/>
    <x v="3"/>
    <s v="OFF-PA-10003441"/>
    <x v="1"/>
    <x v="10"/>
    <s v="Xerox 226"/>
    <n v="20.736000000000004"/>
    <n v="4"/>
    <n v="0.2"/>
    <n v="7.2576000000000001"/>
  </r>
  <r>
    <n v="5083"/>
    <x v="2516"/>
    <x v="0"/>
    <x v="162"/>
    <d v="2013-09-13T00:00:00"/>
    <s v="Standard Class"/>
    <s v="JM-15580"/>
    <s v="Jill Matthias"/>
    <x v="0"/>
    <x v="0"/>
    <s v="Monroe"/>
    <x v="3"/>
    <n v="28110"/>
    <x v="0"/>
    <s v="TEC-AC-10004209"/>
    <x v="2"/>
    <x v="11"/>
    <s v="Memorex Froggy Flash Drive 4 GB"/>
    <n v="35.167999999999999"/>
    <n v="4"/>
    <n v="0.2"/>
    <n v="8.3524000000000012"/>
  </r>
  <r>
    <n v="5084"/>
    <x v="2516"/>
    <x v="0"/>
    <x v="162"/>
    <d v="2013-09-13T00:00:00"/>
    <s v="Standard Class"/>
    <s v="JM-15580"/>
    <s v="Jill Matthias"/>
    <x v="0"/>
    <x v="0"/>
    <s v="Monroe"/>
    <x v="3"/>
    <n v="28110"/>
    <x v="0"/>
    <s v="OFF-PA-10000501"/>
    <x v="1"/>
    <x v="10"/>
    <s v="Petty Cash Envelope"/>
    <n v="64.704000000000008"/>
    <n v="3"/>
    <n v="0.2"/>
    <n v="23.455199999999998"/>
  </r>
  <r>
    <n v="5085"/>
    <x v="2517"/>
    <x v="0"/>
    <x v="112"/>
    <d v="2013-06-10T00:00:00"/>
    <s v="Second Class"/>
    <s v="SC-20230"/>
    <s v="Scot Coram"/>
    <x v="1"/>
    <x v="0"/>
    <s v="Lowell"/>
    <x v="31"/>
    <n v="1852"/>
    <x v="3"/>
    <s v="OFF-PA-10003656"/>
    <x v="1"/>
    <x v="10"/>
    <s v="Xerox 1935"/>
    <n v="105.52"/>
    <n v="4"/>
    <n v="0"/>
    <n v="48.539199999999994"/>
  </r>
  <r>
    <n v="5086"/>
    <x v="2518"/>
    <x v="1"/>
    <x v="974"/>
    <d v="2012-06-23T00:00:00"/>
    <s v="Standard Class"/>
    <s v="ME-17320"/>
    <s v="Maria Etezadi"/>
    <x v="2"/>
    <x v="0"/>
    <s v="Dallas"/>
    <x v="5"/>
    <n v="75081"/>
    <x v="2"/>
    <s v="OFF-BI-10001107"/>
    <x v="1"/>
    <x v="8"/>
    <s v="GBC White Gloss Covers, Plain Front"/>
    <n v="5.7919999999999989"/>
    <n v="2"/>
    <n v="0.8"/>
    <n v="-9.5568000000000026"/>
  </r>
  <r>
    <n v="5087"/>
    <x v="2519"/>
    <x v="1"/>
    <x v="616"/>
    <d v="2012-03-09T00:00:00"/>
    <s v="Standard Class"/>
    <s v="KN-16390"/>
    <s v="Katherine Nockton"/>
    <x v="1"/>
    <x v="0"/>
    <s v="Philadelphia"/>
    <x v="9"/>
    <n v="19120"/>
    <x v="3"/>
    <s v="TEC-PH-10000562"/>
    <x v="2"/>
    <x v="7"/>
    <s v="Samsung Convoy 3"/>
    <n v="466.15799999999996"/>
    <n v="7"/>
    <n v="0.4"/>
    <n v="-93.231599999999958"/>
  </r>
  <r>
    <n v="5088"/>
    <x v="2519"/>
    <x v="1"/>
    <x v="616"/>
    <d v="2012-03-09T00:00:00"/>
    <s v="Standard Class"/>
    <s v="KN-16390"/>
    <s v="Katherine Nockton"/>
    <x v="1"/>
    <x v="0"/>
    <s v="Philadelphia"/>
    <x v="9"/>
    <n v="19120"/>
    <x v="3"/>
    <s v="TEC-AC-10001101"/>
    <x v="2"/>
    <x v="11"/>
    <s v="Sony 16GB Class 10 Micro SDHC R40 Memory Card"/>
    <n v="10.312000000000001"/>
    <n v="1"/>
    <n v="0.2"/>
    <n v="-1.2890000000000006"/>
  </r>
  <r>
    <n v="5089"/>
    <x v="2519"/>
    <x v="1"/>
    <x v="616"/>
    <d v="2012-03-09T00:00:00"/>
    <s v="Standard Class"/>
    <s v="KN-16390"/>
    <s v="Katherine Nockton"/>
    <x v="1"/>
    <x v="0"/>
    <s v="Philadelphia"/>
    <x v="9"/>
    <n v="19120"/>
    <x v="3"/>
    <s v="OFF-BI-10003529"/>
    <x v="1"/>
    <x v="8"/>
    <s v="Avery Round Ring Poly Binders"/>
    <n v="2.556"/>
    <n v="3"/>
    <n v="0.7"/>
    <n v="-1.7892000000000001"/>
  </r>
  <r>
    <n v="5090"/>
    <x v="2520"/>
    <x v="3"/>
    <x v="1018"/>
    <d v="2014-08-08T00:00:00"/>
    <s v="First Class"/>
    <s v="HM-14860"/>
    <s v="Harry Marie"/>
    <x v="1"/>
    <x v="0"/>
    <s v="Loveland"/>
    <x v="22"/>
    <n v="80538"/>
    <x v="1"/>
    <s v="OFF-PA-10001752"/>
    <x v="1"/>
    <x v="10"/>
    <s v="Hammermill CopyPlus Copy Paper (20Lb. and 84 Bright)"/>
    <n v="7.9680000000000009"/>
    <n v="2"/>
    <n v="0.2"/>
    <n v="2.8884000000000007"/>
  </r>
  <r>
    <n v="5091"/>
    <x v="2520"/>
    <x v="3"/>
    <x v="1018"/>
    <d v="2014-08-08T00:00:00"/>
    <s v="First Class"/>
    <s v="HM-14860"/>
    <s v="Harry Marie"/>
    <x v="1"/>
    <x v="0"/>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x v="0"/>
    <s v="Loveland"/>
    <x v="22"/>
    <n v="80538"/>
    <x v="1"/>
    <s v="OFF-FA-10003472"/>
    <x v="1"/>
    <x v="13"/>
    <s v="Bagged Rubber Bands"/>
    <n v="3.024"/>
    <n v="3"/>
    <n v="0.2"/>
    <n v="-0.6048"/>
  </r>
  <r>
    <n v="5093"/>
    <x v="2522"/>
    <x v="1"/>
    <x v="293"/>
    <d v="2012-05-27T00:00:00"/>
    <s v="Standard Class"/>
    <s v="KH-16690"/>
    <s v="Kristen Hastings"/>
    <x v="1"/>
    <x v="0"/>
    <s v="Woonsocket"/>
    <x v="34"/>
    <n v="2895"/>
    <x v="3"/>
    <s v="OFF-ST-10004507"/>
    <x v="1"/>
    <x v="4"/>
    <s v="Advantus Rolling Storage Box"/>
    <n v="51.449999999999996"/>
    <n v="3"/>
    <n v="0"/>
    <n v="13.891499999999999"/>
  </r>
  <r>
    <n v="5094"/>
    <x v="2523"/>
    <x v="2"/>
    <x v="776"/>
    <d v="2011-12-10T00:00:00"/>
    <s v="Standard Class"/>
    <s v="BK-11260"/>
    <s v="Berenike Kampe"/>
    <x v="0"/>
    <x v="0"/>
    <s v="Chicago"/>
    <x v="10"/>
    <n v="60610"/>
    <x v="2"/>
    <s v="OFF-AP-10004036"/>
    <x v="1"/>
    <x v="9"/>
    <s v="Bionaire 99.97% HEPA Air Cleaner"/>
    <n v="14.015999999999996"/>
    <n v="4"/>
    <n v="0.8"/>
    <n v="-31.536000000000001"/>
  </r>
  <r>
    <n v="5095"/>
    <x v="2523"/>
    <x v="2"/>
    <x v="776"/>
    <d v="2011-12-10T00:00:00"/>
    <s v="Standard Class"/>
    <s v="BK-11260"/>
    <s v="Berenike Kampe"/>
    <x v="0"/>
    <x v="0"/>
    <s v="Chicago"/>
    <x v="10"/>
    <n v="60610"/>
    <x v="2"/>
    <s v="FUR-TA-10004086"/>
    <x v="0"/>
    <x v="3"/>
    <s v="KI Adjustable-Height Table"/>
    <n v="214.95000000000002"/>
    <n v="5"/>
    <n v="0.5"/>
    <n v="-120.37200000000003"/>
  </r>
  <r>
    <n v="5096"/>
    <x v="2523"/>
    <x v="2"/>
    <x v="776"/>
    <d v="2011-12-10T00:00:00"/>
    <s v="Standard Class"/>
    <s v="BK-11260"/>
    <s v="Berenike Kampe"/>
    <x v="0"/>
    <x v="0"/>
    <s v="Chicago"/>
    <x v="10"/>
    <n v="60610"/>
    <x v="2"/>
    <s v="TEC-PH-10000307"/>
    <x v="2"/>
    <x v="7"/>
    <s v="Shocksock Galaxy S4 Armband"/>
    <n v="35.04"/>
    <n v="4"/>
    <n v="0.2"/>
    <n v="-7.0080000000000044"/>
  </r>
  <r>
    <n v="5097"/>
    <x v="2523"/>
    <x v="2"/>
    <x v="776"/>
    <d v="2011-12-10T00:00:00"/>
    <s v="Standard Class"/>
    <s v="BK-11260"/>
    <s v="Berenike Kampe"/>
    <x v="0"/>
    <x v="0"/>
    <s v="Chicago"/>
    <x v="10"/>
    <n v="60610"/>
    <x v="2"/>
    <s v="FUR-FU-10002088"/>
    <x v="0"/>
    <x v="5"/>
    <s v="Nu-Dell Float Frame 11 x 14 1/2"/>
    <n v="10.776000000000002"/>
    <n v="3"/>
    <n v="0.6"/>
    <n v="-4.8491999999999997"/>
  </r>
  <r>
    <n v="5098"/>
    <x v="2523"/>
    <x v="2"/>
    <x v="776"/>
    <d v="2011-12-10T00:00:00"/>
    <s v="Standard Class"/>
    <s v="BK-11260"/>
    <s v="Berenike Kampe"/>
    <x v="0"/>
    <x v="0"/>
    <s v="Chicago"/>
    <x v="10"/>
    <n v="60610"/>
    <x v="2"/>
    <s v="OFF-BI-10004965"/>
    <x v="1"/>
    <x v="8"/>
    <s v="Ibico Covers for Plastic or Wire Binding Elements"/>
    <n v="4.5999999999999988"/>
    <n v="2"/>
    <n v="0.8"/>
    <n v="-8.0500000000000025"/>
  </r>
  <r>
    <n v="5099"/>
    <x v="2523"/>
    <x v="2"/>
    <x v="776"/>
    <d v="2011-12-10T00:00:00"/>
    <s v="Standard Class"/>
    <s v="BK-11260"/>
    <s v="Berenike Kampe"/>
    <x v="0"/>
    <x v="0"/>
    <s v="Chicago"/>
    <x v="10"/>
    <n v="60610"/>
    <x v="2"/>
    <s v="OFF-ST-10002485"/>
    <x v="1"/>
    <x v="4"/>
    <s v="Rogers Deluxe File Chest"/>
    <n v="35.167999999999999"/>
    <n v="2"/>
    <n v="0.2"/>
    <n v="-8.3524000000000012"/>
  </r>
  <r>
    <n v="5100"/>
    <x v="2524"/>
    <x v="1"/>
    <x v="976"/>
    <d v="2012-08-12T00:00:00"/>
    <s v="Standard Class"/>
    <s v="PN-18775"/>
    <s v="Parhena Norris"/>
    <x v="2"/>
    <x v="0"/>
    <s v="Bakersfield"/>
    <x v="1"/>
    <n v="93309"/>
    <x v="1"/>
    <s v="OFF-BI-10002194"/>
    <x v="1"/>
    <x v="8"/>
    <s v="Cardinal Hold-It CD Pocket"/>
    <n v="19.152000000000001"/>
    <n v="3"/>
    <n v="0.2"/>
    <n v="6.4638000000000009"/>
  </r>
  <r>
    <n v="5101"/>
    <x v="2525"/>
    <x v="2"/>
    <x v="461"/>
    <d v="2011-03-17T00:00:00"/>
    <s v="Same Day"/>
    <s v="AZ-10750"/>
    <s v="Annie Zypern"/>
    <x v="0"/>
    <x v="0"/>
    <s v="Dallas"/>
    <x v="5"/>
    <n v="75217"/>
    <x v="2"/>
    <s v="OFF-AR-10003732"/>
    <x v="1"/>
    <x v="6"/>
    <s v="Newell 333"/>
    <n v="4.4479999999999995"/>
    <n v="2"/>
    <n v="0.2"/>
    <n v="0.3335999999999999"/>
  </r>
  <r>
    <n v="5102"/>
    <x v="2525"/>
    <x v="2"/>
    <x v="461"/>
    <d v="2011-03-17T00:00:00"/>
    <s v="Same Day"/>
    <s v="AZ-10750"/>
    <s v="Annie Zypern"/>
    <x v="0"/>
    <x v="0"/>
    <s v="Dallas"/>
    <x v="5"/>
    <n v="75217"/>
    <x v="2"/>
    <s v="OFF-PA-10002195"/>
    <x v="1"/>
    <x v="10"/>
    <s v="Xerox 1966"/>
    <n v="5.1840000000000011"/>
    <n v="1"/>
    <n v="0.2"/>
    <n v="1.8792"/>
  </r>
  <r>
    <n v="5103"/>
    <x v="2525"/>
    <x v="2"/>
    <x v="461"/>
    <d v="2011-03-17T00:00:00"/>
    <s v="Same Day"/>
    <s v="AZ-10750"/>
    <s v="Annie Zypern"/>
    <x v="0"/>
    <x v="0"/>
    <s v="Dallas"/>
    <x v="5"/>
    <n v="75217"/>
    <x v="2"/>
    <s v="OFF-PA-10002365"/>
    <x v="1"/>
    <x v="10"/>
    <s v="Xerox 1967"/>
    <n v="15.552000000000003"/>
    <n v="3"/>
    <n v="0.2"/>
    <n v="5.4432"/>
  </r>
  <r>
    <n v="5104"/>
    <x v="2526"/>
    <x v="1"/>
    <x v="514"/>
    <d v="2012-03-30T00:00:00"/>
    <s v="Second Class"/>
    <s v="GM-14500"/>
    <s v="Gene McClure"/>
    <x v="0"/>
    <x v="0"/>
    <s v="Philadelphia"/>
    <x v="9"/>
    <n v="19140"/>
    <x v="3"/>
    <s v="OFF-PA-10001950"/>
    <x v="1"/>
    <x v="10"/>
    <s v="Southworth 25% Cotton Antique Laid Paper &amp; Envelopes"/>
    <n v="40.032000000000004"/>
    <n v="6"/>
    <n v="0.2"/>
    <n v="12.509999999999993"/>
  </r>
  <r>
    <n v="5105"/>
    <x v="2526"/>
    <x v="1"/>
    <x v="514"/>
    <d v="2012-03-30T00:00:00"/>
    <s v="Second Class"/>
    <s v="GM-14500"/>
    <s v="Gene McClure"/>
    <x v="0"/>
    <x v="0"/>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x v="0"/>
    <s v="Deltona"/>
    <x v="2"/>
    <n v="32725"/>
    <x v="0"/>
    <s v="FUR-CH-10002439"/>
    <x v="0"/>
    <x v="1"/>
    <s v="Iceberg Nesting Folding Chair, 19w x 6d x 43h"/>
    <n v="186.304"/>
    <n v="4"/>
    <n v="0.2"/>
    <n v="13.972799999999999"/>
  </r>
  <r>
    <n v="5107"/>
    <x v="2528"/>
    <x v="1"/>
    <x v="444"/>
    <d v="2012-09-26T00:00:00"/>
    <s v="Standard Class"/>
    <s v="NH-18610"/>
    <s v="Nicole Hansen"/>
    <x v="1"/>
    <x v="0"/>
    <s v="Columbus"/>
    <x v="32"/>
    <n v="31907"/>
    <x v="0"/>
    <s v="TEC-AC-10000682"/>
    <x v="2"/>
    <x v="11"/>
    <s v="Kensington K72356US Mouse-in-a-Box USB Desktop Mouse"/>
    <n v="66.36"/>
    <n v="4"/>
    <n v="0"/>
    <n v="23.225999999999999"/>
  </r>
  <r>
    <n v="5108"/>
    <x v="2529"/>
    <x v="3"/>
    <x v="1016"/>
    <d v="2014-04-27T00:00:00"/>
    <s v="First Class"/>
    <s v="PN-18775"/>
    <s v="Parhena Norris"/>
    <x v="2"/>
    <x v="0"/>
    <s v="Nashville"/>
    <x v="18"/>
    <n v="37211"/>
    <x v="0"/>
    <s v="OFF-AR-10004078"/>
    <x v="1"/>
    <x v="6"/>
    <s v="Newell 312"/>
    <n v="42.047999999999995"/>
    <n v="9"/>
    <n v="0.2"/>
    <n v="5.2559999999999985"/>
  </r>
  <r>
    <n v="5109"/>
    <x v="2529"/>
    <x v="3"/>
    <x v="1016"/>
    <d v="2014-04-27T00:00:00"/>
    <s v="First Class"/>
    <s v="PN-18775"/>
    <s v="Parhena Norris"/>
    <x v="2"/>
    <x v="0"/>
    <s v="Nashville"/>
    <x v="18"/>
    <n v="37211"/>
    <x v="0"/>
    <s v="OFF-AR-10001958"/>
    <x v="1"/>
    <x v="6"/>
    <s v="Stanley Bostitch Contemporary Electric Pencil Sharpeners"/>
    <n v="67.92"/>
    <n v="5"/>
    <n v="0.2"/>
    <n v="6.7920000000000016"/>
  </r>
  <r>
    <n v="5110"/>
    <x v="2530"/>
    <x v="2"/>
    <x v="638"/>
    <d v="2011-10-22T00:00:00"/>
    <s v="Standard Class"/>
    <s v="EH-13765"/>
    <s v="Edward Hooks"/>
    <x v="1"/>
    <x v="0"/>
    <s v="Philadelphia"/>
    <x v="9"/>
    <n v="19134"/>
    <x v="3"/>
    <s v="OFF-EN-10001335"/>
    <x v="1"/>
    <x v="12"/>
    <s v="White Business Envelopes with Contemporary Seam, Recycled White Business Envelopes"/>
    <n v="52.512"/>
    <n v="6"/>
    <n v="0.2"/>
    <n v="19.692"/>
  </r>
  <r>
    <n v="5111"/>
    <x v="2530"/>
    <x v="2"/>
    <x v="638"/>
    <d v="2011-10-22T00:00:00"/>
    <s v="Standard Class"/>
    <s v="EH-13765"/>
    <s v="Edward Hooks"/>
    <x v="1"/>
    <x v="0"/>
    <s v="Philadelphia"/>
    <x v="9"/>
    <n v="19134"/>
    <x v="3"/>
    <s v="OFF-ST-10003479"/>
    <x v="1"/>
    <x v="4"/>
    <s v="Eldon Base for stackable storage shelf, platinum"/>
    <n v="186.91200000000001"/>
    <n v="6"/>
    <n v="0.2"/>
    <n v="-35.046000000000028"/>
  </r>
  <r>
    <n v="5112"/>
    <x v="2530"/>
    <x v="2"/>
    <x v="638"/>
    <d v="2011-10-22T00:00:00"/>
    <s v="Standard Class"/>
    <s v="EH-13765"/>
    <s v="Edward Hooks"/>
    <x v="1"/>
    <x v="0"/>
    <s v="Philadelphia"/>
    <x v="9"/>
    <n v="19134"/>
    <x v="3"/>
    <s v="OFF-PA-10003016"/>
    <x v="1"/>
    <x v="10"/>
    <s v="Adams &quot;While You Were Out&quot; Message Pads"/>
    <n v="10.048000000000002"/>
    <n v="4"/>
    <n v="0.2"/>
    <n v="3.1399999999999988"/>
  </r>
  <r>
    <n v="5113"/>
    <x v="2531"/>
    <x v="1"/>
    <x v="50"/>
    <d v="2012-11-13T00:00:00"/>
    <s v="Same Day"/>
    <s v="HA-14905"/>
    <s v="Helen Abelman"/>
    <x v="0"/>
    <x v="0"/>
    <s v="Chicago"/>
    <x v="10"/>
    <n v="60610"/>
    <x v="2"/>
    <s v="FUR-FU-10001025"/>
    <x v="0"/>
    <x v="5"/>
    <s v="Eldon Imàge Series Desk Accessories, Clear"/>
    <n v="17.496000000000002"/>
    <n v="9"/>
    <n v="0.6"/>
    <n v="-7.4357999999999969"/>
  </r>
  <r>
    <n v="5114"/>
    <x v="2532"/>
    <x v="0"/>
    <x v="1011"/>
    <d v="2013-02-02T00:00:00"/>
    <s v="Second Class"/>
    <s v="AB-10150"/>
    <s v="Aimee Bixby"/>
    <x v="0"/>
    <x v="0"/>
    <s v="Dallas"/>
    <x v="5"/>
    <n v="75220"/>
    <x v="2"/>
    <s v="OFF-PA-10003936"/>
    <x v="1"/>
    <x v="10"/>
    <s v="Xerox 1994"/>
    <n v="15.552000000000003"/>
    <n v="3"/>
    <n v="0.2"/>
    <n v="5.4432"/>
  </r>
  <r>
    <n v="5115"/>
    <x v="2533"/>
    <x v="0"/>
    <x v="1019"/>
    <d v="2013-11-23T00:00:00"/>
    <s v="Standard Class"/>
    <s v="MS-17365"/>
    <s v="Maribeth Schnelling"/>
    <x v="0"/>
    <x v="0"/>
    <s v="Carlsbad"/>
    <x v="27"/>
    <n v="88220"/>
    <x v="1"/>
    <s v="OFF-BI-10004140"/>
    <x v="1"/>
    <x v="8"/>
    <s v="Avery Non-Stick Binders"/>
    <n v="10.776000000000002"/>
    <n v="3"/>
    <n v="0.2"/>
    <n v="3.3674999999999984"/>
  </r>
  <r>
    <n v="5116"/>
    <x v="2534"/>
    <x v="3"/>
    <x v="800"/>
    <d v="2014-07-30T00:00:00"/>
    <s v="Standard Class"/>
    <s v="DD-13570"/>
    <s v="Dorothy Dickinson"/>
    <x v="0"/>
    <x v="0"/>
    <s v="Philadelphia"/>
    <x v="9"/>
    <n v="19134"/>
    <x v="3"/>
    <s v="OFF-LA-10004178"/>
    <x v="1"/>
    <x v="2"/>
    <s v="Avery 491"/>
    <n v="3.3040000000000003"/>
    <n v="1"/>
    <n v="0.2"/>
    <n v="1.0737999999999999"/>
  </r>
  <r>
    <n v="5117"/>
    <x v="2535"/>
    <x v="3"/>
    <x v="343"/>
    <d v="2014-11-18T00:00:00"/>
    <s v="Standard Class"/>
    <s v="MT-17815"/>
    <s v="Meg Tillman"/>
    <x v="0"/>
    <x v="0"/>
    <s v="New York City"/>
    <x v="15"/>
    <n v="10009"/>
    <x v="3"/>
    <s v="OFF-ST-10003324"/>
    <x v="1"/>
    <x v="4"/>
    <s v="Belkin OmniView SE Rackmount Kit"/>
    <n v="35.479999999999997"/>
    <n v="1"/>
    <n v="0"/>
    <n v="0"/>
  </r>
  <r>
    <n v="5118"/>
    <x v="2536"/>
    <x v="1"/>
    <x v="120"/>
    <d v="2012-10-03T00:00:00"/>
    <s v="Standard Class"/>
    <s v="GM-14500"/>
    <s v="Gene McClure"/>
    <x v="0"/>
    <x v="0"/>
    <s v="Oceanside"/>
    <x v="15"/>
    <n v="11572"/>
    <x v="3"/>
    <s v="OFF-FA-10004854"/>
    <x v="1"/>
    <x v="13"/>
    <s v="Vinyl Coated Wire Paper Clips in Organizer Box, 800/Box"/>
    <n v="34.44"/>
    <n v="3"/>
    <n v="0"/>
    <n v="16.186799999999998"/>
  </r>
  <r>
    <n v="5119"/>
    <x v="2536"/>
    <x v="1"/>
    <x v="120"/>
    <d v="2012-10-03T00:00:00"/>
    <s v="Standard Class"/>
    <s v="GM-14500"/>
    <s v="Gene McClure"/>
    <x v="0"/>
    <x v="0"/>
    <s v="Oceanside"/>
    <x v="15"/>
    <n v="11572"/>
    <x v="3"/>
    <s v="TEC-MA-10002859"/>
    <x v="2"/>
    <x v="15"/>
    <s v="Ativa MDM8000 8-Sheet Micro-Cut Shredder"/>
    <n v="629.92999999999995"/>
    <n v="7"/>
    <n v="0"/>
    <n v="296.06709999999998"/>
  </r>
  <r>
    <n v="5120"/>
    <x v="2536"/>
    <x v="1"/>
    <x v="120"/>
    <d v="2012-10-03T00:00:00"/>
    <s v="Standard Class"/>
    <s v="GM-14500"/>
    <s v="Gene McClure"/>
    <x v="0"/>
    <x v="0"/>
    <s v="Oceanside"/>
    <x v="15"/>
    <n v="11572"/>
    <x v="3"/>
    <s v="OFF-BI-10000088"/>
    <x v="1"/>
    <x v="8"/>
    <s v="GBC Imprintable Covers"/>
    <n v="79.056000000000012"/>
    <n v="9"/>
    <n v="0.2"/>
    <n v="28.657800000000002"/>
  </r>
  <r>
    <n v="5121"/>
    <x v="2537"/>
    <x v="2"/>
    <x v="527"/>
    <d v="2011-04-08T00:00:00"/>
    <s v="Standard Class"/>
    <s v="KB-16585"/>
    <s v="Ken Black"/>
    <x v="1"/>
    <x v="0"/>
    <s v="Lafayette"/>
    <x v="28"/>
    <n v="70506"/>
    <x v="0"/>
    <s v="OFF-ST-10004180"/>
    <x v="1"/>
    <x v="4"/>
    <s v="Safco Commercial Shelving"/>
    <n v="232.54999999999998"/>
    <n v="5"/>
    <n v="0"/>
    <n v="9.3019999999999925"/>
  </r>
  <r>
    <n v="5122"/>
    <x v="2537"/>
    <x v="2"/>
    <x v="527"/>
    <d v="2011-04-08T00:00:00"/>
    <s v="Standard Class"/>
    <s v="KB-16585"/>
    <s v="Ken Black"/>
    <x v="1"/>
    <x v="0"/>
    <s v="Lafayette"/>
    <x v="28"/>
    <n v="70506"/>
    <x v="0"/>
    <s v="TEC-AC-10002926"/>
    <x v="2"/>
    <x v="11"/>
    <s v="Logitech Wireless Marathon Mouse M705"/>
    <n v="99.98"/>
    <n v="2"/>
    <n v="0"/>
    <n v="42.991400000000006"/>
  </r>
  <r>
    <n v="5123"/>
    <x v="2537"/>
    <x v="2"/>
    <x v="527"/>
    <d v="2011-04-08T00:00:00"/>
    <s v="Standard Class"/>
    <s v="KB-16585"/>
    <s v="Ken Black"/>
    <x v="1"/>
    <x v="0"/>
    <s v="Lafayette"/>
    <x v="28"/>
    <n v="70506"/>
    <x v="0"/>
    <s v="OFF-PA-10003797"/>
    <x v="1"/>
    <x v="10"/>
    <s v="Xerox 209"/>
    <n v="19.440000000000001"/>
    <n v="3"/>
    <n v="0"/>
    <n v="9.3312000000000008"/>
  </r>
  <r>
    <n v="5124"/>
    <x v="2537"/>
    <x v="2"/>
    <x v="527"/>
    <d v="2011-04-08T00:00:00"/>
    <s v="Standard Class"/>
    <s v="KB-16585"/>
    <s v="Ken Black"/>
    <x v="1"/>
    <x v="0"/>
    <s v="Lafayette"/>
    <x v="28"/>
    <n v="70506"/>
    <x v="0"/>
    <s v="OFF-PA-10002195"/>
    <x v="1"/>
    <x v="10"/>
    <s v="Xerox 1966"/>
    <n v="12.96"/>
    <n v="2"/>
    <n v="0"/>
    <n v="6.3504000000000005"/>
  </r>
  <r>
    <n v="5125"/>
    <x v="2538"/>
    <x v="2"/>
    <x v="80"/>
    <d v="2011-09-14T00:00:00"/>
    <s v="Same Day"/>
    <s v="DM-13015"/>
    <s v="Darrin Martin"/>
    <x v="0"/>
    <x v="0"/>
    <s v="New York City"/>
    <x v="15"/>
    <n v="10009"/>
    <x v="3"/>
    <s v="FUR-TA-10001039"/>
    <x v="0"/>
    <x v="3"/>
    <s v="KI Adjustable-Height Table"/>
    <n v="464.29200000000003"/>
    <n v="9"/>
    <n v="0.4"/>
    <n v="-108.33479999999997"/>
  </r>
  <r>
    <n v="5126"/>
    <x v="2538"/>
    <x v="2"/>
    <x v="80"/>
    <d v="2011-09-14T00:00:00"/>
    <s v="Same Day"/>
    <s v="DM-13015"/>
    <s v="Darrin Martin"/>
    <x v="0"/>
    <x v="0"/>
    <s v="New York City"/>
    <x v="15"/>
    <n v="10009"/>
    <x v="3"/>
    <s v="OFF-EN-10001099"/>
    <x v="1"/>
    <x v="12"/>
    <s v="Staples"/>
    <n v="68.459999999999994"/>
    <n v="7"/>
    <n v="0"/>
    <n v="31.491599999999995"/>
  </r>
  <r>
    <n v="5127"/>
    <x v="2538"/>
    <x v="2"/>
    <x v="80"/>
    <d v="2011-09-14T00:00:00"/>
    <s v="Same Day"/>
    <s v="DM-13015"/>
    <s v="Darrin Martin"/>
    <x v="0"/>
    <x v="0"/>
    <s v="New York City"/>
    <x v="15"/>
    <n v="10009"/>
    <x v="3"/>
    <s v="TEC-MA-10003979"/>
    <x v="2"/>
    <x v="15"/>
    <s v="Ativa V4110MDD Micro-Cut Shredder"/>
    <n v="2799.96"/>
    <n v="4"/>
    <n v="0"/>
    <n v="1371.9803999999999"/>
  </r>
  <r>
    <n v="5128"/>
    <x v="2538"/>
    <x v="2"/>
    <x v="80"/>
    <d v="2011-09-14T00:00:00"/>
    <s v="Same Day"/>
    <s v="DM-13015"/>
    <s v="Darrin Martin"/>
    <x v="0"/>
    <x v="0"/>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x v="0"/>
    <s v="New York City"/>
    <x v="15"/>
    <n v="10009"/>
    <x v="3"/>
    <s v="TEC-PH-10001536"/>
    <x v="2"/>
    <x v="7"/>
    <s v="Spigen Samsung Galaxy S5 Case Wallet"/>
    <n v="16.989999999999998"/>
    <n v="1"/>
    <n v="0"/>
    <n v="4.4173999999999989"/>
  </r>
  <r>
    <n v="5130"/>
    <x v="2538"/>
    <x v="2"/>
    <x v="80"/>
    <d v="2011-09-14T00:00:00"/>
    <s v="Same Day"/>
    <s v="DM-13015"/>
    <s v="Darrin Martin"/>
    <x v="0"/>
    <x v="0"/>
    <s v="New York City"/>
    <x v="15"/>
    <n v="10009"/>
    <x v="3"/>
    <s v="TEC-PH-10000526"/>
    <x v="2"/>
    <x v="7"/>
    <s v="Vtech CS6719"/>
    <n v="287.96999999999997"/>
    <n v="3"/>
    <n v="0"/>
    <n v="80.631600000000006"/>
  </r>
  <r>
    <n v="5131"/>
    <x v="2538"/>
    <x v="2"/>
    <x v="80"/>
    <d v="2011-09-14T00:00:00"/>
    <s v="Same Day"/>
    <s v="DM-13015"/>
    <s v="Darrin Martin"/>
    <x v="0"/>
    <x v="0"/>
    <s v="New York City"/>
    <x v="15"/>
    <n v="10009"/>
    <x v="3"/>
    <s v="OFF-PA-10000213"/>
    <x v="1"/>
    <x v="10"/>
    <s v="Xerox 198"/>
    <n v="44.820000000000007"/>
    <n v="9"/>
    <n v="0"/>
    <n v="21.065400000000004"/>
  </r>
  <r>
    <n v="5132"/>
    <x v="2539"/>
    <x v="3"/>
    <x v="614"/>
    <d v="2015-01-06T00:00:00"/>
    <s v="Standard Class"/>
    <s v="BP-11185"/>
    <s v="Ben Peterman"/>
    <x v="1"/>
    <x v="0"/>
    <s v="Anaheim"/>
    <x v="1"/>
    <n v="92804"/>
    <x v="1"/>
    <s v="FUR-FU-10002501"/>
    <x v="0"/>
    <x v="5"/>
    <s v="Nu-Dell Executive Frame"/>
    <n v="101.12"/>
    <n v="8"/>
    <n v="0"/>
    <n v="37.414400000000001"/>
  </r>
  <r>
    <n v="5133"/>
    <x v="2540"/>
    <x v="1"/>
    <x v="1020"/>
    <d v="2012-06-27T00:00:00"/>
    <s v="Standard Class"/>
    <s v="EP-13915"/>
    <s v="Emily Phan"/>
    <x v="0"/>
    <x v="0"/>
    <s v="Deltona"/>
    <x v="2"/>
    <n v="32725"/>
    <x v="0"/>
    <s v="TEC-PH-10001819"/>
    <x v="2"/>
    <x v="7"/>
    <s v="Innergie mMini Combo Duo USB Travel Charging Kit"/>
    <n v="107.97600000000001"/>
    <n v="3"/>
    <n v="0.2"/>
    <n v="37.791599999999988"/>
  </r>
  <r>
    <n v="5134"/>
    <x v="2541"/>
    <x v="3"/>
    <x v="200"/>
    <d v="2014-12-01T00:00:00"/>
    <s v="Standard Class"/>
    <s v="FG-14260"/>
    <s v="Frank Gastineau"/>
    <x v="2"/>
    <x v="0"/>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x v="0"/>
    <s v="New York City"/>
    <x v="15"/>
    <n v="10009"/>
    <x v="3"/>
    <s v="OFF-BI-10003364"/>
    <x v="1"/>
    <x v="8"/>
    <s v="Binding Machine Supplies"/>
    <n v="93.344000000000008"/>
    <n v="4"/>
    <n v="0.2"/>
    <n v="32.670400000000001"/>
  </r>
  <r>
    <n v="5136"/>
    <x v="2542"/>
    <x v="0"/>
    <x v="248"/>
    <d v="2013-10-29T00:00:00"/>
    <s v="Standard Class"/>
    <s v="AB-10255"/>
    <s v="Alejandro Ballentine"/>
    <x v="2"/>
    <x v="0"/>
    <s v="Seattle"/>
    <x v="4"/>
    <n v="98103"/>
    <x v="1"/>
    <s v="OFF-FA-10002983"/>
    <x v="1"/>
    <x v="13"/>
    <s v="Advantus SlideClip Paper Clips"/>
    <n v="17.05"/>
    <n v="5"/>
    <n v="0"/>
    <n v="8.1840000000000011"/>
  </r>
  <r>
    <n v="5137"/>
    <x v="2543"/>
    <x v="1"/>
    <x v="639"/>
    <d v="2012-12-19T00:00:00"/>
    <s v="Standard Class"/>
    <s v="RD-19480"/>
    <s v="Rick Duston"/>
    <x v="0"/>
    <x v="0"/>
    <s v="San Diego"/>
    <x v="1"/>
    <n v="92105"/>
    <x v="1"/>
    <s v="OFF-BI-10002432"/>
    <x v="1"/>
    <x v="8"/>
    <s v="Wilson Jones Standard D-Ring Binders"/>
    <n v="8.0960000000000001"/>
    <n v="2"/>
    <n v="0.2"/>
    <n v="2.7323999999999993"/>
  </r>
  <r>
    <n v="5138"/>
    <x v="2544"/>
    <x v="0"/>
    <x v="373"/>
    <d v="2013-11-18T00:00:00"/>
    <s v="Standard Class"/>
    <s v="TS-21430"/>
    <s v="Tom Stivers"/>
    <x v="1"/>
    <x v="0"/>
    <s v="Oklahoma City"/>
    <x v="26"/>
    <n v="73120"/>
    <x v="2"/>
    <s v="FUR-FU-10003096"/>
    <x v="0"/>
    <x v="5"/>
    <s v="Master Giant Foot Doorstop, Safety Yellow"/>
    <n v="30.36"/>
    <n v="4"/>
    <n v="0"/>
    <n v="13.0548"/>
  </r>
  <r>
    <n v="5139"/>
    <x v="2545"/>
    <x v="3"/>
    <x v="365"/>
    <d v="2014-10-06T00:00:00"/>
    <s v="Standard Class"/>
    <s v="JA-15970"/>
    <s v="Joseph Airdo"/>
    <x v="0"/>
    <x v="0"/>
    <s v="Mount Vernon"/>
    <x v="15"/>
    <n v="10550"/>
    <x v="3"/>
    <s v="OFF-EN-10001539"/>
    <x v="1"/>
    <x v="12"/>
    <s v="Staples"/>
    <n v="23.34"/>
    <n v="3"/>
    <n v="0"/>
    <n v="10.969799999999999"/>
  </r>
  <r>
    <n v="5140"/>
    <x v="2545"/>
    <x v="3"/>
    <x v="365"/>
    <d v="2014-10-06T00:00:00"/>
    <s v="Standard Class"/>
    <s v="JA-15970"/>
    <s v="Joseph Airdo"/>
    <x v="0"/>
    <x v="0"/>
    <s v="Mount Vernon"/>
    <x v="15"/>
    <n v="10550"/>
    <x v="3"/>
    <s v="OFF-PA-10004996"/>
    <x v="1"/>
    <x v="10"/>
    <s v="Speediset Carbonless Redi-Letter 7&quot; x 8 1/2&quot;"/>
    <n v="51.550000000000004"/>
    <n v="5"/>
    <n v="0"/>
    <n v="24.2285"/>
  </r>
  <r>
    <n v="5141"/>
    <x v="2546"/>
    <x v="1"/>
    <x v="627"/>
    <d v="2012-11-12T00:00:00"/>
    <s v="Standard Class"/>
    <s v="SW-20455"/>
    <s v="Shaun Weien"/>
    <x v="0"/>
    <x v="0"/>
    <s v="San Francisco"/>
    <x v="1"/>
    <n v="94109"/>
    <x v="1"/>
    <s v="TEC-AC-10001956"/>
    <x v="2"/>
    <x v="11"/>
    <s v="Microsoft Arc Touch Mouse"/>
    <n v="119.9"/>
    <n v="2"/>
    <n v="0"/>
    <n v="43.164000000000001"/>
  </r>
  <r>
    <n v="5142"/>
    <x v="2547"/>
    <x v="0"/>
    <x v="178"/>
    <d v="2013-04-06T00:00:00"/>
    <s v="Standard Class"/>
    <s v="FP-14320"/>
    <s v="Frank Preis"/>
    <x v="0"/>
    <x v="0"/>
    <s v="New York City"/>
    <x v="15"/>
    <n v="10009"/>
    <x v="3"/>
    <s v="FUR-CH-10000454"/>
    <x v="0"/>
    <x v="1"/>
    <s v="Hon Deluxe Fabric Upholstered Stacking Chairs, Rounded Back"/>
    <n v="1317.492"/>
    <n v="6"/>
    <n v="0.1"/>
    <n v="292.77599999999995"/>
  </r>
  <r>
    <n v="5143"/>
    <x v="2547"/>
    <x v="0"/>
    <x v="178"/>
    <d v="2013-04-06T00:00:00"/>
    <s v="Standard Class"/>
    <s v="FP-14320"/>
    <s v="Frank Preis"/>
    <x v="0"/>
    <x v="0"/>
    <s v="New York City"/>
    <x v="15"/>
    <n v="10009"/>
    <x v="3"/>
    <s v="OFF-SU-10000946"/>
    <x v="1"/>
    <x v="14"/>
    <s v="Staples"/>
    <n v="63.84"/>
    <n v="8"/>
    <n v="0"/>
    <n v="18.513599999999997"/>
  </r>
  <r>
    <n v="5144"/>
    <x v="2547"/>
    <x v="0"/>
    <x v="178"/>
    <d v="2013-04-06T00:00:00"/>
    <s v="Standard Class"/>
    <s v="FP-14320"/>
    <s v="Frank Preis"/>
    <x v="0"/>
    <x v="0"/>
    <s v="New York City"/>
    <x v="15"/>
    <n v="10009"/>
    <x v="3"/>
    <s v="OFF-BI-10004140"/>
    <x v="1"/>
    <x v="8"/>
    <s v="Avery Non-Stick Binders"/>
    <n v="3.5920000000000005"/>
    <n v="1"/>
    <n v="0.2"/>
    <n v="1.1224999999999996"/>
  </r>
  <r>
    <n v="5145"/>
    <x v="2548"/>
    <x v="3"/>
    <x v="62"/>
    <d v="2014-02-08T00:00:00"/>
    <s v="Standard Class"/>
    <s v="JL-15835"/>
    <s v="John Lee"/>
    <x v="0"/>
    <x v="0"/>
    <s v="Los Angeles"/>
    <x v="1"/>
    <n v="90045"/>
    <x v="1"/>
    <s v="FUR-FU-10003039"/>
    <x v="0"/>
    <x v="5"/>
    <s v="Howard Miller 11-1/2&quot; Diameter Grantwood Wall Clock"/>
    <n v="86.26"/>
    <n v="2"/>
    <n v="0"/>
    <n v="29.328400000000002"/>
  </r>
  <r>
    <n v="5146"/>
    <x v="2548"/>
    <x v="3"/>
    <x v="62"/>
    <d v="2014-02-08T00:00:00"/>
    <s v="Standard Class"/>
    <s v="JL-15835"/>
    <s v="John Lee"/>
    <x v="0"/>
    <x v="0"/>
    <s v="Los Angeles"/>
    <x v="1"/>
    <n v="90045"/>
    <x v="1"/>
    <s v="OFF-ST-10000464"/>
    <x v="1"/>
    <x v="4"/>
    <s v="Multi-Use Personal File Cart and Caster Set, Three Stacking Bins"/>
    <n v="139.04"/>
    <n v="4"/>
    <n v="0"/>
    <n v="38.931200000000004"/>
  </r>
  <r>
    <n v="5147"/>
    <x v="2548"/>
    <x v="3"/>
    <x v="62"/>
    <d v="2014-02-08T00:00:00"/>
    <s v="Standard Class"/>
    <s v="JL-15835"/>
    <s v="John Lee"/>
    <x v="0"/>
    <x v="0"/>
    <s v="Los Angeles"/>
    <x v="1"/>
    <n v="90045"/>
    <x v="1"/>
    <s v="OFF-AP-10000252"/>
    <x v="1"/>
    <x v="9"/>
    <s v="Harmony HEPA Quiet Air Purifiers"/>
    <n v="46.8"/>
    <n v="4"/>
    <n v="0"/>
    <n v="16.38"/>
  </r>
  <r>
    <n v="5148"/>
    <x v="2549"/>
    <x v="3"/>
    <x v="165"/>
    <d v="2015-01-01T00:00:00"/>
    <s v="Standard Class"/>
    <s v="JL-15175"/>
    <s v="James Lanier"/>
    <x v="2"/>
    <x v="0"/>
    <s v="Chandler"/>
    <x v="16"/>
    <n v="85224"/>
    <x v="1"/>
    <s v="FUR-FU-10001731"/>
    <x v="0"/>
    <x v="5"/>
    <s v="Acrylic Self-Standing Desk Frames"/>
    <n v="8.5440000000000005"/>
    <n v="4"/>
    <n v="0.2"/>
    <n v="1.9223999999999997"/>
  </r>
  <r>
    <n v="5149"/>
    <x v="2549"/>
    <x v="3"/>
    <x v="165"/>
    <d v="2015-01-01T00:00:00"/>
    <s v="Standard Class"/>
    <s v="JL-15175"/>
    <s v="James Lanier"/>
    <x v="2"/>
    <x v="0"/>
    <s v="Chandler"/>
    <x v="16"/>
    <n v="85224"/>
    <x v="1"/>
    <s v="FUR-CH-10001394"/>
    <x v="0"/>
    <x v="1"/>
    <s v="Global Leather Executive Chair"/>
    <n v="842.37600000000009"/>
    <n v="3"/>
    <n v="0.2"/>
    <n v="105.29699999999988"/>
  </r>
  <r>
    <n v="5150"/>
    <x v="2550"/>
    <x v="2"/>
    <x v="261"/>
    <d v="2011-06-21T00:00:00"/>
    <s v="Same Day"/>
    <s v="JG-15160"/>
    <s v="James Galang"/>
    <x v="0"/>
    <x v="0"/>
    <s v="Long Beach"/>
    <x v="15"/>
    <n v="11561"/>
    <x v="3"/>
    <s v="TEC-PH-10001578"/>
    <x v="2"/>
    <x v="7"/>
    <s v="Polycom SoundStation2 EX Conference phone"/>
    <n v="1214.8499999999999"/>
    <n v="3"/>
    <n v="0"/>
    <n v="352.30649999999997"/>
  </r>
  <r>
    <n v="5151"/>
    <x v="2551"/>
    <x v="3"/>
    <x v="904"/>
    <d v="2014-03-11T00:00:00"/>
    <s v="Second Class"/>
    <s v="SH-19975"/>
    <s v="Sally Hughsby"/>
    <x v="1"/>
    <x v="0"/>
    <s v="San Francisco"/>
    <x v="1"/>
    <n v="94109"/>
    <x v="1"/>
    <s v="OFF-ST-10000675"/>
    <x v="1"/>
    <x v="4"/>
    <s v="File Shuttle II and Handi-File, Black"/>
    <n v="67.78"/>
    <n v="2"/>
    <n v="0"/>
    <n v="16.945"/>
  </r>
  <r>
    <n v="5152"/>
    <x v="2552"/>
    <x v="3"/>
    <x v="145"/>
    <d v="2014-09-29T00:00:00"/>
    <s v="First Class"/>
    <s v="LS-17200"/>
    <s v="Luke Schmidt"/>
    <x v="1"/>
    <x v="0"/>
    <s v="Helena"/>
    <x v="37"/>
    <n v="59601"/>
    <x v="1"/>
    <s v="OFF-ST-10002352"/>
    <x v="1"/>
    <x v="4"/>
    <s v="Iris Project Case"/>
    <n v="39.900000000000006"/>
    <n v="5"/>
    <n v="0"/>
    <n v="10.373999999999999"/>
  </r>
  <r>
    <n v="5153"/>
    <x v="2553"/>
    <x v="2"/>
    <x v="479"/>
    <d v="2011-07-06T00:00:00"/>
    <s v="Standard Class"/>
    <s v="CS-11860"/>
    <s v="Cari Schnelling"/>
    <x v="0"/>
    <x v="0"/>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x v="0"/>
    <s v="New York City"/>
    <x v="15"/>
    <n v="10011"/>
    <x v="3"/>
    <s v="OFF-AR-10001026"/>
    <x v="1"/>
    <x v="6"/>
    <s v="Sanford Uni-Blazer View Highlighters, Chisel Tip, Yellow"/>
    <n v="6.6000000000000005"/>
    <n v="3"/>
    <n v="0"/>
    <n v="2.9040000000000008"/>
  </r>
  <r>
    <n v="5155"/>
    <x v="2554"/>
    <x v="1"/>
    <x v="976"/>
    <d v="2012-08-08T00:00:00"/>
    <s v="First Class"/>
    <s v="KW-16570"/>
    <s v="Kelly Williams"/>
    <x v="0"/>
    <x v="0"/>
    <s v="Kirkwood"/>
    <x v="25"/>
    <n v="63122"/>
    <x v="2"/>
    <s v="OFF-BI-10002215"/>
    <x v="1"/>
    <x v="8"/>
    <s v="Wilson Jones Hanging View Binder, White, 1&quot;"/>
    <n v="28.4"/>
    <n v="4"/>
    <n v="0"/>
    <n v="13.063999999999998"/>
  </r>
  <r>
    <n v="5156"/>
    <x v="2554"/>
    <x v="1"/>
    <x v="976"/>
    <d v="2012-08-08T00:00:00"/>
    <s v="First Class"/>
    <s v="KW-16570"/>
    <s v="Kelly Williams"/>
    <x v="0"/>
    <x v="0"/>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x v="0"/>
    <s v="Chicago"/>
    <x v="10"/>
    <n v="60653"/>
    <x v="2"/>
    <s v="TEC-PH-10002584"/>
    <x v="2"/>
    <x v="7"/>
    <s v="Samsung Galaxy S4"/>
    <n v="1001.5840000000001"/>
    <n v="2"/>
    <n v="0.2"/>
    <n v="125.19799999999992"/>
  </r>
  <r>
    <n v="5158"/>
    <x v="2555"/>
    <x v="3"/>
    <x v="160"/>
    <d v="2014-07-05T00:00:00"/>
    <s v="Second Class"/>
    <s v="GH-14410"/>
    <s v="Gary Hansen"/>
    <x v="2"/>
    <x v="0"/>
    <s v="Chicago"/>
    <x v="10"/>
    <n v="60653"/>
    <x v="2"/>
    <s v="FUR-CH-10000229"/>
    <x v="0"/>
    <x v="1"/>
    <s v="Global Enterprise Series Seating High-Back Swivel/Tilt Chairs"/>
    <n v="569.05799999999999"/>
    <n v="3"/>
    <n v="0.3"/>
    <n v="-178.84680000000006"/>
  </r>
  <r>
    <n v="5159"/>
    <x v="2555"/>
    <x v="3"/>
    <x v="160"/>
    <d v="2014-07-05T00:00:00"/>
    <s v="Second Class"/>
    <s v="GH-14410"/>
    <s v="Gary Hansen"/>
    <x v="2"/>
    <x v="0"/>
    <s v="Chicago"/>
    <x v="10"/>
    <n v="60653"/>
    <x v="2"/>
    <s v="FUR-FU-10003799"/>
    <x v="0"/>
    <x v="5"/>
    <s v="Seth Thomas 13 1/2&quot; Wall Clock"/>
    <n v="14.224000000000002"/>
    <n v="2"/>
    <n v="0.6"/>
    <n v="-10.312400000000004"/>
  </r>
  <r>
    <n v="5160"/>
    <x v="2556"/>
    <x v="1"/>
    <x v="662"/>
    <d v="2012-10-30T00:00:00"/>
    <s v="Second Class"/>
    <s v="AG-10495"/>
    <s v="Andrew Gjertsen"/>
    <x v="1"/>
    <x v="0"/>
    <s v="Peoria"/>
    <x v="16"/>
    <n v="85345"/>
    <x v="1"/>
    <s v="TEC-PH-10001700"/>
    <x v="2"/>
    <x v="7"/>
    <s v="Panasonic KX-TG6844B Expandable Digital Cordless Telephone"/>
    <n v="105.584"/>
    <n v="2"/>
    <n v="0.2"/>
    <n v="9.2386000000000053"/>
  </r>
  <r>
    <n v="5161"/>
    <x v="2556"/>
    <x v="1"/>
    <x v="662"/>
    <d v="2012-10-30T00:00:00"/>
    <s v="Second Class"/>
    <s v="AG-10495"/>
    <s v="Andrew Gjertsen"/>
    <x v="1"/>
    <x v="0"/>
    <s v="Peoria"/>
    <x v="16"/>
    <n v="85345"/>
    <x v="1"/>
    <s v="TEC-PH-10001527"/>
    <x v="2"/>
    <x v="7"/>
    <s v="Plantronics MX500i Earset"/>
    <n v="68.720000000000013"/>
    <n v="2"/>
    <n v="0.2"/>
    <n v="-14.603000000000005"/>
  </r>
  <r>
    <n v="5162"/>
    <x v="2557"/>
    <x v="2"/>
    <x v="1021"/>
    <d v="2011-08-05T00:00:00"/>
    <s v="Standard Class"/>
    <s v="TS-21430"/>
    <s v="Tom Stivers"/>
    <x v="1"/>
    <x v="0"/>
    <s v="Seattle"/>
    <x v="4"/>
    <n v="98103"/>
    <x v="1"/>
    <s v="FUR-BO-10002916"/>
    <x v="0"/>
    <x v="0"/>
    <s v="Rush Hierlooms Collection 1&quot; Thick Stackable Bookcases"/>
    <n v="1367.84"/>
    <n v="8"/>
    <n v="0"/>
    <n v="259.88959999999997"/>
  </r>
  <r>
    <n v="5163"/>
    <x v="2558"/>
    <x v="0"/>
    <x v="741"/>
    <d v="2013-11-24T00:00:00"/>
    <s v="Second Class"/>
    <s v="AJ-10945"/>
    <s v="Ashley Jarboe"/>
    <x v="0"/>
    <x v="0"/>
    <s v="Taylor"/>
    <x v="12"/>
    <n v="48180"/>
    <x v="2"/>
    <s v="FUR-CH-10000863"/>
    <x v="0"/>
    <x v="1"/>
    <s v="Novimex Swivel Fabric Task Chair"/>
    <n v="301.95999999999998"/>
    <n v="2"/>
    <n v="0"/>
    <n v="33.215599999999995"/>
  </r>
  <r>
    <n v="5164"/>
    <x v="2559"/>
    <x v="1"/>
    <x v="380"/>
    <d v="2012-07-11T00:00:00"/>
    <s v="Standard Class"/>
    <s v="SJ-20215"/>
    <s v="Sarah Jordon"/>
    <x v="0"/>
    <x v="0"/>
    <s v="Pasadena"/>
    <x v="1"/>
    <n v="91104"/>
    <x v="1"/>
    <s v="FUR-CH-10003968"/>
    <x v="0"/>
    <x v="1"/>
    <s v="Novimex Turbo Task Chair"/>
    <n v="170.35200000000003"/>
    <n v="3"/>
    <n v="0.2"/>
    <n v="-17.035200000000003"/>
  </r>
  <r>
    <n v="5165"/>
    <x v="2560"/>
    <x v="2"/>
    <x v="849"/>
    <d v="2011-11-16T00:00:00"/>
    <s v="Standard Class"/>
    <s v="SC-20020"/>
    <s v="Sam Craven"/>
    <x v="0"/>
    <x v="0"/>
    <s v="Midland"/>
    <x v="12"/>
    <n v="48640"/>
    <x v="2"/>
    <s v="OFF-AR-10001149"/>
    <x v="1"/>
    <x v="6"/>
    <s v="Avery Hi-Liter Comfort Grip Fluorescent Highlighter, Yellow Ink"/>
    <n v="3.9"/>
    <n v="2"/>
    <n v="0"/>
    <n v="1.5209999999999999"/>
  </r>
  <r>
    <n v="5166"/>
    <x v="2560"/>
    <x v="2"/>
    <x v="849"/>
    <d v="2011-11-16T00:00:00"/>
    <s v="Standard Class"/>
    <s v="SC-20020"/>
    <s v="Sam Craven"/>
    <x v="0"/>
    <x v="0"/>
    <s v="Midland"/>
    <x v="12"/>
    <n v="48640"/>
    <x v="2"/>
    <s v="OFF-PA-10000130"/>
    <x v="1"/>
    <x v="10"/>
    <s v="Xerox 199"/>
    <n v="12.84"/>
    <n v="3"/>
    <n v="0"/>
    <n v="5.7779999999999987"/>
  </r>
  <r>
    <n v="5167"/>
    <x v="2560"/>
    <x v="2"/>
    <x v="849"/>
    <d v="2011-11-16T00:00:00"/>
    <s v="Standard Class"/>
    <s v="SC-20020"/>
    <s v="Sam Craven"/>
    <x v="0"/>
    <x v="0"/>
    <s v="Midland"/>
    <x v="12"/>
    <n v="48640"/>
    <x v="2"/>
    <s v="OFF-PA-10002479"/>
    <x v="1"/>
    <x v="10"/>
    <s v="Xerox 4200 Series MultiUse Premium Copy Paper (20Lb. and 84 Bright)"/>
    <n v="15.84"/>
    <n v="3"/>
    <n v="0"/>
    <n v="7.1280000000000001"/>
  </r>
  <r>
    <n v="5168"/>
    <x v="2560"/>
    <x v="2"/>
    <x v="849"/>
    <d v="2011-11-16T00:00:00"/>
    <s v="Standard Class"/>
    <s v="SC-20020"/>
    <s v="Sam Craven"/>
    <x v="0"/>
    <x v="0"/>
    <s v="Midland"/>
    <x v="12"/>
    <n v="48640"/>
    <x v="2"/>
    <s v="FUR-CH-10004997"/>
    <x v="0"/>
    <x v="1"/>
    <s v="Hon Every-Day Series Multi-Task Chairs"/>
    <n v="563.93999999999994"/>
    <n v="3"/>
    <n v="0"/>
    <n v="112.78800000000001"/>
  </r>
  <r>
    <n v="5169"/>
    <x v="2560"/>
    <x v="2"/>
    <x v="849"/>
    <d v="2011-11-16T00:00:00"/>
    <s v="Standard Class"/>
    <s v="SC-20020"/>
    <s v="Sam Craven"/>
    <x v="0"/>
    <x v="0"/>
    <s v="Midland"/>
    <x v="12"/>
    <n v="48640"/>
    <x v="2"/>
    <s v="OFF-ST-10004950"/>
    <x v="1"/>
    <x v="4"/>
    <s v="Acco Perma 3000 Stacking Storage Drawers"/>
    <n v="62.94"/>
    <n v="3"/>
    <n v="0"/>
    <n v="11.958600000000001"/>
  </r>
  <r>
    <n v="5170"/>
    <x v="2560"/>
    <x v="2"/>
    <x v="849"/>
    <d v="2011-11-16T00:00:00"/>
    <s v="Standard Class"/>
    <s v="SC-20020"/>
    <s v="Sam Craven"/>
    <x v="0"/>
    <x v="0"/>
    <s v="Midland"/>
    <x v="12"/>
    <n v="48640"/>
    <x v="2"/>
    <s v="OFF-ST-10001490"/>
    <x v="1"/>
    <x v="4"/>
    <s v="Hot File 7-Pocket, Floor Stand"/>
    <n v="535.41"/>
    <n v="3"/>
    <n v="0"/>
    <n v="160.62299999999993"/>
  </r>
  <r>
    <n v="5171"/>
    <x v="2561"/>
    <x v="0"/>
    <x v="1022"/>
    <d v="2013-05-30T00:00:00"/>
    <s v="Second Class"/>
    <s v="LA-16780"/>
    <s v="Laura Armstrong"/>
    <x v="1"/>
    <x v="0"/>
    <s v="Detroit"/>
    <x v="12"/>
    <n v="48205"/>
    <x v="2"/>
    <s v="FUR-CH-10002024"/>
    <x v="0"/>
    <x v="1"/>
    <s v="HON 5400 Series Task Chairs for Big and Tall"/>
    <n v="3504.9"/>
    <n v="5"/>
    <n v="0"/>
    <n v="700.98000000000013"/>
  </r>
  <r>
    <n v="5172"/>
    <x v="2561"/>
    <x v="0"/>
    <x v="1022"/>
    <d v="2013-05-30T00:00:00"/>
    <s v="Second Class"/>
    <s v="LA-16780"/>
    <s v="Laura Armstrong"/>
    <x v="1"/>
    <x v="0"/>
    <s v="Detroit"/>
    <x v="12"/>
    <n v="48205"/>
    <x v="2"/>
    <s v="OFF-PA-10001790"/>
    <x v="1"/>
    <x v="10"/>
    <s v="Xerox 1910"/>
    <n v="144.12"/>
    <n v="3"/>
    <n v="0"/>
    <n v="69.177599999999984"/>
  </r>
  <r>
    <n v="5173"/>
    <x v="2561"/>
    <x v="0"/>
    <x v="1022"/>
    <d v="2013-05-30T00:00:00"/>
    <s v="Second Class"/>
    <s v="LA-16780"/>
    <s v="Laura Armstrong"/>
    <x v="1"/>
    <x v="0"/>
    <s v="Detroit"/>
    <x v="12"/>
    <n v="48205"/>
    <x v="2"/>
    <s v="OFF-PA-10000994"/>
    <x v="1"/>
    <x v="10"/>
    <s v="Xerox 1915"/>
    <n v="314.54999999999995"/>
    <n v="3"/>
    <n v="0"/>
    <n v="150.98399999999998"/>
  </r>
  <r>
    <n v="5174"/>
    <x v="2562"/>
    <x v="1"/>
    <x v="936"/>
    <d v="2012-03-10T00:00:00"/>
    <s v="First Class"/>
    <s v="FC-14335"/>
    <s v="Fred Chung"/>
    <x v="1"/>
    <x v="0"/>
    <s v="Pueblo"/>
    <x v="22"/>
    <n v="81001"/>
    <x v="1"/>
    <s v="OFF-AR-10002399"/>
    <x v="1"/>
    <x v="6"/>
    <s v="Dixon Prang Watercolor Pencils, 10-Color Set with Brush"/>
    <n v="3.4079999999999999"/>
    <n v="1"/>
    <n v="0.2"/>
    <n v="0.89459999999999995"/>
  </r>
  <r>
    <n v="5175"/>
    <x v="2563"/>
    <x v="3"/>
    <x v="15"/>
    <d v="2014-10-25T00:00:00"/>
    <s v="Standard Class"/>
    <s v="CA-12265"/>
    <s v="Christina Anderson"/>
    <x v="0"/>
    <x v="0"/>
    <s v="Waco"/>
    <x v="5"/>
    <n v="76706"/>
    <x v="2"/>
    <s v="OFF-BI-10002799"/>
    <x v="1"/>
    <x v="8"/>
    <s v="SlimView Poly Binder, 3/8&quot;"/>
    <n v="2.0719999999999996"/>
    <n v="2"/>
    <n v="0.8"/>
    <n v="-3.5224000000000011"/>
  </r>
  <r>
    <n v="5176"/>
    <x v="2563"/>
    <x v="3"/>
    <x v="15"/>
    <d v="2014-10-25T00:00:00"/>
    <s v="Standard Class"/>
    <s v="CA-12265"/>
    <s v="Christina Anderson"/>
    <x v="0"/>
    <x v="0"/>
    <s v="Waco"/>
    <x v="5"/>
    <n v="76706"/>
    <x v="2"/>
    <s v="FUR-BO-10004360"/>
    <x v="0"/>
    <x v="0"/>
    <s v="Rush Hierlooms Collection Rich Wood Bookcases"/>
    <n v="328.39919999999995"/>
    <n v="3"/>
    <n v="0.32"/>
    <n v="-91.758599999999973"/>
  </r>
  <r>
    <n v="5177"/>
    <x v="2564"/>
    <x v="0"/>
    <x v="732"/>
    <d v="2013-11-09T00:00:00"/>
    <s v="First Class"/>
    <s v="JH-15985"/>
    <s v="Joseph Holt"/>
    <x v="0"/>
    <x v="0"/>
    <s v="San Francisco"/>
    <x v="1"/>
    <n v="94109"/>
    <x v="1"/>
    <s v="OFF-BI-10002082"/>
    <x v="1"/>
    <x v="8"/>
    <s v="GBC Twin Loop Wire Binding Elements"/>
    <n v="53.248000000000005"/>
    <n v="2"/>
    <n v="0.2"/>
    <n v="19.968"/>
  </r>
  <r>
    <n v="5178"/>
    <x v="2565"/>
    <x v="0"/>
    <x v="482"/>
    <d v="2013-12-31T00:00:00"/>
    <s v="Standard Class"/>
    <s v="AJ-10795"/>
    <s v="Anthony Johnson"/>
    <x v="1"/>
    <x v="0"/>
    <s v="New York City"/>
    <x v="15"/>
    <n v="10024"/>
    <x v="3"/>
    <s v="OFF-BI-10004967"/>
    <x v="1"/>
    <x v="8"/>
    <s v="Round Ring Binders"/>
    <n v="4.9920000000000009"/>
    <n v="3"/>
    <n v="0.2"/>
    <n v="1.6848000000000001"/>
  </r>
  <r>
    <n v="5179"/>
    <x v="2566"/>
    <x v="1"/>
    <x v="657"/>
    <d v="2012-04-19T00:00:00"/>
    <s v="Standard Class"/>
    <s v="BT-11395"/>
    <s v="Bill Tyler"/>
    <x v="1"/>
    <x v="0"/>
    <s v="Los Angeles"/>
    <x v="1"/>
    <n v="90036"/>
    <x v="1"/>
    <s v="FUR-FU-10004973"/>
    <x v="0"/>
    <x v="5"/>
    <s v="Flat Face Poster Frame"/>
    <n v="37.68"/>
    <n v="2"/>
    <n v="0"/>
    <n v="15.825600000000001"/>
  </r>
  <r>
    <n v="5180"/>
    <x v="2566"/>
    <x v="1"/>
    <x v="657"/>
    <d v="2012-04-19T00:00:00"/>
    <s v="Standard Class"/>
    <s v="BT-11395"/>
    <s v="Bill Tyler"/>
    <x v="1"/>
    <x v="0"/>
    <s v="Los Angeles"/>
    <x v="1"/>
    <n v="90036"/>
    <x v="1"/>
    <s v="TEC-PH-10003645"/>
    <x v="2"/>
    <x v="7"/>
    <s v="Aastra 57i VoIP phone"/>
    <n v="258.57600000000002"/>
    <n v="2"/>
    <n v="0.2"/>
    <n v="19.393200000000007"/>
  </r>
  <r>
    <n v="5181"/>
    <x v="2566"/>
    <x v="1"/>
    <x v="657"/>
    <d v="2012-04-19T00:00:00"/>
    <s v="Standard Class"/>
    <s v="BT-11395"/>
    <s v="Bill Tyler"/>
    <x v="1"/>
    <x v="0"/>
    <s v="Los Angeles"/>
    <x v="1"/>
    <n v="90036"/>
    <x v="1"/>
    <s v="OFF-AP-10004980"/>
    <x v="1"/>
    <x v="9"/>
    <s v="3M Replacement Filter for Office Air Cleaner for 20' x 33' Room"/>
    <n v="75.84"/>
    <n v="2"/>
    <n v="0"/>
    <n v="29.577600000000004"/>
  </r>
  <r>
    <n v="5182"/>
    <x v="2567"/>
    <x v="3"/>
    <x v="510"/>
    <d v="2014-09-16T00:00:00"/>
    <s v="First Class"/>
    <s v="DJ-13510"/>
    <s v="Don Jones"/>
    <x v="1"/>
    <x v="0"/>
    <s v="Woonsocket"/>
    <x v="34"/>
    <n v="2895"/>
    <x v="3"/>
    <s v="OFF-PA-10003797"/>
    <x v="1"/>
    <x v="10"/>
    <s v="Xerox 209"/>
    <n v="45.36"/>
    <n v="7"/>
    <n v="0"/>
    <n v="21.772800000000004"/>
  </r>
  <r>
    <n v="5183"/>
    <x v="2567"/>
    <x v="3"/>
    <x v="510"/>
    <d v="2014-09-16T00:00:00"/>
    <s v="First Class"/>
    <s v="DJ-13510"/>
    <s v="Don Jones"/>
    <x v="1"/>
    <x v="0"/>
    <s v="Woonsocket"/>
    <x v="34"/>
    <n v="2895"/>
    <x v="3"/>
    <s v="OFF-BI-10003707"/>
    <x v="1"/>
    <x v="8"/>
    <s v="Aluminum Screw Posts"/>
    <n v="45.78"/>
    <n v="3"/>
    <n v="0"/>
    <n v="22.89"/>
  </r>
  <r>
    <n v="5184"/>
    <x v="2568"/>
    <x v="3"/>
    <x v="241"/>
    <d v="2014-09-28T00:00:00"/>
    <s v="First Class"/>
    <s v="AG-10675"/>
    <s v="Anna Gayman"/>
    <x v="0"/>
    <x v="0"/>
    <s v="Columbus"/>
    <x v="32"/>
    <n v="31907"/>
    <x v="0"/>
    <s v="OFF-ST-10000885"/>
    <x v="1"/>
    <x v="4"/>
    <s v="Fellowes Desktop Hanging File Manager"/>
    <n v="40.29"/>
    <n v="3"/>
    <n v="0"/>
    <n v="10.0725"/>
  </r>
  <r>
    <n v="5185"/>
    <x v="2568"/>
    <x v="3"/>
    <x v="241"/>
    <d v="2014-09-28T00:00:00"/>
    <s v="First Class"/>
    <s v="AG-10675"/>
    <s v="Anna Gayman"/>
    <x v="0"/>
    <x v="0"/>
    <s v="Columbus"/>
    <x v="32"/>
    <n v="31907"/>
    <x v="0"/>
    <s v="OFF-BI-10002827"/>
    <x v="1"/>
    <x v="8"/>
    <s v="Avery Durable Poly Binders"/>
    <n v="38.71"/>
    <n v="7"/>
    <n v="0"/>
    <n v="17.8066"/>
  </r>
  <r>
    <n v="5186"/>
    <x v="2569"/>
    <x v="1"/>
    <x v="998"/>
    <d v="2012-10-15T00:00:00"/>
    <s v="Standard Class"/>
    <s v="JD-15790"/>
    <s v="John Dryer"/>
    <x v="0"/>
    <x v="0"/>
    <s v="Jacksonville"/>
    <x v="2"/>
    <n v="32216"/>
    <x v="0"/>
    <s v="OFF-ST-10004459"/>
    <x v="1"/>
    <x v="4"/>
    <s v="Tennsco Single-Tier Lockers"/>
    <n v="1801.6320000000001"/>
    <n v="6"/>
    <n v="0.2"/>
    <n v="-337.80600000000004"/>
  </r>
  <r>
    <n v="5187"/>
    <x v="2570"/>
    <x v="1"/>
    <x v="154"/>
    <d v="2012-12-03T00:00:00"/>
    <s v="Standard Class"/>
    <s v="EH-14125"/>
    <s v="Eugene Hildebrand"/>
    <x v="2"/>
    <x v="0"/>
    <s v="Philadelphia"/>
    <x v="9"/>
    <n v="19140"/>
    <x v="3"/>
    <s v="TEC-PH-10002789"/>
    <x v="2"/>
    <x v="7"/>
    <s v="LG Exalt"/>
    <n v="748.75200000000007"/>
    <n v="8"/>
    <n v="0.4"/>
    <n v="-162.22960000000006"/>
  </r>
  <r>
    <n v="5188"/>
    <x v="2571"/>
    <x v="1"/>
    <x v="1023"/>
    <d v="2012-09-18T00:00:00"/>
    <s v="Standard Class"/>
    <s v="ZC-21910"/>
    <s v="Zuschuss Carroll"/>
    <x v="0"/>
    <x v="0"/>
    <s v="Columbus"/>
    <x v="14"/>
    <n v="47201"/>
    <x v="2"/>
    <s v="TEC-AC-10001314"/>
    <x v="2"/>
    <x v="11"/>
    <s v="Case Logic 2.4GHz Wireless Keyboard"/>
    <n v="199.96"/>
    <n v="4"/>
    <n v="0"/>
    <n v="15.996799999999979"/>
  </r>
  <r>
    <n v="5189"/>
    <x v="2571"/>
    <x v="1"/>
    <x v="1023"/>
    <d v="2012-09-18T00:00:00"/>
    <s v="Standard Class"/>
    <s v="ZC-21910"/>
    <s v="Zuschuss Carroll"/>
    <x v="0"/>
    <x v="0"/>
    <s v="Columbus"/>
    <x v="14"/>
    <n v="47201"/>
    <x v="2"/>
    <s v="FUR-CH-10000015"/>
    <x v="0"/>
    <x v="1"/>
    <s v="Hon Multipurpose Stacking Arm Chairs"/>
    <n v="1516.2"/>
    <n v="7"/>
    <n v="0"/>
    <n v="394.21199999999999"/>
  </r>
  <r>
    <n v="5190"/>
    <x v="2572"/>
    <x v="3"/>
    <x v="237"/>
    <d v="2014-11-19T00:00:00"/>
    <s v="Standard Class"/>
    <s v="XP-21865"/>
    <s v="Xylona Preis"/>
    <x v="0"/>
    <x v="0"/>
    <s v="Pasadena"/>
    <x v="5"/>
    <n v="77506"/>
    <x v="2"/>
    <s v="TEC-AC-10004855"/>
    <x v="2"/>
    <x v="11"/>
    <s v="V7 USB Numeric Keypad"/>
    <n v="167.95200000000003"/>
    <n v="6"/>
    <n v="0.2"/>
    <n v="-27.292200000000001"/>
  </r>
  <r>
    <n v="5191"/>
    <x v="2572"/>
    <x v="3"/>
    <x v="237"/>
    <d v="2014-11-19T00:00:00"/>
    <s v="Standard Class"/>
    <s v="XP-21865"/>
    <s v="Xylona Preis"/>
    <x v="0"/>
    <x v="0"/>
    <s v="Pasadena"/>
    <x v="5"/>
    <n v="77506"/>
    <x v="2"/>
    <s v="OFF-AR-10003582"/>
    <x v="1"/>
    <x v="6"/>
    <s v="Boston Electric Pencil Sharpener, Model 1818, Charcoal Black"/>
    <n v="45.04"/>
    <n v="2"/>
    <n v="0.2"/>
    <n v="4.5040000000000031"/>
  </r>
  <r>
    <n v="5192"/>
    <x v="2573"/>
    <x v="3"/>
    <x v="1024"/>
    <d v="2014-05-10T00:00:00"/>
    <s v="Standard Class"/>
    <s v="DK-12985"/>
    <s v="Darren Koutras"/>
    <x v="0"/>
    <x v="0"/>
    <s v="San Francisco"/>
    <x v="1"/>
    <n v="94122"/>
    <x v="1"/>
    <s v="OFF-EN-10003448"/>
    <x v="1"/>
    <x v="12"/>
    <s v="Peel &amp; Seel Recycled Catalog Envelopes, Brown"/>
    <n v="23.16"/>
    <n v="2"/>
    <n v="0"/>
    <n v="11.58"/>
  </r>
  <r>
    <n v="5193"/>
    <x v="2574"/>
    <x v="2"/>
    <x v="683"/>
    <d v="2011-12-01T00:00:00"/>
    <s v="Second Class"/>
    <s v="CS-12250"/>
    <s v="Chris Selesnick"/>
    <x v="1"/>
    <x v="0"/>
    <s v="Columbia"/>
    <x v="20"/>
    <n v="29203"/>
    <x v="0"/>
    <s v="FUR-FU-10003773"/>
    <x v="0"/>
    <x v="5"/>
    <s v="Eldon Cleatmat Plus Chair Mats for High Pile Carpets"/>
    <n v="397.59999999999997"/>
    <n v="5"/>
    <n v="0"/>
    <n v="43.735999999999962"/>
  </r>
  <r>
    <n v="5194"/>
    <x v="2574"/>
    <x v="2"/>
    <x v="683"/>
    <d v="2011-12-01T00:00:00"/>
    <s v="Second Class"/>
    <s v="CS-12250"/>
    <s v="Chris Selesnick"/>
    <x v="1"/>
    <x v="0"/>
    <s v="Columbia"/>
    <x v="20"/>
    <n v="29203"/>
    <x v="0"/>
    <s v="OFF-PA-10001363"/>
    <x v="1"/>
    <x v="10"/>
    <s v="Xerox 1933"/>
    <n v="85.96"/>
    <n v="7"/>
    <n v="0"/>
    <n v="40.401199999999996"/>
  </r>
  <r>
    <n v="5195"/>
    <x v="2574"/>
    <x v="2"/>
    <x v="683"/>
    <d v="2011-12-01T00:00:00"/>
    <s v="Second Class"/>
    <s v="CS-12250"/>
    <s v="Chris Selesnick"/>
    <x v="1"/>
    <x v="0"/>
    <s v="Columbia"/>
    <x v="20"/>
    <n v="29203"/>
    <x v="0"/>
    <s v="OFF-AR-10004757"/>
    <x v="1"/>
    <x v="6"/>
    <s v="Crayola Colored Pencils"/>
    <n v="13.12"/>
    <n v="4"/>
    <n v="0"/>
    <n v="4.3295999999999992"/>
  </r>
  <r>
    <n v="5196"/>
    <x v="2574"/>
    <x v="2"/>
    <x v="683"/>
    <d v="2011-12-01T00:00:00"/>
    <s v="Second Class"/>
    <s v="CS-12250"/>
    <s v="Chris Selesnick"/>
    <x v="1"/>
    <x v="0"/>
    <s v="Columbia"/>
    <x v="20"/>
    <n v="29203"/>
    <x v="0"/>
    <s v="OFF-BI-10000309"/>
    <x v="1"/>
    <x v="8"/>
    <s v="GBC Twin Loop Wire Binding Elements, 9/16&quot; Spine, Black"/>
    <n v="45.660000000000004"/>
    <n v="3"/>
    <n v="0"/>
    <n v="22.3734"/>
  </r>
  <r>
    <n v="5197"/>
    <x v="2575"/>
    <x v="2"/>
    <x v="1025"/>
    <d v="2011-05-15T00:00:00"/>
    <s v="Standard Class"/>
    <s v="AI-10855"/>
    <s v="Arianne Irving"/>
    <x v="0"/>
    <x v="0"/>
    <s v="Kent"/>
    <x v="4"/>
    <n v="98031"/>
    <x v="1"/>
    <s v="OFF-EN-10001434"/>
    <x v="1"/>
    <x v="12"/>
    <s v="Strathmore #10 Envelopes, Ultimate White"/>
    <n v="158.13"/>
    <n v="3"/>
    <n v="0"/>
    <n v="77.483699999999999"/>
  </r>
  <r>
    <n v="5198"/>
    <x v="2575"/>
    <x v="2"/>
    <x v="1025"/>
    <d v="2011-05-15T00:00:00"/>
    <s v="Standard Class"/>
    <s v="AI-10855"/>
    <s v="Arianne Irving"/>
    <x v="0"/>
    <x v="0"/>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x v="0"/>
    <s v="Round Rock"/>
    <x v="5"/>
    <n v="78664"/>
    <x v="2"/>
    <s v="OFF-SU-10000151"/>
    <x v="1"/>
    <x v="14"/>
    <s v="High Speed Automatic Electric Letter Opener"/>
    <n v="3930.0720000000001"/>
    <n v="3"/>
    <n v="0.2"/>
    <n v="-786.01440000000025"/>
  </r>
  <r>
    <n v="5200"/>
    <x v="2576"/>
    <x v="0"/>
    <x v="840"/>
    <d v="2013-03-09T00:00:00"/>
    <s v="Standard Class"/>
    <s v="AA-10315"/>
    <s v="Alex Avila"/>
    <x v="0"/>
    <x v="0"/>
    <s v="Round Rock"/>
    <x v="5"/>
    <n v="78664"/>
    <x v="2"/>
    <s v="OFF-FA-10001332"/>
    <x v="1"/>
    <x v="13"/>
    <s v="Acco Banker's Clasps, 5 3/4&quot;-Long"/>
    <n v="2.3039999999999998"/>
    <n v="1"/>
    <n v="0.2"/>
    <n v="0.77759999999999996"/>
  </r>
  <r>
    <n v="5201"/>
    <x v="2576"/>
    <x v="0"/>
    <x v="840"/>
    <d v="2013-03-09T00:00:00"/>
    <s v="Standard Class"/>
    <s v="AA-10315"/>
    <s v="Alex Avila"/>
    <x v="0"/>
    <x v="0"/>
    <s v="Round Rock"/>
    <x v="5"/>
    <n v="78664"/>
    <x v="2"/>
    <s v="TEC-PH-10000895"/>
    <x v="2"/>
    <x v="7"/>
    <s v="Polycom VVX 310 VoIP phone"/>
    <n v="431.97600000000006"/>
    <n v="3"/>
    <n v="0.2"/>
    <n v="32.398200000000017"/>
  </r>
  <r>
    <n v="5202"/>
    <x v="2576"/>
    <x v="0"/>
    <x v="840"/>
    <d v="2013-03-09T00:00:00"/>
    <s v="Standard Class"/>
    <s v="AA-10315"/>
    <s v="Alex Avila"/>
    <x v="0"/>
    <x v="0"/>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x v="0"/>
    <s v="Oakland"/>
    <x v="1"/>
    <n v="94601"/>
    <x v="1"/>
    <s v="FUR-FU-10004018"/>
    <x v="0"/>
    <x v="5"/>
    <s v="Tensor Computer Mounted Lamp"/>
    <n v="104.23"/>
    <n v="7"/>
    <n v="0"/>
    <n v="28.142100000000006"/>
  </r>
  <r>
    <n v="5204"/>
    <x v="2577"/>
    <x v="1"/>
    <x v="762"/>
    <d v="2012-08-19T00:00:00"/>
    <s v="Standard Class"/>
    <s v="RE-19450"/>
    <s v="Richard Eichhorn"/>
    <x v="0"/>
    <x v="0"/>
    <s v="Oakland"/>
    <x v="1"/>
    <n v="94601"/>
    <x v="1"/>
    <s v="OFF-ST-10003638"/>
    <x v="1"/>
    <x v="4"/>
    <s v="Mobile Personal File Cube"/>
    <n v="70.260000000000005"/>
    <n v="3"/>
    <n v="0"/>
    <n v="18.970199999999998"/>
  </r>
  <r>
    <n v="5205"/>
    <x v="2578"/>
    <x v="1"/>
    <x v="811"/>
    <d v="2012-09-18T00:00:00"/>
    <s v="Standard Class"/>
    <s v="TM-21010"/>
    <s v="Tamara Manning"/>
    <x v="0"/>
    <x v="0"/>
    <s v="Auburn"/>
    <x v="15"/>
    <n v="13021"/>
    <x v="3"/>
    <s v="OFF-AR-10004685"/>
    <x v="1"/>
    <x v="6"/>
    <s v="Binney &amp; Smith Crayola Metallic Colored Pencils, 8-Color Set"/>
    <n v="9.26"/>
    <n v="2"/>
    <n v="0"/>
    <n v="3.0557999999999996"/>
  </r>
  <r>
    <n v="5206"/>
    <x v="2578"/>
    <x v="1"/>
    <x v="811"/>
    <d v="2012-09-18T00:00:00"/>
    <s v="Standard Class"/>
    <s v="TM-21010"/>
    <s v="Tamara Manning"/>
    <x v="0"/>
    <x v="0"/>
    <s v="Auburn"/>
    <x v="15"/>
    <n v="13021"/>
    <x v="3"/>
    <s v="OFF-ST-10001713"/>
    <x v="1"/>
    <x v="4"/>
    <s v="Gould Plastics 9-Pocket Panel Bin, 18-3/8w x 5-1/4d x 20-1/2h, Black"/>
    <n v="105.98"/>
    <n v="2"/>
    <n v="0"/>
    <n v="4.2391999999999967"/>
  </r>
  <r>
    <n v="5207"/>
    <x v="2578"/>
    <x v="1"/>
    <x v="811"/>
    <d v="2012-09-18T00:00:00"/>
    <s v="Standard Class"/>
    <s v="TM-21010"/>
    <s v="Tamara Manning"/>
    <x v="0"/>
    <x v="0"/>
    <s v="Auburn"/>
    <x v="15"/>
    <n v="13021"/>
    <x v="3"/>
    <s v="OFF-FA-10000490"/>
    <x v="1"/>
    <x v="13"/>
    <s v="OIC Binder Clips, Mini, 1/4&quot; Capacity, Black"/>
    <n v="1.24"/>
    <n v="1"/>
    <n v="0"/>
    <n v="0.58279999999999998"/>
  </r>
  <r>
    <n v="5208"/>
    <x v="2578"/>
    <x v="1"/>
    <x v="811"/>
    <d v="2012-09-18T00:00:00"/>
    <s v="Standard Class"/>
    <s v="TM-21010"/>
    <s v="Tamara Manning"/>
    <x v="0"/>
    <x v="0"/>
    <s v="Auburn"/>
    <x v="15"/>
    <n v="13021"/>
    <x v="3"/>
    <s v="OFF-LA-10002043"/>
    <x v="1"/>
    <x v="2"/>
    <s v="Avery 489"/>
    <n v="20.7"/>
    <n v="2"/>
    <n v="0"/>
    <n v="9.9359999999999999"/>
  </r>
  <r>
    <n v="5209"/>
    <x v="2578"/>
    <x v="1"/>
    <x v="811"/>
    <d v="2012-09-18T00:00:00"/>
    <s v="Standard Class"/>
    <s v="TM-21010"/>
    <s v="Tamara Manning"/>
    <x v="0"/>
    <x v="0"/>
    <s v="Auburn"/>
    <x v="15"/>
    <n v="13021"/>
    <x v="3"/>
    <s v="OFF-PA-10002464"/>
    <x v="1"/>
    <x v="10"/>
    <s v="HP Office Recycled Paper (20Lb. and 87 Bright)"/>
    <n v="28.900000000000002"/>
    <n v="5"/>
    <n v="0"/>
    <n v="14.161000000000001"/>
  </r>
  <r>
    <n v="5210"/>
    <x v="2578"/>
    <x v="1"/>
    <x v="811"/>
    <d v="2012-09-18T00:00:00"/>
    <s v="Standard Class"/>
    <s v="TM-21010"/>
    <s v="Tamara Manning"/>
    <x v="0"/>
    <x v="0"/>
    <s v="Auburn"/>
    <x v="15"/>
    <n v="13021"/>
    <x v="3"/>
    <s v="OFF-EN-10002504"/>
    <x v="1"/>
    <x v="12"/>
    <s v="Tyvek  Top-Opening Peel &amp; Seel Envelopes, Plain White"/>
    <n v="27.18"/>
    <n v="1"/>
    <n v="0"/>
    <n v="12.7746"/>
  </r>
  <r>
    <n v="5211"/>
    <x v="2579"/>
    <x v="1"/>
    <x v="1026"/>
    <d v="2012-01-18T00:00:00"/>
    <s v="Standard Class"/>
    <s v="YS-21880"/>
    <s v="Yana Sorensen"/>
    <x v="1"/>
    <x v="0"/>
    <s v="Newark"/>
    <x v="13"/>
    <n v="19711"/>
    <x v="3"/>
    <s v="OFF-ST-10002615"/>
    <x v="1"/>
    <x v="4"/>
    <s v="Dual Level, Single-Width Filing Carts"/>
    <n v="465.18"/>
    <n v="3"/>
    <n v="0"/>
    <n v="120.94680000000001"/>
  </r>
  <r>
    <n v="5212"/>
    <x v="2580"/>
    <x v="1"/>
    <x v="793"/>
    <d v="2012-05-16T00:00:00"/>
    <s v="Second Class"/>
    <s v="AZ-10750"/>
    <s v="Annie Zypern"/>
    <x v="0"/>
    <x v="0"/>
    <s v="New York City"/>
    <x v="15"/>
    <n v="10024"/>
    <x v="3"/>
    <s v="OFF-ST-10004258"/>
    <x v="1"/>
    <x v="4"/>
    <s v="Portable Personal File Box"/>
    <n v="36.630000000000003"/>
    <n v="3"/>
    <n v="0"/>
    <n v="9.8901000000000039"/>
  </r>
  <r>
    <n v="5213"/>
    <x v="2581"/>
    <x v="0"/>
    <x v="182"/>
    <d v="2013-09-27T00:00:00"/>
    <s v="Same Day"/>
    <s v="CM-12445"/>
    <s v="Chuck Magee"/>
    <x v="0"/>
    <x v="0"/>
    <s v="Redlands"/>
    <x v="1"/>
    <n v="92374"/>
    <x v="1"/>
    <s v="OFF-ST-10004507"/>
    <x v="1"/>
    <x v="4"/>
    <s v="Advantus Rolling Storage Box"/>
    <n v="51.449999999999996"/>
    <n v="3"/>
    <n v="0"/>
    <n v="13.891499999999999"/>
  </r>
  <r>
    <n v="5214"/>
    <x v="2581"/>
    <x v="0"/>
    <x v="182"/>
    <d v="2013-09-27T00:00:00"/>
    <s v="Same Day"/>
    <s v="CM-12445"/>
    <s v="Chuck Magee"/>
    <x v="0"/>
    <x v="0"/>
    <s v="Redlands"/>
    <x v="1"/>
    <n v="92374"/>
    <x v="1"/>
    <s v="OFF-LA-10000262"/>
    <x v="1"/>
    <x v="2"/>
    <s v="Avery 494"/>
    <n v="7.83"/>
    <n v="3"/>
    <n v="0"/>
    <n v="3.6017999999999999"/>
  </r>
  <r>
    <n v="5215"/>
    <x v="2581"/>
    <x v="0"/>
    <x v="182"/>
    <d v="2013-09-27T00:00:00"/>
    <s v="Same Day"/>
    <s v="CM-12445"/>
    <s v="Chuck Magee"/>
    <x v="0"/>
    <x v="0"/>
    <s v="Redlands"/>
    <x v="1"/>
    <n v="92374"/>
    <x v="1"/>
    <s v="OFF-AR-10002445"/>
    <x v="1"/>
    <x v="6"/>
    <s v="SANFORD Major Accent Highlighters"/>
    <n v="35.4"/>
    <n v="5"/>
    <n v="0"/>
    <n v="13.452000000000002"/>
  </r>
  <r>
    <n v="5216"/>
    <x v="2581"/>
    <x v="0"/>
    <x v="182"/>
    <d v="2013-09-27T00:00:00"/>
    <s v="Same Day"/>
    <s v="CM-12445"/>
    <s v="Chuck Magee"/>
    <x v="0"/>
    <x v="0"/>
    <s v="Redlands"/>
    <x v="1"/>
    <n v="92374"/>
    <x v="1"/>
    <s v="OFF-PA-10001667"/>
    <x v="1"/>
    <x v="10"/>
    <s v="Great White Multi-Use Recycled Paper (20Lb. and 84 Bright)"/>
    <n v="29.900000000000002"/>
    <n v="5"/>
    <n v="0"/>
    <n v="13.454999999999998"/>
  </r>
  <r>
    <n v="5217"/>
    <x v="2582"/>
    <x v="3"/>
    <x v="428"/>
    <d v="2014-09-16T00:00:00"/>
    <s v="Standard Class"/>
    <s v="JB-16000"/>
    <s v="Joy Bell-"/>
    <x v="0"/>
    <x v="0"/>
    <s v="Roseville"/>
    <x v="12"/>
    <n v="48066"/>
    <x v="2"/>
    <s v="OFF-EN-10000461"/>
    <x v="1"/>
    <x v="12"/>
    <s v="#10- 4 1/8&quot; x 9 1/2&quot; Recycled Envelopes"/>
    <n v="17.48"/>
    <n v="2"/>
    <n v="0"/>
    <n v="8.2156000000000002"/>
  </r>
  <r>
    <n v="5218"/>
    <x v="2583"/>
    <x v="3"/>
    <x v="4"/>
    <d v="2014-04-18T00:00:00"/>
    <s v="Second Class"/>
    <s v="NS-18640"/>
    <s v="Noel Staavos"/>
    <x v="1"/>
    <x v="0"/>
    <s v="Los Angeles"/>
    <x v="1"/>
    <n v="90049"/>
    <x v="1"/>
    <s v="OFF-PA-10002254"/>
    <x v="1"/>
    <x v="10"/>
    <s v="Xerox 1883"/>
    <n v="79.14"/>
    <n v="3"/>
    <n v="0"/>
    <n v="36.404399999999995"/>
  </r>
  <r>
    <n v="5219"/>
    <x v="2584"/>
    <x v="3"/>
    <x v="193"/>
    <d v="2014-06-15T00:00:00"/>
    <s v="Standard Class"/>
    <s v="LC-16930"/>
    <s v="Linda Cazamias"/>
    <x v="1"/>
    <x v="0"/>
    <s v="New York City"/>
    <x v="15"/>
    <n v="10011"/>
    <x v="3"/>
    <s v="OFF-AR-10001868"/>
    <x v="1"/>
    <x v="6"/>
    <s v="Prang Dustless Chalk Sticks"/>
    <n v="8.4"/>
    <n v="5"/>
    <n v="0"/>
    <n v="4.2"/>
  </r>
  <r>
    <n v="5220"/>
    <x v="2585"/>
    <x v="3"/>
    <x v="853"/>
    <d v="2014-09-02T00:00:00"/>
    <s v="Same Day"/>
    <s v="CA-12775"/>
    <s v="Cynthia Arntzen"/>
    <x v="0"/>
    <x v="0"/>
    <s v="Detroit"/>
    <x v="12"/>
    <n v="48205"/>
    <x v="2"/>
    <s v="FUR-CH-10004875"/>
    <x v="0"/>
    <x v="1"/>
    <s v="Harbour Creations 67200 Series Stacking Chairs"/>
    <n v="498.26000000000005"/>
    <n v="7"/>
    <n v="0"/>
    <n v="134.53020000000001"/>
  </r>
  <r>
    <n v="5221"/>
    <x v="2586"/>
    <x v="2"/>
    <x v="1027"/>
    <d v="2011-06-20T00:00:00"/>
    <s v="Standard Class"/>
    <s v="SR-20425"/>
    <s v="Sharelle Roach"/>
    <x v="2"/>
    <x v="0"/>
    <s v="Detroit"/>
    <x v="12"/>
    <n v="48234"/>
    <x v="2"/>
    <s v="FUR-BO-10000711"/>
    <x v="0"/>
    <x v="0"/>
    <s v="Hon Metal Bookcases, Gray"/>
    <n v="212.94"/>
    <n v="3"/>
    <n v="0"/>
    <n v="57.4938"/>
  </r>
  <r>
    <n v="5222"/>
    <x v="2587"/>
    <x v="3"/>
    <x v="796"/>
    <d v="2014-05-23T00:00:00"/>
    <s v="Second Class"/>
    <s v="PP-18955"/>
    <s v="Paul Prost"/>
    <x v="2"/>
    <x v="0"/>
    <s v="Springfield"/>
    <x v="25"/>
    <n v="65807"/>
    <x v="2"/>
    <s v="OFF-AP-10000938"/>
    <x v="1"/>
    <x v="9"/>
    <s v="Avanti 1.7 Cu. Ft. Refrigerator"/>
    <n v="706.86"/>
    <n v="7"/>
    <n v="0"/>
    <n v="197.92079999999999"/>
  </r>
  <r>
    <n v="5223"/>
    <x v="2587"/>
    <x v="3"/>
    <x v="796"/>
    <d v="2014-05-23T00:00:00"/>
    <s v="Second Class"/>
    <s v="PP-18955"/>
    <s v="Paul Prost"/>
    <x v="2"/>
    <x v="0"/>
    <s v="Springfield"/>
    <x v="25"/>
    <n v="65807"/>
    <x v="2"/>
    <s v="TEC-PH-10003555"/>
    <x v="2"/>
    <x v="7"/>
    <s v="Motorola HK250 Universal Bluetooth Headset"/>
    <n v="114.94999999999999"/>
    <n v="5"/>
    <n v="0"/>
    <n v="2.2990000000000066"/>
  </r>
  <r>
    <n v="5224"/>
    <x v="2587"/>
    <x v="3"/>
    <x v="796"/>
    <d v="2014-05-23T00:00:00"/>
    <s v="Second Class"/>
    <s v="PP-18955"/>
    <s v="Paul Prost"/>
    <x v="2"/>
    <x v="0"/>
    <s v="Springfield"/>
    <x v="25"/>
    <n v="65807"/>
    <x v="2"/>
    <s v="OFF-BI-10001267"/>
    <x v="1"/>
    <x v="8"/>
    <s v="Universal Recycled Hanging Pressboard Report Binders, Letter Size"/>
    <n v="43.19"/>
    <n v="7"/>
    <n v="0"/>
    <n v="20.731199999999998"/>
  </r>
  <r>
    <n v="5225"/>
    <x v="2588"/>
    <x v="3"/>
    <x v="510"/>
    <d v="2014-09-18T00:00:00"/>
    <s v="Second Class"/>
    <s v="JM-15865"/>
    <s v="John Murray"/>
    <x v="0"/>
    <x v="0"/>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x v="0"/>
    <s v="New York City"/>
    <x v="15"/>
    <n v="10011"/>
    <x v="3"/>
    <s v="OFF-BI-10001553"/>
    <x v="1"/>
    <x v="8"/>
    <s v="SpineVue Locking Slant-D Ring Binders by Cardinal"/>
    <n v="36.56"/>
    <n v="5"/>
    <n v="0.2"/>
    <n v="12.795999999999999"/>
  </r>
  <r>
    <n v="5227"/>
    <x v="2589"/>
    <x v="0"/>
    <x v="1028"/>
    <d v="2013-06-27T00:00:00"/>
    <s v="Standard Class"/>
    <s v="AS-10090"/>
    <s v="Adam Shillingsburg"/>
    <x v="0"/>
    <x v="0"/>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x v="0"/>
    <s v="New York City"/>
    <x v="15"/>
    <n v="10011"/>
    <x v="3"/>
    <s v="FUR-BO-10003272"/>
    <x v="0"/>
    <x v="0"/>
    <s v="O'Sullivan Living Dimensions 5-Shelf Bookcases"/>
    <n v="353.56799999999998"/>
    <n v="2"/>
    <n v="0.2"/>
    <n v="-44.196000000000026"/>
  </r>
  <r>
    <n v="5229"/>
    <x v="2590"/>
    <x v="2"/>
    <x v="35"/>
    <d v="2011-12-01T00:00:00"/>
    <s v="Standard Class"/>
    <s v="LS-16975"/>
    <s v="Lindsay Shagiari"/>
    <x v="2"/>
    <x v="0"/>
    <s v="San Francisco"/>
    <x v="1"/>
    <n v="94109"/>
    <x v="1"/>
    <s v="OFF-PA-10001033"/>
    <x v="1"/>
    <x v="10"/>
    <s v="Xerox 1893"/>
    <n v="81.98"/>
    <n v="2"/>
    <n v="0"/>
    <n v="40.170200000000001"/>
  </r>
  <r>
    <n v="5230"/>
    <x v="2591"/>
    <x v="3"/>
    <x v="498"/>
    <d v="2014-03-23T00:00:00"/>
    <s v="Second Class"/>
    <s v="SA-20830"/>
    <s v="Sue Ann Reed"/>
    <x v="0"/>
    <x v="0"/>
    <s v="Fresno"/>
    <x v="1"/>
    <n v="93727"/>
    <x v="1"/>
    <s v="OFF-BI-10001553"/>
    <x v="1"/>
    <x v="8"/>
    <s v="SpineVue Locking Slant-D Ring Binders by Cardinal"/>
    <n v="14.624000000000002"/>
    <n v="2"/>
    <n v="0.2"/>
    <n v="5.1183999999999994"/>
  </r>
  <r>
    <n v="5231"/>
    <x v="2591"/>
    <x v="3"/>
    <x v="498"/>
    <d v="2014-03-23T00:00:00"/>
    <s v="Second Class"/>
    <s v="SA-20830"/>
    <s v="Sue Ann Reed"/>
    <x v="0"/>
    <x v="0"/>
    <s v="Fresno"/>
    <x v="1"/>
    <n v="93727"/>
    <x v="1"/>
    <s v="FUR-TA-10001095"/>
    <x v="0"/>
    <x v="3"/>
    <s v="Chromcraft Round Conference Tables"/>
    <n v="697.16"/>
    <n v="5"/>
    <n v="0.2"/>
    <n v="8.7144999999999868"/>
  </r>
  <r>
    <n v="5232"/>
    <x v="2591"/>
    <x v="3"/>
    <x v="498"/>
    <d v="2014-03-23T00:00:00"/>
    <s v="Second Class"/>
    <s v="SA-20830"/>
    <s v="Sue Ann Reed"/>
    <x v="0"/>
    <x v="0"/>
    <s v="Fresno"/>
    <x v="1"/>
    <n v="93727"/>
    <x v="1"/>
    <s v="FUR-FU-10001185"/>
    <x v="0"/>
    <x v="5"/>
    <s v="Advantus Employee of the Month Certificate Frame, 11 x 13-1/2"/>
    <n v="30.93"/>
    <n v="1"/>
    <n v="0"/>
    <n v="12.6813"/>
  </r>
  <r>
    <n v="5233"/>
    <x v="2591"/>
    <x v="3"/>
    <x v="498"/>
    <d v="2014-03-23T00:00:00"/>
    <s v="Second Class"/>
    <s v="SA-20830"/>
    <s v="Sue Ann Reed"/>
    <x v="0"/>
    <x v="0"/>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x v="0"/>
    <s v="Texarkana"/>
    <x v="36"/>
    <n v="71854"/>
    <x v="0"/>
    <s v="FUR-CH-10004626"/>
    <x v="0"/>
    <x v="1"/>
    <s v="Office Star Flex Back Scooter Chair with Aluminum Finish Frame"/>
    <n v="605.34"/>
    <n v="6"/>
    <n v="0"/>
    <n v="145.2816"/>
  </r>
  <r>
    <n v="5235"/>
    <x v="2593"/>
    <x v="3"/>
    <x v="1029"/>
    <d v="2014-08-24T00:00:00"/>
    <s v="First Class"/>
    <s v="TM-21490"/>
    <s v="Tony Molinari"/>
    <x v="0"/>
    <x v="0"/>
    <s v="San Francisco"/>
    <x v="1"/>
    <n v="94110"/>
    <x v="1"/>
    <s v="FUR-TA-10001768"/>
    <x v="0"/>
    <x v="3"/>
    <s v="Hon Racetrack Conference Tables"/>
    <n v="210.00800000000001"/>
    <n v="1"/>
    <n v="0.2"/>
    <n v="2.625099999999982"/>
  </r>
  <r>
    <n v="5236"/>
    <x v="2594"/>
    <x v="0"/>
    <x v="258"/>
    <d v="2013-11-23T00:00:00"/>
    <s v="First Class"/>
    <s v="TT-21265"/>
    <s v="Tim Taslimi"/>
    <x v="1"/>
    <x v="0"/>
    <s v="Indianapolis"/>
    <x v="14"/>
    <n v="46203"/>
    <x v="2"/>
    <s v="OFF-AP-10001947"/>
    <x v="1"/>
    <x v="9"/>
    <s v="Acco 6 Outlet Guardian Premium Plus Surge Suppressor"/>
    <n v="54.96"/>
    <n v="3"/>
    <n v="0"/>
    <n v="15.938399999999998"/>
  </r>
  <r>
    <n v="5237"/>
    <x v="2595"/>
    <x v="2"/>
    <x v="59"/>
    <d v="2011-09-24T00:00:00"/>
    <s v="Standard Class"/>
    <s v="DN-13690"/>
    <s v="Duane Noonan"/>
    <x v="0"/>
    <x v="0"/>
    <s v="Columbia"/>
    <x v="39"/>
    <n v="21044"/>
    <x v="3"/>
    <s v="FUR-FU-10004952"/>
    <x v="0"/>
    <x v="5"/>
    <s v="C-Line Cubicle Keepers Polyproplyene Holder w/Velcro Back, 8-1/2x11, 25/Bx"/>
    <n v="164.22"/>
    <n v="3"/>
    <n v="0"/>
    <n v="50.908200000000001"/>
  </r>
  <r>
    <n v="5238"/>
    <x v="2595"/>
    <x v="2"/>
    <x v="59"/>
    <d v="2011-09-24T00:00:00"/>
    <s v="Standard Class"/>
    <s v="DN-13690"/>
    <s v="Duane Noonan"/>
    <x v="0"/>
    <x v="0"/>
    <s v="Columbia"/>
    <x v="39"/>
    <n v="21044"/>
    <x v="3"/>
    <s v="FUR-BO-10001337"/>
    <x v="0"/>
    <x v="0"/>
    <s v="O'Sullivan Living Dimensions 2-Shelf Bookcases"/>
    <n v="362.94"/>
    <n v="3"/>
    <n v="0"/>
    <n v="36.293999999999997"/>
  </r>
  <r>
    <n v="5239"/>
    <x v="2595"/>
    <x v="2"/>
    <x v="59"/>
    <d v="2011-09-24T00:00:00"/>
    <s v="Standard Class"/>
    <s v="DN-13690"/>
    <s v="Duane Noonan"/>
    <x v="0"/>
    <x v="0"/>
    <s v="Columbia"/>
    <x v="39"/>
    <n v="21044"/>
    <x v="3"/>
    <s v="TEC-AC-10003628"/>
    <x v="2"/>
    <x v="11"/>
    <s v="Logitech 910-002974 M325 Wireless Mouse for Web Scrolling"/>
    <n v="59.98"/>
    <n v="2"/>
    <n v="0"/>
    <n v="26.391200000000005"/>
  </r>
  <r>
    <n v="5240"/>
    <x v="2596"/>
    <x v="0"/>
    <x v="108"/>
    <d v="2013-09-18T00:00:00"/>
    <s v="Standard Class"/>
    <s v="EB-14110"/>
    <s v="Eugene Barchas"/>
    <x v="0"/>
    <x v="0"/>
    <s v="San Jose"/>
    <x v="1"/>
    <n v="95123"/>
    <x v="1"/>
    <s v="OFF-ST-10004186"/>
    <x v="1"/>
    <x v="4"/>
    <s v="Stur-D-Stor Shelving, Vertical 5-Shelf: 72&quot;H x 36&quot;W x 18 1/2&quot;D"/>
    <n v="332.94"/>
    <n v="3"/>
    <n v="0"/>
    <n v="6.6587999999999994"/>
  </r>
  <r>
    <n v="5241"/>
    <x v="2596"/>
    <x v="0"/>
    <x v="108"/>
    <d v="2013-09-18T00:00:00"/>
    <s v="Standard Class"/>
    <s v="EB-14110"/>
    <s v="Eugene Barchas"/>
    <x v="0"/>
    <x v="0"/>
    <s v="San Jose"/>
    <x v="1"/>
    <n v="95123"/>
    <x v="1"/>
    <s v="OFF-BI-10001658"/>
    <x v="1"/>
    <x v="8"/>
    <s v="GBC Standard Therm-A-Bind Covers"/>
    <n v="39.872000000000007"/>
    <n v="2"/>
    <n v="0.2"/>
    <n v="12.958399999999999"/>
  </r>
  <r>
    <n v="5242"/>
    <x v="2597"/>
    <x v="0"/>
    <x v="713"/>
    <d v="2013-09-27T00:00:00"/>
    <s v="Second Class"/>
    <s v="CM-11815"/>
    <s v="Candace McMahon"/>
    <x v="1"/>
    <x v="0"/>
    <s v="Seattle"/>
    <x v="4"/>
    <n v="98115"/>
    <x v="1"/>
    <s v="OFF-SU-10004737"/>
    <x v="1"/>
    <x v="14"/>
    <s v="Acme Design Stainless Steel Bent Scissors"/>
    <n v="13.68"/>
    <n v="2"/>
    <n v="0"/>
    <n v="3.6936"/>
  </r>
  <r>
    <n v="5243"/>
    <x v="2598"/>
    <x v="3"/>
    <x v="1018"/>
    <d v="2014-08-09T00:00:00"/>
    <s v="Standard Class"/>
    <s v="HM-14860"/>
    <s v="Harry Marie"/>
    <x v="1"/>
    <x v="0"/>
    <s v="Carrollton"/>
    <x v="5"/>
    <n v="75007"/>
    <x v="2"/>
    <s v="OFF-BI-10002827"/>
    <x v="1"/>
    <x v="8"/>
    <s v="Avery Durable Poly Binders"/>
    <n v="3.3179999999999996"/>
    <n v="3"/>
    <n v="0.8"/>
    <n v="-5.6406000000000018"/>
  </r>
  <r>
    <n v="5244"/>
    <x v="2599"/>
    <x v="0"/>
    <x v="197"/>
    <d v="2013-07-27T00:00:00"/>
    <s v="First Class"/>
    <s v="KM-16375"/>
    <s v="Katherine Murray"/>
    <x v="2"/>
    <x v="0"/>
    <s v="Arlington"/>
    <x v="17"/>
    <n v="22204"/>
    <x v="0"/>
    <s v="OFF-BI-10003694"/>
    <x v="1"/>
    <x v="8"/>
    <s v="Avery 3 1/2&quot; Diskette Storage Pages, 10/Pack"/>
    <n v="10.44"/>
    <n v="1"/>
    <n v="0"/>
    <n v="4.8023999999999996"/>
  </r>
  <r>
    <n v="5245"/>
    <x v="2600"/>
    <x v="0"/>
    <x v="1030"/>
    <d v="2013-08-05T00:00:00"/>
    <s v="Second Class"/>
    <s v="BF-11020"/>
    <s v="Barry Französisch"/>
    <x v="1"/>
    <x v="0"/>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x v="0"/>
    <s v="Los Angeles"/>
    <x v="1"/>
    <n v="90032"/>
    <x v="1"/>
    <s v="TEC-PH-10001918"/>
    <x v="2"/>
    <x v="7"/>
    <s v="Nortel Business Series Terminal T7208 Digital phone"/>
    <n v="333.57600000000002"/>
    <n v="3"/>
    <n v="0.2"/>
    <n v="33.357600000000019"/>
  </r>
  <r>
    <n v="5247"/>
    <x v="2600"/>
    <x v="0"/>
    <x v="1030"/>
    <d v="2013-08-05T00:00:00"/>
    <s v="Second Class"/>
    <s v="BF-11020"/>
    <s v="Barry Französisch"/>
    <x v="1"/>
    <x v="0"/>
    <s v="Los Angeles"/>
    <x v="1"/>
    <n v="90032"/>
    <x v="1"/>
    <s v="OFF-BI-10000285"/>
    <x v="1"/>
    <x v="8"/>
    <s v="XtraLife ClearVue Slant-D Ring Binders by Cardinal"/>
    <n v="12.544"/>
    <n v="2"/>
    <n v="0.2"/>
    <n v="4.7039999999999997"/>
  </r>
  <r>
    <n v="5248"/>
    <x v="2601"/>
    <x v="1"/>
    <x v="1031"/>
    <d v="2012-05-27T00:00:00"/>
    <s v="Standard Class"/>
    <s v="JE-15745"/>
    <s v="Joel Eaton"/>
    <x v="0"/>
    <x v="0"/>
    <s v="Frankfort"/>
    <x v="10"/>
    <n v="60423"/>
    <x v="2"/>
    <s v="OFF-AP-10000358"/>
    <x v="1"/>
    <x v="9"/>
    <s v="Fellowes Basic Home/Office Series Surge Protectors"/>
    <n v="20.767999999999997"/>
    <n v="8"/>
    <n v="0.8"/>
    <n v="-52.958400000000012"/>
  </r>
  <r>
    <n v="5249"/>
    <x v="2602"/>
    <x v="3"/>
    <x v="132"/>
    <d v="2014-11-06T00:00:00"/>
    <s v="Second Class"/>
    <s v="EJ-14155"/>
    <s v="Eva Jacobs"/>
    <x v="0"/>
    <x v="0"/>
    <s v="Seattle"/>
    <x v="4"/>
    <n v="98105"/>
    <x v="1"/>
    <s v="TEC-AC-10002345"/>
    <x v="2"/>
    <x v="11"/>
    <s v="HP Standard 104 key PS/2 Keyboard"/>
    <n v="43.5"/>
    <n v="3"/>
    <n v="0"/>
    <n v="10.875"/>
  </r>
  <r>
    <n v="5250"/>
    <x v="2603"/>
    <x v="1"/>
    <x v="392"/>
    <d v="2012-04-21T00:00:00"/>
    <s v="Standard Class"/>
    <s v="BN-11470"/>
    <s v="Brad Norvell"/>
    <x v="1"/>
    <x v="0"/>
    <s v="Philadelphia"/>
    <x v="9"/>
    <n v="19143"/>
    <x v="3"/>
    <s v="OFF-FA-10001229"/>
    <x v="1"/>
    <x v="13"/>
    <s v="Staples"/>
    <n v="12.576000000000001"/>
    <n v="4"/>
    <n v="0.2"/>
    <n v="4.0871999999999993"/>
  </r>
  <r>
    <n v="5251"/>
    <x v="2604"/>
    <x v="0"/>
    <x v="939"/>
    <d v="2013-12-19T00:00:00"/>
    <s v="Standard Class"/>
    <s v="EC-14050"/>
    <s v="Erin Creighton"/>
    <x v="0"/>
    <x v="0"/>
    <s v="Columbus"/>
    <x v="32"/>
    <n v="31907"/>
    <x v="0"/>
    <s v="TEC-AC-10001314"/>
    <x v="2"/>
    <x v="11"/>
    <s v="Case Logic 2.4GHz Wireless Keyboard"/>
    <n v="249.95000000000002"/>
    <n v="5"/>
    <n v="0"/>
    <n v="19.995999999999974"/>
  </r>
  <r>
    <n v="5252"/>
    <x v="2604"/>
    <x v="0"/>
    <x v="939"/>
    <d v="2013-12-19T00:00:00"/>
    <s v="Standard Class"/>
    <s v="EC-14050"/>
    <s v="Erin Creighton"/>
    <x v="0"/>
    <x v="0"/>
    <s v="Columbus"/>
    <x v="32"/>
    <n v="31907"/>
    <x v="0"/>
    <s v="OFF-PA-10004438"/>
    <x v="1"/>
    <x v="10"/>
    <s v="Xerox 1907"/>
    <n v="49.12"/>
    <n v="4"/>
    <n v="0"/>
    <n v="23.086399999999998"/>
  </r>
  <r>
    <n v="5253"/>
    <x v="2605"/>
    <x v="1"/>
    <x v="628"/>
    <d v="2012-11-02T00:00:00"/>
    <s v="First Class"/>
    <s v="TT-21220"/>
    <s v="Thomas Thornton"/>
    <x v="0"/>
    <x v="0"/>
    <s v="Virginia Beach"/>
    <x v="17"/>
    <n v="23464"/>
    <x v="0"/>
    <s v="OFF-AP-10000026"/>
    <x v="1"/>
    <x v="9"/>
    <s v="Tripp Lite Isotel 6 Outlet Surge Protector with Fax/Modem Protection"/>
    <n v="182.91"/>
    <n v="3"/>
    <n v="0"/>
    <n v="53.043899999999979"/>
  </r>
  <r>
    <n v="5254"/>
    <x v="2606"/>
    <x v="2"/>
    <x v="1009"/>
    <d v="2011-03-11T00:00:00"/>
    <s v="Second Class"/>
    <s v="NP-18685"/>
    <s v="Nora Pelletier"/>
    <x v="2"/>
    <x v="0"/>
    <s v="Des Moines"/>
    <x v="4"/>
    <n v="98198"/>
    <x v="1"/>
    <s v="OFF-BI-10004224"/>
    <x v="1"/>
    <x v="8"/>
    <s v="Catalog Binders with Expanding Posts"/>
    <n v="107.64800000000001"/>
    <n v="2"/>
    <n v="0.2"/>
    <n v="33.639999999999986"/>
  </r>
  <r>
    <n v="5255"/>
    <x v="2607"/>
    <x v="1"/>
    <x v="616"/>
    <d v="2012-03-07T00:00:00"/>
    <s v="Second Class"/>
    <s v="AH-10195"/>
    <s v="Alan Haines"/>
    <x v="1"/>
    <x v="0"/>
    <s v="Bethlehem"/>
    <x v="9"/>
    <n v="18018"/>
    <x v="3"/>
    <s v="FUR-CH-10002647"/>
    <x v="0"/>
    <x v="1"/>
    <s v="Situations Contoured Folding Chairs, 4/Set"/>
    <n v="99.372"/>
    <n v="2"/>
    <n v="0.3"/>
    <n v="-7.0979999999999919"/>
  </r>
  <r>
    <n v="5256"/>
    <x v="2607"/>
    <x v="1"/>
    <x v="616"/>
    <d v="2012-03-07T00:00:00"/>
    <s v="Second Class"/>
    <s v="AH-10195"/>
    <s v="Alan Haines"/>
    <x v="1"/>
    <x v="0"/>
    <s v="Bethlehem"/>
    <x v="9"/>
    <n v="18018"/>
    <x v="3"/>
    <s v="FUR-FU-10003247"/>
    <x v="0"/>
    <x v="5"/>
    <s v="36X48 HARDFLOOR CHAIRMAT"/>
    <n v="33.568000000000005"/>
    <n v="2"/>
    <n v="0.2"/>
    <n v="-5.4548000000000041"/>
  </r>
  <r>
    <n v="5257"/>
    <x v="2608"/>
    <x v="0"/>
    <x v="590"/>
    <d v="2013-08-15T00:00:00"/>
    <s v="Standard Class"/>
    <s v="CC-12145"/>
    <s v="Charles Crestani"/>
    <x v="0"/>
    <x v="0"/>
    <s v="Oklahoma City"/>
    <x v="26"/>
    <n v="73120"/>
    <x v="2"/>
    <s v="OFF-PA-10003270"/>
    <x v="1"/>
    <x v="10"/>
    <s v="Xerox 1954"/>
    <n v="10.56"/>
    <n v="2"/>
    <n v="0"/>
    <n v="4.7519999999999998"/>
  </r>
  <r>
    <n v="5258"/>
    <x v="2609"/>
    <x v="3"/>
    <x v="1032"/>
    <d v="2014-01-09T00:00:00"/>
    <s v="Standard Class"/>
    <s v="DL-13315"/>
    <s v="Delfina Latchford"/>
    <x v="0"/>
    <x v="0"/>
    <s v="Rancho Cucamonga"/>
    <x v="1"/>
    <n v="91730"/>
    <x v="1"/>
    <s v="OFF-PA-10004735"/>
    <x v="1"/>
    <x v="10"/>
    <s v="Xerox 1905"/>
    <n v="38.880000000000003"/>
    <n v="6"/>
    <n v="0"/>
    <n v="18.662400000000002"/>
  </r>
  <r>
    <n v="5259"/>
    <x v="2610"/>
    <x v="3"/>
    <x v="449"/>
    <d v="2014-10-12T00:00:00"/>
    <s v="First Class"/>
    <s v="XP-21865"/>
    <s v="Xylona Preis"/>
    <x v="0"/>
    <x v="0"/>
    <s v="Los Angeles"/>
    <x v="1"/>
    <n v="90032"/>
    <x v="1"/>
    <s v="OFF-PA-10001745"/>
    <x v="1"/>
    <x v="10"/>
    <s v="Wirebound Message Books, 2 7/8&quot; x 5&quot;, 3 Forms per Page"/>
    <n v="35.200000000000003"/>
    <n v="5"/>
    <n v="0"/>
    <n v="16.543999999999997"/>
  </r>
  <r>
    <n v="5260"/>
    <x v="2611"/>
    <x v="3"/>
    <x v="179"/>
    <d v="2014-10-27T00:00:00"/>
    <s v="Standard Class"/>
    <s v="MA-17560"/>
    <s v="Matt Abelman"/>
    <x v="2"/>
    <x v="0"/>
    <s v="Philadelphia"/>
    <x v="9"/>
    <n v="19120"/>
    <x v="3"/>
    <s v="OFF-PA-10000176"/>
    <x v="1"/>
    <x v="10"/>
    <s v="Xerox 1887"/>
    <n v="45.527999999999999"/>
    <n v="3"/>
    <n v="0.2"/>
    <n v="15.934799999999997"/>
  </r>
  <r>
    <n v="5261"/>
    <x v="2612"/>
    <x v="2"/>
    <x v="557"/>
    <d v="2011-09-10T00:00:00"/>
    <s v="First Class"/>
    <s v="SZ-20035"/>
    <s v="Sam Zeldin"/>
    <x v="2"/>
    <x v="0"/>
    <s v="Houston"/>
    <x v="5"/>
    <n v="77036"/>
    <x v="2"/>
    <s v="TEC-PH-10000675"/>
    <x v="2"/>
    <x v="7"/>
    <s v="Panasonic KX TS3282B Corded phone"/>
    <n v="196.77600000000001"/>
    <n v="3"/>
    <n v="0.2"/>
    <n v="14.758199999999995"/>
  </r>
  <r>
    <n v="5262"/>
    <x v="2612"/>
    <x v="2"/>
    <x v="557"/>
    <d v="2011-09-10T00:00:00"/>
    <s v="First Class"/>
    <s v="SZ-20035"/>
    <s v="Sam Zeldin"/>
    <x v="2"/>
    <x v="0"/>
    <s v="Houston"/>
    <x v="5"/>
    <n v="77036"/>
    <x v="2"/>
    <s v="OFF-BI-10000050"/>
    <x v="1"/>
    <x v="8"/>
    <s v="Angle-D Binders with Locking Rings, Label Holders"/>
    <n v="2.9199999999999995"/>
    <n v="2"/>
    <n v="0.8"/>
    <n v="-4.8180000000000005"/>
  </r>
  <r>
    <n v="5263"/>
    <x v="2612"/>
    <x v="2"/>
    <x v="557"/>
    <d v="2011-09-10T00:00:00"/>
    <s v="First Class"/>
    <s v="SZ-20035"/>
    <s v="Sam Zeldin"/>
    <x v="2"/>
    <x v="0"/>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x v="0"/>
    <s v="Houston"/>
    <x v="5"/>
    <n v="77036"/>
    <x v="2"/>
    <s v="TEC-AC-10002718"/>
    <x v="2"/>
    <x v="11"/>
    <s v="Belkin Standard 104 key USB Keyboard"/>
    <n v="46.688000000000002"/>
    <n v="4"/>
    <n v="0.2"/>
    <n v="-2.9180000000000028"/>
  </r>
  <r>
    <n v="5265"/>
    <x v="2612"/>
    <x v="2"/>
    <x v="557"/>
    <d v="2011-09-10T00:00:00"/>
    <s v="First Class"/>
    <s v="SZ-20035"/>
    <s v="Sam Zeldin"/>
    <x v="2"/>
    <x v="0"/>
    <s v="Houston"/>
    <x v="5"/>
    <n v="77036"/>
    <x v="2"/>
    <s v="OFF-AR-10003179"/>
    <x v="1"/>
    <x v="6"/>
    <s v="Dixon Ticonderoga Core-Lock Colored Pencils"/>
    <n v="21.864000000000001"/>
    <n v="3"/>
    <n v="0.2"/>
    <n v="3.5528999999999984"/>
  </r>
  <r>
    <n v="5266"/>
    <x v="2613"/>
    <x v="3"/>
    <x v="1033"/>
    <d v="2014-10-04T00:00:00"/>
    <s v="First Class"/>
    <s v="CS-11845"/>
    <s v="Cari Sayre"/>
    <x v="1"/>
    <x v="0"/>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x v="0"/>
    <s v="Seattle"/>
    <x v="4"/>
    <n v="98103"/>
    <x v="1"/>
    <s v="OFF-PA-10004039"/>
    <x v="1"/>
    <x v="10"/>
    <s v="Xerox 1882"/>
    <n v="167.94"/>
    <n v="3"/>
    <n v="0"/>
    <n v="82.290599999999998"/>
  </r>
  <r>
    <n v="5268"/>
    <x v="2613"/>
    <x v="3"/>
    <x v="1033"/>
    <d v="2014-10-04T00:00:00"/>
    <s v="First Class"/>
    <s v="CS-11845"/>
    <s v="Cari Sayre"/>
    <x v="1"/>
    <x v="0"/>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x v="0"/>
    <s v="Yonkers"/>
    <x v="15"/>
    <n v="10701"/>
    <x v="3"/>
    <s v="TEC-MA-10003173"/>
    <x v="2"/>
    <x v="15"/>
    <s v="Hewlett-Packard 300S Scientific Calculator"/>
    <n v="52.44"/>
    <n v="4"/>
    <n v="0"/>
    <n v="24.122399999999995"/>
  </r>
  <r>
    <n v="5270"/>
    <x v="2615"/>
    <x v="3"/>
    <x v="220"/>
    <d v="2014-09-12T00:00:00"/>
    <s v="Same Day"/>
    <s v="CB-12025"/>
    <s v="Cassandra Brandow"/>
    <x v="0"/>
    <x v="0"/>
    <s v="San Francisco"/>
    <x v="1"/>
    <n v="94110"/>
    <x v="1"/>
    <s v="FUR-FU-10000260"/>
    <x v="0"/>
    <x v="5"/>
    <s v="6&quot; Cubicle Wall Clock, Black"/>
    <n v="32.36"/>
    <n v="4"/>
    <n v="0"/>
    <n v="11.6496"/>
  </r>
  <r>
    <n v="5271"/>
    <x v="2615"/>
    <x v="3"/>
    <x v="220"/>
    <d v="2014-09-12T00:00:00"/>
    <s v="Same Day"/>
    <s v="CB-12025"/>
    <s v="Cassandra Brandow"/>
    <x v="0"/>
    <x v="0"/>
    <s v="San Francisco"/>
    <x v="1"/>
    <n v="94110"/>
    <x v="1"/>
    <s v="OFF-AP-10004487"/>
    <x v="1"/>
    <x v="9"/>
    <s v="Kensington 4 Outlet MasterPiece Compact Power Control Center"/>
    <n v="406.59999999999997"/>
    <n v="5"/>
    <n v="0"/>
    <n v="113.84799999999998"/>
  </r>
  <r>
    <n v="5272"/>
    <x v="2616"/>
    <x v="3"/>
    <x v="1034"/>
    <d v="2014-01-17T00:00:00"/>
    <s v="Same Day"/>
    <s v="JO-15145"/>
    <s v="Jack O'Briant"/>
    <x v="1"/>
    <x v="0"/>
    <s v="Los Angeles"/>
    <x v="1"/>
    <n v="90008"/>
    <x v="1"/>
    <s v="FUR-FU-10001487"/>
    <x v="0"/>
    <x v="5"/>
    <s v="Eldon Expressions Wood and Plastic Desk Accessories, Cherry Wood"/>
    <n v="27.92"/>
    <n v="4"/>
    <n v="0"/>
    <n v="8.0967999999999982"/>
  </r>
  <r>
    <n v="5273"/>
    <x v="2616"/>
    <x v="3"/>
    <x v="1034"/>
    <d v="2014-01-17T00:00:00"/>
    <s v="Same Day"/>
    <s v="JO-15145"/>
    <s v="Jack O'Briant"/>
    <x v="1"/>
    <x v="0"/>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x v="0"/>
    <s v="Miami"/>
    <x v="2"/>
    <n v="33142"/>
    <x v="0"/>
    <s v="OFF-BI-10000145"/>
    <x v="1"/>
    <x v="8"/>
    <s v="Zipper Ring Binder Pockets"/>
    <n v="3.7440000000000007"/>
    <n v="4"/>
    <n v="0.7"/>
    <n v="-2.6207999999999991"/>
  </r>
  <r>
    <n v="5275"/>
    <x v="2618"/>
    <x v="1"/>
    <x v="209"/>
    <d v="2012-11-09T00:00:00"/>
    <s v="Second Class"/>
    <s v="SV-20785"/>
    <s v="Stewart Visinsky"/>
    <x v="0"/>
    <x v="0"/>
    <s v="Burlington"/>
    <x v="42"/>
    <s v="05408"/>
    <x v="3"/>
    <s v="FUR-CH-10000595"/>
    <x v="0"/>
    <x v="1"/>
    <s v="Safco Contoured Stacking Chairs"/>
    <n v="715.2"/>
    <n v="3"/>
    <n v="0"/>
    <n v="178.79999999999998"/>
  </r>
  <r>
    <n v="5276"/>
    <x v="2619"/>
    <x v="3"/>
    <x v="817"/>
    <d v="2014-12-21T00:00:00"/>
    <s v="Standard Class"/>
    <s v="KL-16555"/>
    <s v="Kelly Lampkin"/>
    <x v="1"/>
    <x v="0"/>
    <s v="Fayetteville"/>
    <x v="36"/>
    <n v="72701"/>
    <x v="0"/>
    <s v="TEC-AC-10004469"/>
    <x v="2"/>
    <x v="11"/>
    <s v="Microsoft Sculpt Comfort Mouse"/>
    <n v="159.80000000000001"/>
    <n v="4"/>
    <n v="0"/>
    <n v="70.312000000000012"/>
  </r>
  <r>
    <n v="5277"/>
    <x v="2619"/>
    <x v="3"/>
    <x v="817"/>
    <d v="2014-12-21T00:00:00"/>
    <s v="Standard Class"/>
    <s v="KL-16555"/>
    <s v="Kelly Lampkin"/>
    <x v="1"/>
    <x v="0"/>
    <s v="Fayetteville"/>
    <x v="36"/>
    <n v="72701"/>
    <x v="0"/>
    <s v="TEC-AC-10003038"/>
    <x v="2"/>
    <x v="11"/>
    <s v="Kingston Digital DataTraveler 16GB USB 2.0"/>
    <n v="44.75"/>
    <n v="5"/>
    <n v="0"/>
    <n v="8.5024999999999942"/>
  </r>
  <r>
    <n v="5278"/>
    <x v="2620"/>
    <x v="2"/>
    <x v="103"/>
    <d v="2011-09-17T00:00:00"/>
    <s v="Standard Class"/>
    <s v="BC-11125"/>
    <s v="Becky Castell"/>
    <x v="2"/>
    <x v="0"/>
    <s v="Odessa"/>
    <x v="5"/>
    <n v="79762"/>
    <x v="2"/>
    <s v="FUR-CH-10004698"/>
    <x v="0"/>
    <x v="1"/>
    <s v="Padded Folding Chairs, Black, 4/Carton"/>
    <n v="340.11599999999999"/>
    <n v="6"/>
    <n v="0.3"/>
    <n v="-9.717599999999976"/>
  </r>
  <r>
    <n v="5279"/>
    <x v="2621"/>
    <x v="2"/>
    <x v="1035"/>
    <d v="2011-12-13T00:00:00"/>
    <s v="Standard Class"/>
    <s v="PO-18850"/>
    <s v="Patrick O'Brill"/>
    <x v="0"/>
    <x v="0"/>
    <s v="Virginia Beach"/>
    <x v="17"/>
    <n v="23464"/>
    <x v="0"/>
    <s v="OFF-PA-10003641"/>
    <x v="1"/>
    <x v="10"/>
    <s v="Xerox 1909"/>
    <n v="105.52"/>
    <n v="4"/>
    <n v="0"/>
    <n v="48.539199999999994"/>
  </r>
  <r>
    <n v="5280"/>
    <x v="2622"/>
    <x v="3"/>
    <x v="210"/>
    <d v="2014-09-12T00:00:00"/>
    <s v="Standard Class"/>
    <s v="AG-10675"/>
    <s v="Anna Gayman"/>
    <x v="0"/>
    <x v="0"/>
    <s v="Milwaukee"/>
    <x v="6"/>
    <n v="53209"/>
    <x v="2"/>
    <s v="TEC-AC-10002134"/>
    <x v="2"/>
    <x v="11"/>
    <s v="Rosewill 107 Normal Keys USB Wired Standard Keyboard"/>
    <n v="13.48"/>
    <n v="1"/>
    <n v="0"/>
    <n v="1.8872"/>
  </r>
  <r>
    <n v="5281"/>
    <x v="2623"/>
    <x v="3"/>
    <x v="566"/>
    <d v="2014-10-13T00:00:00"/>
    <s v="Standard Class"/>
    <s v="DB-13210"/>
    <s v="Dean Braden"/>
    <x v="0"/>
    <x v="0"/>
    <s v="Detroit"/>
    <x v="12"/>
    <n v="48234"/>
    <x v="2"/>
    <s v="OFF-ST-10001837"/>
    <x v="1"/>
    <x v="4"/>
    <s v="SAFCO Mobile Desk Side File, Wire Frame"/>
    <n v="85.52"/>
    <n v="2"/>
    <n v="0"/>
    <n v="22.235199999999999"/>
  </r>
  <r>
    <n v="5282"/>
    <x v="2624"/>
    <x v="1"/>
    <x v="577"/>
    <d v="2012-09-10T00:00:00"/>
    <s v="Standard Class"/>
    <s v="SP-20860"/>
    <s v="Sung Pak"/>
    <x v="1"/>
    <x v="0"/>
    <s v="Rochester"/>
    <x v="11"/>
    <n v="55901"/>
    <x v="2"/>
    <s v="FUR-FU-10001706"/>
    <x v="0"/>
    <x v="5"/>
    <s v="Longer-Life Soft White Bulbs"/>
    <n v="6.16"/>
    <n v="2"/>
    <n v="0"/>
    <n v="2.9567999999999999"/>
  </r>
  <r>
    <n v="5283"/>
    <x v="2624"/>
    <x v="1"/>
    <x v="577"/>
    <d v="2012-09-10T00:00:00"/>
    <s v="Standard Class"/>
    <s v="SP-20860"/>
    <s v="Sung Pak"/>
    <x v="1"/>
    <x v="0"/>
    <s v="Rochester"/>
    <x v="11"/>
    <n v="55901"/>
    <x v="2"/>
    <s v="OFF-PA-10001970"/>
    <x v="1"/>
    <x v="10"/>
    <s v="Xerox 1881"/>
    <n v="36.839999999999996"/>
    <n v="3"/>
    <n v="0"/>
    <n v="17.314799999999998"/>
  </r>
  <r>
    <n v="5284"/>
    <x v="2625"/>
    <x v="2"/>
    <x v="809"/>
    <d v="2011-04-04T00:00:00"/>
    <s v="Standard Class"/>
    <s v="Dl-13600"/>
    <s v="Dorris liebe"/>
    <x v="1"/>
    <x v="0"/>
    <s v="Seattle"/>
    <x v="4"/>
    <n v="98105"/>
    <x v="1"/>
    <s v="OFF-ST-10002957"/>
    <x v="1"/>
    <x v="4"/>
    <s v="Sterilite Show Offs Storage Containers"/>
    <n v="15.84"/>
    <n v="3"/>
    <n v="0"/>
    <n v="0"/>
  </r>
  <r>
    <n v="5285"/>
    <x v="2625"/>
    <x v="2"/>
    <x v="809"/>
    <d v="2011-04-04T00:00:00"/>
    <s v="Standard Class"/>
    <s v="Dl-13600"/>
    <s v="Dorris liebe"/>
    <x v="1"/>
    <x v="0"/>
    <s v="Seattle"/>
    <x v="4"/>
    <n v="98105"/>
    <x v="1"/>
    <s v="OFF-LA-10002312"/>
    <x v="1"/>
    <x v="2"/>
    <s v="Avery 490"/>
    <n v="44.400000000000006"/>
    <n v="3"/>
    <n v="0"/>
    <n v="22.200000000000003"/>
  </r>
  <r>
    <n v="5286"/>
    <x v="2626"/>
    <x v="3"/>
    <x v="1024"/>
    <d v="2014-05-07T00:00:00"/>
    <s v="First Class"/>
    <s v="LH-17020"/>
    <s v="Lisa Hazard"/>
    <x v="0"/>
    <x v="0"/>
    <s v="Louisville"/>
    <x v="22"/>
    <n v="80027"/>
    <x v="1"/>
    <s v="OFF-EN-10002600"/>
    <x v="1"/>
    <x v="12"/>
    <s v="Redi-Strip #10 Envelopes, 4 1/8 x 9 1/2"/>
    <n v="21.240000000000002"/>
    <n v="9"/>
    <n v="0.2"/>
    <n v="7.4339999999999993"/>
  </r>
  <r>
    <n v="5287"/>
    <x v="2626"/>
    <x v="3"/>
    <x v="1024"/>
    <d v="2014-05-07T00:00:00"/>
    <s v="First Class"/>
    <s v="LH-17020"/>
    <s v="Lisa Hazard"/>
    <x v="0"/>
    <x v="0"/>
    <s v="Louisville"/>
    <x v="22"/>
    <n v="80027"/>
    <x v="1"/>
    <s v="OFF-BI-10003274"/>
    <x v="1"/>
    <x v="8"/>
    <s v="Avery Durable Slant Ring Binders, No Labels"/>
    <n v="9.5520000000000014"/>
    <n v="8"/>
    <n v="0.7"/>
    <n v="-7.3231999999999999"/>
  </r>
  <r>
    <n v="5288"/>
    <x v="2626"/>
    <x v="3"/>
    <x v="1024"/>
    <d v="2014-05-07T00:00:00"/>
    <s v="First Class"/>
    <s v="LH-17020"/>
    <s v="Lisa Hazard"/>
    <x v="0"/>
    <x v="0"/>
    <s v="Louisville"/>
    <x v="22"/>
    <n v="80027"/>
    <x v="1"/>
    <s v="FUR-BO-10004467"/>
    <x v="0"/>
    <x v="0"/>
    <s v="Bestar Classic Bookcase"/>
    <n v="89.991000000000014"/>
    <n v="3"/>
    <n v="0.7"/>
    <n v="-152.9847"/>
  </r>
  <r>
    <n v="5289"/>
    <x v="2627"/>
    <x v="3"/>
    <x v="504"/>
    <d v="2014-05-06T00:00:00"/>
    <s v="Standard Class"/>
    <s v="AD-10180"/>
    <s v="Alan Dominguez"/>
    <x v="2"/>
    <x v="0"/>
    <s v="San Francisco"/>
    <x v="1"/>
    <n v="94122"/>
    <x v="1"/>
    <s v="OFF-PA-10000675"/>
    <x v="1"/>
    <x v="10"/>
    <s v="Xerox 1919"/>
    <n v="163.96"/>
    <n v="4"/>
    <n v="0"/>
    <n v="80.340400000000002"/>
  </r>
  <r>
    <n v="5290"/>
    <x v="2628"/>
    <x v="2"/>
    <x v="78"/>
    <d v="2011-09-15T00:00:00"/>
    <s v="Standard Class"/>
    <s v="KT-16465"/>
    <s v="Kean Takahito"/>
    <x v="0"/>
    <x v="0"/>
    <s v="Houston"/>
    <x v="5"/>
    <n v="77036"/>
    <x v="2"/>
    <s v="OFF-PA-10002259"/>
    <x v="1"/>
    <x v="10"/>
    <s v="Geographics Note Cards, Blank, White, 8 1/2&quot; x 11&quot;"/>
    <n v="17.904"/>
    <n v="2"/>
    <n v="0.2"/>
    <n v="6.2664"/>
  </r>
  <r>
    <n v="5291"/>
    <x v="2628"/>
    <x v="2"/>
    <x v="78"/>
    <d v="2011-09-15T00:00:00"/>
    <s v="Standard Class"/>
    <s v="KT-16465"/>
    <s v="Kean Takahito"/>
    <x v="0"/>
    <x v="0"/>
    <s v="Houston"/>
    <x v="5"/>
    <n v="77036"/>
    <x v="2"/>
    <s v="FUR-CH-10004287"/>
    <x v="0"/>
    <x v="1"/>
    <s v="SAFCO Arco Folding Chair"/>
    <n v="966.69999999999982"/>
    <n v="5"/>
    <n v="0.3"/>
    <n v="-13.810000000000116"/>
  </r>
  <r>
    <n v="5292"/>
    <x v="2628"/>
    <x v="2"/>
    <x v="78"/>
    <d v="2011-09-15T00:00:00"/>
    <s v="Standard Class"/>
    <s v="KT-16465"/>
    <s v="Kean Takahito"/>
    <x v="0"/>
    <x v="0"/>
    <s v="Houston"/>
    <x v="5"/>
    <n v="77036"/>
    <x v="2"/>
    <s v="OFF-PA-10000482"/>
    <x v="1"/>
    <x v="10"/>
    <s v="Snap-A-Way Black Print Carbonless Ruled Speed Letter, Triplicate"/>
    <n v="182.11199999999999"/>
    <n v="6"/>
    <n v="0.2"/>
    <n v="61.46279999999998"/>
  </r>
  <r>
    <n v="5293"/>
    <x v="2629"/>
    <x v="3"/>
    <x v="308"/>
    <d v="2014-06-24T00:00:00"/>
    <s v="First Class"/>
    <s v="PJ-19015"/>
    <s v="Pauline Johnson"/>
    <x v="0"/>
    <x v="0"/>
    <s v="Miami"/>
    <x v="2"/>
    <n v="33180"/>
    <x v="0"/>
    <s v="OFF-ST-10004835"/>
    <x v="1"/>
    <x v="4"/>
    <s v="Plastic Stacking Crates &amp; Casters"/>
    <n v="4.4640000000000004"/>
    <n v="1"/>
    <n v="0.2"/>
    <n v="0.33479999999999999"/>
  </r>
  <r>
    <n v="5294"/>
    <x v="2630"/>
    <x v="1"/>
    <x v="207"/>
    <d v="2012-12-30T00:00:00"/>
    <s v="Standard Class"/>
    <s v="MC-18100"/>
    <s v="Mick Crebagga"/>
    <x v="0"/>
    <x v="0"/>
    <s v="Medina"/>
    <x v="24"/>
    <n v="44256"/>
    <x v="3"/>
    <s v="FUR-TA-10004086"/>
    <x v="0"/>
    <x v="3"/>
    <s v="KI Adjustable-Height Table"/>
    <n v="51.588000000000001"/>
    <n v="1"/>
    <n v="0.4"/>
    <n v="-15.476400000000005"/>
  </r>
  <r>
    <n v="5295"/>
    <x v="2631"/>
    <x v="3"/>
    <x v="733"/>
    <d v="2014-08-20T00:00:00"/>
    <s v="Standard Class"/>
    <s v="BO-11350"/>
    <s v="Bill Overfelt"/>
    <x v="1"/>
    <x v="0"/>
    <s v="Roseville"/>
    <x v="11"/>
    <n v="55113"/>
    <x v="2"/>
    <s v="OFF-LA-10000305"/>
    <x v="1"/>
    <x v="2"/>
    <s v="Avery 495"/>
    <n v="50.4"/>
    <n v="8"/>
    <n v="0"/>
    <n v="23.183999999999997"/>
  </r>
  <r>
    <n v="5296"/>
    <x v="2632"/>
    <x v="3"/>
    <x v="168"/>
    <d v="2014-03-10T00:00:00"/>
    <s v="Standard Class"/>
    <s v="DP-13000"/>
    <s v="Darren Powers"/>
    <x v="0"/>
    <x v="0"/>
    <s v="Houston"/>
    <x v="5"/>
    <n v="77041"/>
    <x v="2"/>
    <s v="OFF-PA-10000806"/>
    <x v="1"/>
    <x v="10"/>
    <s v="Xerox 1934"/>
    <n v="89.567999999999998"/>
    <n v="2"/>
    <n v="0.2"/>
    <n v="32.468400000000003"/>
  </r>
  <r>
    <n v="5297"/>
    <x v="2633"/>
    <x v="3"/>
    <x v="944"/>
    <d v="2014-08-01T00:00:00"/>
    <s v="Standard Class"/>
    <s v="TM-21490"/>
    <s v="Tony Molinari"/>
    <x v="0"/>
    <x v="0"/>
    <s v="Yonkers"/>
    <x v="15"/>
    <n v="10701"/>
    <x v="3"/>
    <s v="FUR-FU-10004018"/>
    <x v="0"/>
    <x v="5"/>
    <s v="Tensor Computer Mounted Lamp"/>
    <n v="14.89"/>
    <n v="1"/>
    <n v="0"/>
    <n v="4.0203000000000007"/>
  </r>
  <r>
    <n v="5298"/>
    <x v="2633"/>
    <x v="3"/>
    <x v="944"/>
    <d v="2014-08-01T00:00:00"/>
    <s v="Standard Class"/>
    <s v="TM-21490"/>
    <s v="Tony Molinari"/>
    <x v="0"/>
    <x v="0"/>
    <s v="Yonkers"/>
    <x v="15"/>
    <n v="10701"/>
    <x v="3"/>
    <s v="TEC-PH-10002660"/>
    <x v="2"/>
    <x v="7"/>
    <s v="Nortel Networks T7316 E Nt8 B27"/>
    <n v="543.91999999999996"/>
    <n v="8"/>
    <n v="0"/>
    <n v="135.98000000000002"/>
  </r>
  <r>
    <n v="5299"/>
    <x v="2634"/>
    <x v="0"/>
    <x v="713"/>
    <d v="2013-09-27T00:00:00"/>
    <s v="First Class"/>
    <s v="DV-13045"/>
    <s v="Darrin Van Huff"/>
    <x v="1"/>
    <x v="0"/>
    <s v="San Diego"/>
    <x v="1"/>
    <n v="92037"/>
    <x v="1"/>
    <s v="OFF-EN-10001509"/>
    <x v="1"/>
    <x v="12"/>
    <s v="Poly String Tie Envelopes"/>
    <n v="4.08"/>
    <n v="2"/>
    <n v="0"/>
    <n v="1.9175999999999997"/>
  </r>
  <r>
    <n v="5300"/>
    <x v="2634"/>
    <x v="0"/>
    <x v="713"/>
    <d v="2013-09-27T00:00:00"/>
    <s v="First Class"/>
    <s v="DV-13045"/>
    <s v="Darrin Van Huff"/>
    <x v="1"/>
    <x v="0"/>
    <s v="San Diego"/>
    <x v="1"/>
    <n v="92037"/>
    <x v="1"/>
    <s v="OFF-LA-10003148"/>
    <x v="1"/>
    <x v="2"/>
    <s v="Avery 51"/>
    <n v="18.899999999999999"/>
    <n v="3"/>
    <n v="0"/>
    <n v="8.6939999999999991"/>
  </r>
  <r>
    <n v="5301"/>
    <x v="2635"/>
    <x v="0"/>
    <x v="198"/>
    <d v="2013-06-04T00:00:00"/>
    <s v="Standard Class"/>
    <s v="AH-10690"/>
    <s v="Anna Häberlin"/>
    <x v="1"/>
    <x v="0"/>
    <s v="Springfield"/>
    <x v="17"/>
    <n v="22153"/>
    <x v="0"/>
    <s v="FUR-TA-10002645"/>
    <x v="0"/>
    <x v="3"/>
    <s v="Hon Rectangular Conference Tables"/>
    <n v="2275.5"/>
    <n v="10"/>
    <n v="0"/>
    <n v="386.83499999999981"/>
  </r>
  <r>
    <n v="5302"/>
    <x v="2635"/>
    <x v="0"/>
    <x v="198"/>
    <d v="2013-06-04T00:00:00"/>
    <s v="Standard Class"/>
    <s v="AH-10690"/>
    <s v="Anna Häberlin"/>
    <x v="1"/>
    <x v="0"/>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x v="0"/>
    <s v="Springfield"/>
    <x v="17"/>
    <n v="22153"/>
    <x v="0"/>
    <s v="OFF-LA-10001297"/>
    <x v="1"/>
    <x v="2"/>
    <s v="Avery 473"/>
    <n v="62.099999999999994"/>
    <n v="6"/>
    <n v="0"/>
    <n v="29.808"/>
  </r>
  <r>
    <n v="5304"/>
    <x v="2636"/>
    <x v="2"/>
    <x v="912"/>
    <d v="2011-11-20T00:00:00"/>
    <s v="Standard Class"/>
    <s v="AB-10165"/>
    <s v="Alan Barnes"/>
    <x v="0"/>
    <x v="0"/>
    <s v="Decatur"/>
    <x v="10"/>
    <n v="62521"/>
    <x v="2"/>
    <s v="FUR-CH-10002017"/>
    <x v="0"/>
    <x v="1"/>
    <s v="SAFCO Optional Arm Kit for Workspace Cribbage Stacking Chair"/>
    <n v="37.295999999999999"/>
    <n v="2"/>
    <n v="0.3"/>
    <n v="-1.0656000000000017"/>
  </r>
  <r>
    <n v="5305"/>
    <x v="2637"/>
    <x v="2"/>
    <x v="158"/>
    <d v="2011-09-23T00:00:00"/>
    <s v="First Class"/>
    <s v="JS-15940"/>
    <s v="Joni Sundaresam"/>
    <x v="2"/>
    <x v="0"/>
    <s v="Garland"/>
    <x v="5"/>
    <n v="75043"/>
    <x v="2"/>
    <s v="FUR-FU-10001546"/>
    <x v="0"/>
    <x v="5"/>
    <s v="Dana Swing-Arm Lamps"/>
    <n v="8.5440000000000005"/>
    <n v="2"/>
    <n v="0.6"/>
    <n v="-7.4759999999999991"/>
  </r>
  <r>
    <n v="5306"/>
    <x v="2638"/>
    <x v="0"/>
    <x v="823"/>
    <d v="2013-02-26T00:00:00"/>
    <s v="Standard Class"/>
    <s v="BV-11245"/>
    <s v="Benjamin Venier"/>
    <x v="1"/>
    <x v="0"/>
    <s v="Oceanside"/>
    <x v="15"/>
    <n v="11572"/>
    <x v="3"/>
    <s v="FUR-FU-10000629"/>
    <x v="0"/>
    <x v="5"/>
    <s v="9-3/4 Diameter Round Wall Clock"/>
    <n v="68.949999999999989"/>
    <n v="5"/>
    <n v="0"/>
    <n v="28.959000000000003"/>
  </r>
  <r>
    <n v="5307"/>
    <x v="2638"/>
    <x v="0"/>
    <x v="823"/>
    <d v="2013-02-26T00:00:00"/>
    <s v="Standard Class"/>
    <s v="BV-11245"/>
    <s v="Benjamin Venier"/>
    <x v="1"/>
    <x v="0"/>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x v="0"/>
    <s v="Oceanside"/>
    <x v="15"/>
    <n v="11572"/>
    <x v="3"/>
    <s v="TEC-PH-10002583"/>
    <x v="2"/>
    <x v="7"/>
    <s v="iOttie HLCRIO102 Car Mount"/>
    <n v="39.979999999999997"/>
    <n v="2"/>
    <n v="0"/>
    <n v="1.9989999999999952"/>
  </r>
  <r>
    <n v="5309"/>
    <x v="2639"/>
    <x v="3"/>
    <x v="123"/>
    <d v="2014-11-22T00:00:00"/>
    <s v="First Class"/>
    <s v="NC-18415"/>
    <s v="Nathan Cano"/>
    <x v="0"/>
    <x v="0"/>
    <s v="Houston"/>
    <x v="5"/>
    <n v="77095"/>
    <x v="2"/>
    <s v="FUR-CH-10003774"/>
    <x v="0"/>
    <x v="1"/>
    <s v="Global Wood Trimmed Manager's Task Chair, Khaki"/>
    <n v="191.05799999999999"/>
    <n v="3"/>
    <n v="0.3"/>
    <n v="-46.399800000000013"/>
  </r>
  <r>
    <n v="5310"/>
    <x v="2639"/>
    <x v="3"/>
    <x v="123"/>
    <d v="2014-11-22T00:00:00"/>
    <s v="First Class"/>
    <s v="NC-18415"/>
    <s v="Nathan Cano"/>
    <x v="0"/>
    <x v="0"/>
    <s v="Houston"/>
    <x v="5"/>
    <n v="77095"/>
    <x v="2"/>
    <s v="OFF-AR-10003876"/>
    <x v="1"/>
    <x v="6"/>
    <s v="Avery Hi-Liter GlideStik Fluorescent Highlighter, Yellow Ink"/>
    <n v="13.040000000000001"/>
    <n v="5"/>
    <n v="0.2"/>
    <n v="3.9120000000000004"/>
  </r>
  <r>
    <n v="5311"/>
    <x v="2639"/>
    <x v="3"/>
    <x v="123"/>
    <d v="2014-11-22T00:00:00"/>
    <s v="First Class"/>
    <s v="NC-18415"/>
    <s v="Nathan Cano"/>
    <x v="0"/>
    <x v="0"/>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x v="0"/>
    <s v="Greenville"/>
    <x v="3"/>
    <n v="27834"/>
    <x v="0"/>
    <s v="OFF-LA-10004559"/>
    <x v="1"/>
    <x v="2"/>
    <s v="Avery 49"/>
    <n v="9.2159999999999993"/>
    <n v="4"/>
    <n v="0.2"/>
    <n v="3.3408000000000002"/>
  </r>
  <r>
    <n v="5313"/>
    <x v="2640"/>
    <x v="0"/>
    <x v="1036"/>
    <d v="2013-08-28T00:00:00"/>
    <s v="Standard Class"/>
    <s v="SU-20665"/>
    <s v="Stephanie Ulpright"/>
    <x v="2"/>
    <x v="0"/>
    <s v="Greenville"/>
    <x v="3"/>
    <n v="27834"/>
    <x v="0"/>
    <s v="OFF-SU-10002573"/>
    <x v="1"/>
    <x v="14"/>
    <s v="Acme 10&quot; Easy Grip Assistive Scissors"/>
    <n v="28.048000000000002"/>
    <n v="2"/>
    <n v="0.2"/>
    <n v="3.5059999999999967"/>
  </r>
  <r>
    <n v="5314"/>
    <x v="2641"/>
    <x v="3"/>
    <x v="504"/>
    <d v="2014-05-06T00:00:00"/>
    <s v="Standard Class"/>
    <s v="DJ-13510"/>
    <s v="Don Jones"/>
    <x v="1"/>
    <x v="0"/>
    <s v="San Francisco"/>
    <x v="1"/>
    <n v="94110"/>
    <x v="1"/>
    <s v="FUR-FU-10000222"/>
    <x v="0"/>
    <x v="5"/>
    <s v="Seth Thomas 16&quot; Steel Case Clock"/>
    <n v="64.959999999999994"/>
    <n v="2"/>
    <n v="0"/>
    <n v="21.436799999999998"/>
  </r>
  <r>
    <n v="5315"/>
    <x v="2641"/>
    <x v="3"/>
    <x v="504"/>
    <d v="2014-05-06T00:00:00"/>
    <s v="Standard Class"/>
    <s v="DJ-13510"/>
    <s v="Don Jones"/>
    <x v="1"/>
    <x v="0"/>
    <s v="San Francisco"/>
    <x v="1"/>
    <n v="94110"/>
    <x v="1"/>
    <s v="OFF-EN-10001219"/>
    <x v="1"/>
    <x v="12"/>
    <s v="#10- 4 1/8&quot; x 9 1/2&quot; Security-Tint Envelopes"/>
    <n v="30.56"/>
    <n v="4"/>
    <n v="0"/>
    <n v="14.974399999999999"/>
  </r>
  <r>
    <n v="5316"/>
    <x v="2642"/>
    <x v="0"/>
    <x v="440"/>
    <d v="2013-05-09T00:00:00"/>
    <s v="Standard Class"/>
    <s v="DL-12865"/>
    <s v="Dan Lawera"/>
    <x v="0"/>
    <x v="0"/>
    <s v="Greensboro"/>
    <x v="3"/>
    <n v="27405"/>
    <x v="0"/>
    <s v="FUR-CH-10002304"/>
    <x v="0"/>
    <x v="1"/>
    <s v="Global Stack Chair without Arms, Black"/>
    <n v="187.05600000000001"/>
    <n v="9"/>
    <n v="0.2"/>
    <n v="11.69100000000001"/>
  </r>
  <r>
    <n v="5317"/>
    <x v="2643"/>
    <x v="3"/>
    <x v="280"/>
    <d v="2014-10-06T00:00:00"/>
    <s v="First Class"/>
    <s v="Dp-13240"/>
    <s v="Dean percer"/>
    <x v="2"/>
    <x v="0"/>
    <s v="Knoxville"/>
    <x v="18"/>
    <n v="37918"/>
    <x v="0"/>
    <s v="FUR-FU-10002364"/>
    <x v="0"/>
    <x v="5"/>
    <s v="Eldon Expressions Wood Desk Accessories, Oak"/>
    <n v="11.808"/>
    <n v="2"/>
    <n v="0.2"/>
    <n v="1.3283999999999985"/>
  </r>
  <r>
    <n v="5318"/>
    <x v="2643"/>
    <x v="3"/>
    <x v="280"/>
    <d v="2014-10-06T00:00:00"/>
    <s v="First Class"/>
    <s v="Dp-13240"/>
    <s v="Dean percer"/>
    <x v="2"/>
    <x v="0"/>
    <s v="Knoxville"/>
    <x v="18"/>
    <n v="37918"/>
    <x v="0"/>
    <s v="FUR-FU-10004864"/>
    <x v="0"/>
    <x v="5"/>
    <s v="Eldon 500 Class Desk Accessories"/>
    <n v="9.6560000000000006"/>
    <n v="1"/>
    <n v="0.2"/>
    <n v="1.5691000000000002"/>
  </r>
  <r>
    <n v="5319"/>
    <x v="2643"/>
    <x v="3"/>
    <x v="280"/>
    <d v="2014-10-06T00:00:00"/>
    <s v="First Class"/>
    <s v="Dp-13240"/>
    <s v="Dean percer"/>
    <x v="2"/>
    <x v="0"/>
    <s v="Knoxville"/>
    <x v="18"/>
    <n v="37918"/>
    <x v="0"/>
    <s v="OFF-PA-10003172"/>
    <x v="1"/>
    <x v="10"/>
    <s v="Xerox 1996"/>
    <n v="20.736000000000004"/>
    <n v="4"/>
    <n v="0.2"/>
    <n v="7.2576000000000001"/>
  </r>
  <r>
    <n v="5320"/>
    <x v="2643"/>
    <x v="3"/>
    <x v="280"/>
    <d v="2014-10-06T00:00:00"/>
    <s v="First Class"/>
    <s v="Dp-13240"/>
    <s v="Dean percer"/>
    <x v="2"/>
    <x v="0"/>
    <s v="Knoxville"/>
    <x v="18"/>
    <n v="37918"/>
    <x v="0"/>
    <s v="OFF-BI-10000977"/>
    <x v="1"/>
    <x v="8"/>
    <s v="Ibico Plastic Spiral Binding Combs"/>
    <n v="27.360000000000003"/>
    <n v="3"/>
    <n v="0.7"/>
    <n v="-21.887999999999991"/>
  </r>
  <r>
    <n v="5321"/>
    <x v="2643"/>
    <x v="3"/>
    <x v="280"/>
    <d v="2014-10-06T00:00:00"/>
    <s v="First Class"/>
    <s v="Dp-13240"/>
    <s v="Dean percer"/>
    <x v="2"/>
    <x v="0"/>
    <s v="Knoxville"/>
    <x v="18"/>
    <n v="37918"/>
    <x v="0"/>
    <s v="FUR-TA-10000198"/>
    <x v="0"/>
    <x v="3"/>
    <s v="Chromcraft Bull-Nose Wood Oval Conference Tables &amp; Bases"/>
    <n v="2314.116"/>
    <n v="7"/>
    <n v="0.4"/>
    <n v="-1002.7836000000001"/>
  </r>
  <r>
    <n v="5322"/>
    <x v="2643"/>
    <x v="3"/>
    <x v="280"/>
    <d v="2014-10-06T00:00:00"/>
    <s v="First Class"/>
    <s v="Dp-13240"/>
    <s v="Dean percer"/>
    <x v="2"/>
    <x v="0"/>
    <s v="Knoxville"/>
    <x v="18"/>
    <n v="37918"/>
    <x v="0"/>
    <s v="OFF-BI-10003984"/>
    <x v="1"/>
    <x v="8"/>
    <s v="Lock-Up Easel 'Spel-Binder'"/>
    <n v="34.236000000000004"/>
    <n v="4"/>
    <n v="0.7"/>
    <n v="-26.247599999999998"/>
  </r>
  <r>
    <n v="5323"/>
    <x v="2643"/>
    <x v="3"/>
    <x v="280"/>
    <d v="2014-10-06T00:00:00"/>
    <s v="First Class"/>
    <s v="Dp-13240"/>
    <s v="Dean percer"/>
    <x v="2"/>
    <x v="0"/>
    <s v="Knoxville"/>
    <x v="18"/>
    <n v="37918"/>
    <x v="0"/>
    <s v="FUR-FU-10003691"/>
    <x v="0"/>
    <x v="5"/>
    <s v="Eldon Image Series Desk Accessories, Ebony"/>
    <n v="19.760000000000002"/>
    <n v="2"/>
    <n v="0.2"/>
    <n v="5.9279999999999999"/>
  </r>
  <r>
    <n v="5324"/>
    <x v="2644"/>
    <x v="3"/>
    <x v="65"/>
    <d v="2014-09-24T00:00:00"/>
    <s v="Second Class"/>
    <s v="TM-21010"/>
    <s v="Tamara Manning"/>
    <x v="0"/>
    <x v="0"/>
    <s v="Grand Island"/>
    <x v="8"/>
    <n v="68801"/>
    <x v="2"/>
    <s v="OFF-PA-10004082"/>
    <x v="1"/>
    <x v="10"/>
    <s v="Adams Telephone Message Book w/Frequently-Called Numbers Space, 400 Messages per Book"/>
    <n v="15.96"/>
    <n v="2"/>
    <n v="0"/>
    <n v="7.98"/>
  </r>
  <r>
    <n v="5325"/>
    <x v="2645"/>
    <x v="1"/>
    <x v="784"/>
    <d v="2012-12-09T00:00:00"/>
    <s v="Standard Class"/>
    <s v="TZ-21580"/>
    <s v="Tracy Zic"/>
    <x v="0"/>
    <x v="0"/>
    <s v="Lakewood"/>
    <x v="1"/>
    <n v="90712"/>
    <x v="1"/>
    <s v="OFF-AR-10003723"/>
    <x v="1"/>
    <x v="6"/>
    <s v="Avery Hi-Liter Fluorescent Desk Style Markers"/>
    <n v="16.899999999999999"/>
    <n v="5"/>
    <n v="0"/>
    <n v="6.2530000000000001"/>
  </r>
  <r>
    <n v="5326"/>
    <x v="2645"/>
    <x v="1"/>
    <x v="784"/>
    <d v="2012-12-09T00:00:00"/>
    <s v="Standard Class"/>
    <s v="TZ-21580"/>
    <s v="Tracy Zic"/>
    <x v="0"/>
    <x v="0"/>
    <s v="Lakewood"/>
    <x v="1"/>
    <n v="90712"/>
    <x v="1"/>
    <s v="FUR-FU-10004270"/>
    <x v="0"/>
    <x v="5"/>
    <s v="Eldon Image Series Desk Accessories, Burgundy"/>
    <n v="25.08"/>
    <n v="6"/>
    <n v="0"/>
    <n v="9.0288000000000004"/>
  </r>
  <r>
    <n v="5327"/>
    <x v="2646"/>
    <x v="1"/>
    <x v="184"/>
    <d v="2012-01-22T00:00:00"/>
    <s v="Standard Class"/>
    <s v="SC-20260"/>
    <s v="Scott Cohen"/>
    <x v="1"/>
    <x v="0"/>
    <s v="Lawrence"/>
    <x v="31"/>
    <n v="1841"/>
    <x v="3"/>
    <s v="OFF-AR-10003183"/>
    <x v="1"/>
    <x v="6"/>
    <s v="Avery Fluorescent Highlighter Four-Color Set"/>
    <n v="6.68"/>
    <n v="2"/>
    <n v="0"/>
    <n v="2.0039999999999996"/>
  </r>
  <r>
    <n v="5328"/>
    <x v="2647"/>
    <x v="2"/>
    <x v="1037"/>
    <d v="2011-01-09T00:00:00"/>
    <s v="Second Class"/>
    <s v="LS-17230"/>
    <s v="Lycoris Saunders"/>
    <x v="0"/>
    <x v="0"/>
    <s v="Los Angeles"/>
    <x v="1"/>
    <n v="90049"/>
    <x v="1"/>
    <s v="OFF-PA-10002005"/>
    <x v="1"/>
    <x v="10"/>
    <s v="Xerox 225"/>
    <n v="19.440000000000001"/>
    <n v="3"/>
    <n v="0"/>
    <n v="9.3312000000000008"/>
  </r>
  <r>
    <n v="5329"/>
    <x v="2648"/>
    <x v="1"/>
    <x v="616"/>
    <d v="2012-03-09T00:00:00"/>
    <s v="Standard Class"/>
    <s v="MV-18190"/>
    <s v="Mike Vittorini"/>
    <x v="0"/>
    <x v="0"/>
    <s v="Houston"/>
    <x v="5"/>
    <n v="77036"/>
    <x v="2"/>
    <s v="TEC-PH-10000149"/>
    <x v="2"/>
    <x v="7"/>
    <s v="Cisco SPA525G2 IP Phone - Wireless"/>
    <n v="31.92"/>
    <n v="2"/>
    <n v="0.2"/>
    <n v="2.3939999999999984"/>
  </r>
  <r>
    <n v="5330"/>
    <x v="2649"/>
    <x v="0"/>
    <x v="591"/>
    <d v="2013-12-29T00:00:00"/>
    <s v="Second Class"/>
    <s v="BD-11620"/>
    <s v="Brian DeCherney"/>
    <x v="0"/>
    <x v="0"/>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x v="0"/>
    <s v="New York City"/>
    <x v="15"/>
    <n v="10011"/>
    <x v="3"/>
    <s v="FUR-FU-10004748"/>
    <x v="0"/>
    <x v="5"/>
    <s v="Howard Miller 16&quot; Diameter Gallery Wall Clock"/>
    <n v="63.94"/>
    <n v="1"/>
    <n v="0"/>
    <n v="24.936599999999999"/>
  </r>
  <r>
    <n v="5332"/>
    <x v="2650"/>
    <x v="0"/>
    <x v="913"/>
    <d v="2013-09-09T00:00:00"/>
    <s v="Standard Class"/>
    <s v="CV-12295"/>
    <s v="Christina VanderZanden"/>
    <x v="0"/>
    <x v="0"/>
    <s v="New York City"/>
    <x v="15"/>
    <n v="10011"/>
    <x v="3"/>
    <s v="OFF-BI-10001460"/>
    <x v="1"/>
    <x v="8"/>
    <s v="Plastic Binding Combs"/>
    <n v="60.600000000000009"/>
    <n v="5"/>
    <n v="0.2"/>
    <n v="20.452499999999997"/>
  </r>
  <r>
    <n v="5333"/>
    <x v="2650"/>
    <x v="0"/>
    <x v="913"/>
    <d v="2013-09-09T00:00:00"/>
    <s v="Standard Class"/>
    <s v="CV-12295"/>
    <s v="Christina VanderZanden"/>
    <x v="0"/>
    <x v="0"/>
    <s v="New York City"/>
    <x v="15"/>
    <n v="10011"/>
    <x v="3"/>
    <s v="OFF-SU-10002503"/>
    <x v="1"/>
    <x v="14"/>
    <s v="Acme Preferred Stainless Steel Scissors"/>
    <n v="22.72"/>
    <n v="4"/>
    <n v="0"/>
    <n v="6.5887999999999991"/>
  </r>
  <r>
    <n v="5334"/>
    <x v="2651"/>
    <x v="2"/>
    <x v="86"/>
    <d v="2011-09-01T00:00:00"/>
    <s v="Standard Class"/>
    <s v="KB-16315"/>
    <s v="Karl Braun"/>
    <x v="0"/>
    <x v="0"/>
    <s v="Newark"/>
    <x v="13"/>
    <n v="19711"/>
    <x v="3"/>
    <s v="FUR-FU-10001731"/>
    <x v="0"/>
    <x v="5"/>
    <s v="Acrylic Self-Standing Desk Frames"/>
    <n v="10.68"/>
    <n v="4"/>
    <n v="0"/>
    <n v="4.0583999999999998"/>
  </r>
  <r>
    <n v="5335"/>
    <x v="2651"/>
    <x v="2"/>
    <x v="86"/>
    <d v="2011-09-01T00:00:00"/>
    <s v="Standard Class"/>
    <s v="KB-16315"/>
    <s v="Karl Braun"/>
    <x v="0"/>
    <x v="0"/>
    <s v="Newark"/>
    <x v="13"/>
    <n v="19711"/>
    <x v="3"/>
    <s v="OFF-PA-10002160"/>
    <x v="1"/>
    <x v="10"/>
    <s v="Xerox 1978"/>
    <n v="17.34"/>
    <n v="3"/>
    <n v="0"/>
    <n v="8.4966000000000008"/>
  </r>
  <r>
    <n v="5336"/>
    <x v="2651"/>
    <x v="2"/>
    <x v="86"/>
    <d v="2011-09-01T00:00:00"/>
    <s v="Standard Class"/>
    <s v="KB-16315"/>
    <s v="Karl Braun"/>
    <x v="0"/>
    <x v="0"/>
    <s v="Newark"/>
    <x v="13"/>
    <n v="19711"/>
    <x v="3"/>
    <s v="OFF-PA-10002659"/>
    <x v="1"/>
    <x v="10"/>
    <s v="Avoid Verbal Orders Carbonless Minifold Book"/>
    <n v="3.38"/>
    <n v="1"/>
    <n v="0"/>
    <n v="1.5547999999999997"/>
  </r>
  <r>
    <n v="5337"/>
    <x v="2652"/>
    <x v="1"/>
    <x v="1031"/>
    <d v="2012-05-25T00:00:00"/>
    <s v="Standard Class"/>
    <s v="ME-18010"/>
    <s v="Michelle Ellison"/>
    <x v="1"/>
    <x v="0"/>
    <s v="Seattle"/>
    <x v="4"/>
    <n v="98105"/>
    <x v="1"/>
    <s v="OFF-BI-10001636"/>
    <x v="1"/>
    <x v="8"/>
    <s v="Ibico Plastic and Wire Spiral Binding Combs"/>
    <n v="26.975999999999999"/>
    <n v="4"/>
    <n v="0.2"/>
    <n v="8.767199999999999"/>
  </r>
  <r>
    <n v="5338"/>
    <x v="2653"/>
    <x v="3"/>
    <x v="524"/>
    <d v="2014-10-22T00:00:00"/>
    <s v="Standard Class"/>
    <s v="AJ-10780"/>
    <s v="Anthony Jacobs"/>
    <x v="1"/>
    <x v="0"/>
    <s v="Scottsdale"/>
    <x v="16"/>
    <n v="85254"/>
    <x v="1"/>
    <s v="OFF-PA-10000062"/>
    <x v="1"/>
    <x v="10"/>
    <s v="Green Bar Computer Printout Paper"/>
    <n v="307.77600000000001"/>
    <n v="7"/>
    <n v="0.2"/>
    <n v="111.5688"/>
  </r>
  <r>
    <n v="5339"/>
    <x v="2654"/>
    <x v="1"/>
    <x v="529"/>
    <d v="2012-11-14T00:00:00"/>
    <s v="Second Class"/>
    <s v="DV-13465"/>
    <s v="Dianna Vittorini"/>
    <x v="0"/>
    <x v="0"/>
    <s v="Oceanside"/>
    <x v="15"/>
    <n v="11572"/>
    <x v="3"/>
    <s v="OFF-ST-10002554"/>
    <x v="1"/>
    <x v="4"/>
    <s v="Tennsco Industrial Shelving"/>
    <n v="244.54999999999998"/>
    <n v="5"/>
    <n v="0"/>
    <n v="4.8910000000000053"/>
  </r>
  <r>
    <n v="5340"/>
    <x v="2654"/>
    <x v="1"/>
    <x v="529"/>
    <d v="2012-11-14T00:00:00"/>
    <s v="Second Class"/>
    <s v="DV-13465"/>
    <s v="Dianna Vittorini"/>
    <x v="0"/>
    <x v="0"/>
    <s v="Oceanside"/>
    <x v="15"/>
    <n v="11572"/>
    <x v="3"/>
    <s v="OFF-EN-10001509"/>
    <x v="1"/>
    <x v="12"/>
    <s v="Poly String Tie Envelopes"/>
    <n v="12.24"/>
    <n v="6"/>
    <n v="0"/>
    <n v="5.7527999999999988"/>
  </r>
  <r>
    <n v="5341"/>
    <x v="2654"/>
    <x v="1"/>
    <x v="529"/>
    <d v="2012-11-14T00:00:00"/>
    <s v="Second Class"/>
    <s v="DV-13465"/>
    <s v="Dianna Vittorini"/>
    <x v="0"/>
    <x v="0"/>
    <s v="Oceanside"/>
    <x v="15"/>
    <n v="11572"/>
    <x v="3"/>
    <s v="TEC-AC-10002018"/>
    <x v="2"/>
    <x v="11"/>
    <s v="AmazonBasics 3-Button USB Wired Mouse"/>
    <n v="13.98"/>
    <n v="2"/>
    <n v="0"/>
    <n v="6.011400000000001"/>
  </r>
  <r>
    <n v="5342"/>
    <x v="2654"/>
    <x v="1"/>
    <x v="529"/>
    <d v="2012-11-14T00:00:00"/>
    <s v="Second Class"/>
    <s v="DV-13465"/>
    <s v="Dianna Vittorini"/>
    <x v="0"/>
    <x v="0"/>
    <s v="Oceanside"/>
    <x v="15"/>
    <n v="11572"/>
    <x v="3"/>
    <s v="TEC-AC-10002637"/>
    <x v="2"/>
    <x v="11"/>
    <s v="Logitech VX Revolution Cordless Laser Mouse for Notebooks (Black)"/>
    <n v="899.95"/>
    <n v="5"/>
    <n v="0"/>
    <n v="53.996999999999957"/>
  </r>
  <r>
    <n v="5343"/>
    <x v="2655"/>
    <x v="2"/>
    <x v="871"/>
    <d v="2011-11-27T00:00:00"/>
    <s v="Standard Class"/>
    <s v="JK-15325"/>
    <s v="Jason Klamczynski"/>
    <x v="1"/>
    <x v="0"/>
    <s v="Dallas"/>
    <x v="5"/>
    <n v="75220"/>
    <x v="2"/>
    <s v="OFF-EN-10001509"/>
    <x v="1"/>
    <x v="12"/>
    <s v="Poly String Tie Envelopes"/>
    <n v="1.6320000000000001"/>
    <n v="1"/>
    <n v="0.2"/>
    <n v="0.55079999999999985"/>
  </r>
  <r>
    <n v="5344"/>
    <x v="2655"/>
    <x v="2"/>
    <x v="871"/>
    <d v="2011-11-27T00:00:00"/>
    <s v="Standard Class"/>
    <s v="JK-15325"/>
    <s v="Jason Klamczynski"/>
    <x v="1"/>
    <x v="0"/>
    <s v="Dallas"/>
    <x v="5"/>
    <n v="75220"/>
    <x v="2"/>
    <s v="TEC-PH-10004922"/>
    <x v="2"/>
    <x v="7"/>
    <s v="RCA Visys Integrated PBX 8-Line Router"/>
    <n v="267.95999999999998"/>
    <n v="5"/>
    <n v="0.2"/>
    <n v="16.747500000000016"/>
  </r>
  <r>
    <n v="5345"/>
    <x v="2656"/>
    <x v="1"/>
    <x v="2"/>
    <d v="2012-10-13T00:00:00"/>
    <s v="Second Class"/>
    <s v="SH-20395"/>
    <s v="Shahid Hopkins"/>
    <x v="0"/>
    <x v="0"/>
    <s v="Rochester"/>
    <x v="15"/>
    <n v="14609"/>
    <x v="3"/>
    <s v="TEC-AC-10002550"/>
    <x v="2"/>
    <x v="11"/>
    <s v="Memorex 25GB 6X Branded Blu-Ray Recordable Disc, 30/Pack"/>
    <n v="31.95"/>
    <n v="1"/>
    <n v="0"/>
    <n v="2.2364999999999995"/>
  </r>
  <r>
    <n v="5346"/>
    <x v="2657"/>
    <x v="3"/>
    <x v="708"/>
    <d v="2014-03-24T00:00:00"/>
    <s v="Second Class"/>
    <s v="SC-20725"/>
    <s v="Steven Cartwright"/>
    <x v="0"/>
    <x v="0"/>
    <s v="Los Angeles"/>
    <x v="1"/>
    <n v="90045"/>
    <x v="1"/>
    <s v="OFF-ST-10003208"/>
    <x v="1"/>
    <x v="4"/>
    <s v="Adjustable Depth Letter/Legal Cart"/>
    <n v="725.84"/>
    <n v="4"/>
    <n v="0"/>
    <n v="210.4935999999999"/>
  </r>
  <r>
    <n v="5347"/>
    <x v="2657"/>
    <x v="3"/>
    <x v="708"/>
    <d v="2014-03-24T00:00:00"/>
    <s v="Second Class"/>
    <s v="SC-20725"/>
    <s v="Steven Cartwright"/>
    <x v="0"/>
    <x v="0"/>
    <s v="Los Angeles"/>
    <x v="1"/>
    <n v="90045"/>
    <x v="1"/>
    <s v="OFF-BI-10003981"/>
    <x v="1"/>
    <x v="8"/>
    <s v="Avery Durable Plastic 1&quot; Binders"/>
    <n v="10.896000000000001"/>
    <n v="3"/>
    <n v="0.2"/>
    <n v="3.9497999999999998"/>
  </r>
  <r>
    <n v="5348"/>
    <x v="2657"/>
    <x v="3"/>
    <x v="708"/>
    <d v="2014-03-24T00:00:00"/>
    <s v="Second Class"/>
    <s v="SC-20725"/>
    <s v="Steven Cartwright"/>
    <x v="0"/>
    <x v="0"/>
    <s v="Los Angeles"/>
    <x v="1"/>
    <n v="90045"/>
    <x v="1"/>
    <s v="OFF-BI-10001031"/>
    <x v="1"/>
    <x v="8"/>
    <s v="Pressboard Data Binders by Wilson Jones"/>
    <n v="8.5440000000000005"/>
    <n v="2"/>
    <n v="0.2"/>
    <n v="2.8835999999999995"/>
  </r>
  <r>
    <n v="5349"/>
    <x v="2658"/>
    <x v="1"/>
    <x v="1038"/>
    <d v="2012-01-10T00:00:00"/>
    <s v="Standard Class"/>
    <s v="CS-12250"/>
    <s v="Chris Selesnick"/>
    <x v="1"/>
    <x v="0"/>
    <s v="Woodbury"/>
    <x v="11"/>
    <n v="55125"/>
    <x v="2"/>
    <s v="OFF-BI-10003676"/>
    <x v="1"/>
    <x v="8"/>
    <s v="GBC Standard Recycled Report Covers, Clear Plastic Sheets"/>
    <n v="32.339999999999996"/>
    <n v="3"/>
    <n v="0"/>
    <n v="15.523199999999999"/>
  </r>
  <r>
    <n v="5350"/>
    <x v="2658"/>
    <x v="1"/>
    <x v="1038"/>
    <d v="2012-01-10T00:00:00"/>
    <s v="Standard Class"/>
    <s v="CS-12250"/>
    <s v="Chris Selesnick"/>
    <x v="1"/>
    <x v="0"/>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x v="0"/>
    <s v="Park Ridge"/>
    <x v="10"/>
    <n v="60068"/>
    <x v="2"/>
    <s v="OFF-PA-10001019"/>
    <x v="1"/>
    <x v="10"/>
    <s v="Xerox 1884"/>
    <n v="143.85600000000002"/>
    <n v="9"/>
    <n v="0.2"/>
    <n v="48.551399999999994"/>
  </r>
  <r>
    <n v="5352"/>
    <x v="2660"/>
    <x v="0"/>
    <x v="47"/>
    <d v="2013-09-13T00:00:00"/>
    <s v="Standard Class"/>
    <s v="YC-21895"/>
    <s v="Yoseph Carroll"/>
    <x v="1"/>
    <x v="0"/>
    <s v="Dallas"/>
    <x v="5"/>
    <n v="75217"/>
    <x v="2"/>
    <s v="OFF-PA-10004665"/>
    <x v="1"/>
    <x v="10"/>
    <s v="Advantus Motivational Note Cards"/>
    <n v="41.92"/>
    <n v="4"/>
    <n v="0.2"/>
    <n v="15.195999999999998"/>
  </r>
  <r>
    <n v="5353"/>
    <x v="2660"/>
    <x v="0"/>
    <x v="47"/>
    <d v="2013-09-13T00:00:00"/>
    <s v="Standard Class"/>
    <s v="YC-21895"/>
    <s v="Yoseph Carroll"/>
    <x v="1"/>
    <x v="0"/>
    <s v="Dallas"/>
    <x v="5"/>
    <n v="75217"/>
    <x v="2"/>
    <s v="TEC-PH-10002447"/>
    <x v="2"/>
    <x v="7"/>
    <s v="AT&amp;T CL83451 4-Handset Telephone"/>
    <n v="329.58400000000006"/>
    <n v="2"/>
    <n v="0.2"/>
    <n v="37.078199999999981"/>
  </r>
  <r>
    <n v="5354"/>
    <x v="2661"/>
    <x v="0"/>
    <x v="323"/>
    <d v="2013-09-07T00:00:00"/>
    <s v="First Class"/>
    <s v="CY-12745"/>
    <s v="Craig Yedwab"/>
    <x v="1"/>
    <x v="0"/>
    <s v="Monroe"/>
    <x v="28"/>
    <n v="71203"/>
    <x v="0"/>
    <s v="OFF-BI-10000014"/>
    <x v="1"/>
    <x v="8"/>
    <s v="Heavy-Duty E-Z-D Binders"/>
    <n v="87.28"/>
    <n v="8"/>
    <n v="0"/>
    <n v="41.021599999999999"/>
  </r>
  <r>
    <n v="5355"/>
    <x v="2662"/>
    <x v="2"/>
    <x v="8"/>
    <d v="2011-05-19T00:00:00"/>
    <s v="Standard Class"/>
    <s v="AH-10030"/>
    <s v="Aaron Hawkins"/>
    <x v="1"/>
    <x v="0"/>
    <s v="Los Angeles"/>
    <x v="1"/>
    <n v="90004"/>
    <x v="1"/>
    <s v="FUR-CH-10002439"/>
    <x v="0"/>
    <x v="1"/>
    <s v="Iceberg Nesting Folding Chair, 19w x 6d x 43h"/>
    <n v="279.45600000000002"/>
    <n v="6"/>
    <n v="0.2"/>
    <n v="20.959199999999996"/>
  </r>
  <r>
    <n v="5356"/>
    <x v="2662"/>
    <x v="2"/>
    <x v="8"/>
    <d v="2011-05-19T00:00:00"/>
    <s v="Standard Class"/>
    <s v="AH-10030"/>
    <s v="Aaron Hawkins"/>
    <x v="1"/>
    <x v="0"/>
    <s v="Los Angeles"/>
    <x v="1"/>
    <n v="90004"/>
    <x v="1"/>
    <s v="OFF-PA-10003063"/>
    <x v="1"/>
    <x v="10"/>
    <s v="EcoTones Memo Sheets"/>
    <n v="8"/>
    <n v="2"/>
    <n v="0"/>
    <n v="3.84"/>
  </r>
  <r>
    <n v="5357"/>
    <x v="2663"/>
    <x v="0"/>
    <x v="321"/>
    <d v="2013-10-04T00:00:00"/>
    <s v="Standard Class"/>
    <s v="AR-10540"/>
    <s v="Andy Reiter"/>
    <x v="0"/>
    <x v="0"/>
    <s v="San Francisco"/>
    <x v="1"/>
    <n v="94109"/>
    <x v="1"/>
    <s v="OFF-BI-10002982"/>
    <x v="1"/>
    <x v="8"/>
    <s v="Avery Self-Adhesive Photo Pockets for Polaroid Photos"/>
    <n v="27.240000000000002"/>
    <n v="5"/>
    <n v="0.2"/>
    <n v="9.5339999999999971"/>
  </r>
  <r>
    <n v="5358"/>
    <x v="2664"/>
    <x v="2"/>
    <x v="79"/>
    <d v="2011-08-11T00:00:00"/>
    <s v="Standard Class"/>
    <s v="SS-20590"/>
    <s v="Sonia Sunley"/>
    <x v="0"/>
    <x v="0"/>
    <s v="San Francisco"/>
    <x v="1"/>
    <n v="94122"/>
    <x v="1"/>
    <s v="TEC-AC-10004510"/>
    <x v="2"/>
    <x v="11"/>
    <s v="Logitech Desktop MK120 Mouse and keyboard Combo"/>
    <n v="16.36"/>
    <n v="1"/>
    <n v="0"/>
    <n v="1.6359999999999992"/>
  </r>
  <r>
    <n v="5359"/>
    <x v="2664"/>
    <x v="2"/>
    <x v="79"/>
    <d v="2011-08-11T00:00:00"/>
    <s v="Standard Class"/>
    <s v="SS-20590"/>
    <s v="Sonia Sunley"/>
    <x v="0"/>
    <x v="0"/>
    <s v="San Francisco"/>
    <x v="1"/>
    <n v="94122"/>
    <x v="1"/>
    <s v="OFF-ST-10000321"/>
    <x v="1"/>
    <x v="4"/>
    <s v="Akro Stacking Bins"/>
    <n v="15.78"/>
    <n v="2"/>
    <n v="0"/>
    <n v="0.63119999999999798"/>
  </r>
  <r>
    <n v="5360"/>
    <x v="2664"/>
    <x v="2"/>
    <x v="79"/>
    <d v="2011-08-11T00:00:00"/>
    <s v="Standard Class"/>
    <s v="SS-20590"/>
    <s v="Sonia Sunley"/>
    <x v="0"/>
    <x v="0"/>
    <s v="San Francisco"/>
    <x v="1"/>
    <n v="94122"/>
    <x v="1"/>
    <s v="OFF-AR-10004602"/>
    <x v="1"/>
    <x v="6"/>
    <s v="Boston KS Multi-Size Manual Pencil Sharpener"/>
    <n v="45.98"/>
    <n v="2"/>
    <n v="0"/>
    <n v="12.874400000000001"/>
  </r>
  <r>
    <n v="5361"/>
    <x v="2665"/>
    <x v="3"/>
    <x v="349"/>
    <d v="2014-04-19T00:00:00"/>
    <s v="Standard Class"/>
    <s v="DW-13585"/>
    <s v="Dorothy Wardle"/>
    <x v="1"/>
    <x v="0"/>
    <s v="Fayetteville"/>
    <x v="3"/>
    <n v="28314"/>
    <x v="0"/>
    <s v="FUR-BO-10003433"/>
    <x v="0"/>
    <x v="0"/>
    <s v="Sauder Cornerstone Collection Library"/>
    <n v="198.27200000000002"/>
    <n v="8"/>
    <n v="0.2"/>
    <n v="-32.219200000000022"/>
  </r>
  <r>
    <n v="5362"/>
    <x v="2666"/>
    <x v="3"/>
    <x v="255"/>
    <d v="2014-06-11T00:00:00"/>
    <s v="First Class"/>
    <s v="NC-18625"/>
    <s v="Noah Childs"/>
    <x v="1"/>
    <x v="0"/>
    <s v="Dallas"/>
    <x v="5"/>
    <n v="75217"/>
    <x v="2"/>
    <s v="OFF-ST-10001496"/>
    <x v="1"/>
    <x v="4"/>
    <s v="Standard Rollaway File with Lock"/>
    <n v="720.7600000000001"/>
    <n v="5"/>
    <n v="0.2"/>
    <n v="54.056999999999988"/>
  </r>
  <r>
    <n v="5363"/>
    <x v="2667"/>
    <x v="0"/>
    <x v="723"/>
    <d v="2014-01-03T00:00:00"/>
    <s v="Standard Class"/>
    <s v="CD-11920"/>
    <s v="Carlos Daly"/>
    <x v="0"/>
    <x v="0"/>
    <s v="Wichita"/>
    <x v="41"/>
    <n v="67212"/>
    <x v="2"/>
    <s v="FUR-FU-10000672"/>
    <x v="0"/>
    <x v="5"/>
    <s v="Executive Impressions 10&quot; Spectator Wall Clock"/>
    <n v="70.56"/>
    <n v="6"/>
    <n v="0"/>
    <n v="23.990399999999994"/>
  </r>
  <r>
    <n v="5364"/>
    <x v="2667"/>
    <x v="0"/>
    <x v="723"/>
    <d v="2014-01-03T00:00:00"/>
    <s v="Standard Class"/>
    <s v="CD-11920"/>
    <s v="Carlos Daly"/>
    <x v="0"/>
    <x v="0"/>
    <s v="Wichita"/>
    <x v="41"/>
    <n v="67212"/>
    <x v="2"/>
    <s v="OFF-AP-10001293"/>
    <x v="1"/>
    <x v="9"/>
    <s v="Belkin 8 Outlet Surge Protector"/>
    <n v="81.96"/>
    <n v="2"/>
    <n v="0"/>
    <n v="22.948799999999999"/>
  </r>
  <r>
    <n v="5365"/>
    <x v="2668"/>
    <x v="2"/>
    <x v="1039"/>
    <d v="2011-01-22T00:00:00"/>
    <s v="Second Class"/>
    <s v="DW-13195"/>
    <s v="David Wiener"/>
    <x v="1"/>
    <x v="0"/>
    <s v="Springfield"/>
    <x v="21"/>
    <n v="97477"/>
    <x v="1"/>
    <s v="OFF-AP-10000692"/>
    <x v="1"/>
    <x v="9"/>
    <s v="Fellowes Mighty 8 Compact Surge Protector"/>
    <n v="64.864000000000004"/>
    <n v="4"/>
    <n v="0.2"/>
    <n v="6.4864000000000033"/>
  </r>
  <r>
    <n v="5366"/>
    <x v="2669"/>
    <x v="0"/>
    <x v="73"/>
    <d v="2013-11-25T00:00:00"/>
    <s v="Standard Class"/>
    <s v="EH-13990"/>
    <s v="Erica Hackney"/>
    <x v="0"/>
    <x v="0"/>
    <s v="Houston"/>
    <x v="5"/>
    <n v="77041"/>
    <x v="2"/>
    <s v="TEC-PH-10004539"/>
    <x v="2"/>
    <x v="7"/>
    <s v="Wireless Extenders zBoost YX545 SOHO Signal Booster"/>
    <n v="151.19200000000001"/>
    <n v="1"/>
    <n v="0.2"/>
    <n v="13.229299999999995"/>
  </r>
  <r>
    <n v="5367"/>
    <x v="2670"/>
    <x v="3"/>
    <x v="193"/>
    <d v="2014-06-16T00:00:00"/>
    <s v="Standard Class"/>
    <s v="BD-11320"/>
    <s v="Bill Donatelli"/>
    <x v="0"/>
    <x v="0"/>
    <s v="Seattle"/>
    <x v="4"/>
    <n v="98103"/>
    <x v="1"/>
    <s v="TEC-PH-10002923"/>
    <x v="2"/>
    <x v="7"/>
    <s v="Logitech B530 USB Headset - headset - Full size, Binaural"/>
    <n v="88.77600000000001"/>
    <n v="3"/>
    <n v="0.2"/>
    <n v="7.7679000000000009"/>
  </r>
  <r>
    <n v="5368"/>
    <x v="2670"/>
    <x v="3"/>
    <x v="193"/>
    <d v="2014-06-16T00:00:00"/>
    <s v="Standard Class"/>
    <s v="BD-11320"/>
    <s v="Bill Donatelli"/>
    <x v="0"/>
    <x v="0"/>
    <s v="Seattle"/>
    <x v="4"/>
    <n v="98103"/>
    <x v="1"/>
    <s v="OFF-LA-10004689"/>
    <x v="1"/>
    <x v="2"/>
    <s v="Avery 512"/>
    <n v="11.56"/>
    <n v="4"/>
    <n v="0"/>
    <n v="5.4332000000000003"/>
  </r>
  <r>
    <n v="5369"/>
    <x v="2670"/>
    <x v="3"/>
    <x v="193"/>
    <d v="2014-06-16T00:00:00"/>
    <s v="Standard Class"/>
    <s v="BD-11320"/>
    <s v="Bill Donatelli"/>
    <x v="0"/>
    <x v="0"/>
    <s v="Seattle"/>
    <x v="4"/>
    <n v="98103"/>
    <x v="1"/>
    <s v="OFF-ST-10001228"/>
    <x v="1"/>
    <x v="4"/>
    <s v="Personal File Boxes with Fold-Down Carry Handle"/>
    <n v="15.58"/>
    <n v="1"/>
    <n v="0"/>
    <n v="3.8949999999999996"/>
  </r>
  <r>
    <n v="5370"/>
    <x v="2671"/>
    <x v="3"/>
    <x v="18"/>
    <d v="2014-09-14T00:00:00"/>
    <s v="First Class"/>
    <s v="KH-16630"/>
    <s v="Ken Heidel"/>
    <x v="1"/>
    <x v="0"/>
    <s v="Akron"/>
    <x v="24"/>
    <n v="44312"/>
    <x v="3"/>
    <s v="OFF-PA-10003302"/>
    <x v="1"/>
    <x v="10"/>
    <s v="Xerox 1906"/>
    <n v="85.055999999999997"/>
    <n v="3"/>
    <n v="0.2"/>
    <n v="28.706399999999991"/>
  </r>
  <r>
    <n v="5371"/>
    <x v="2672"/>
    <x v="3"/>
    <x v="798"/>
    <d v="2014-04-13T00:00:00"/>
    <s v="Standard Class"/>
    <s v="NH-18610"/>
    <s v="Nicole Hansen"/>
    <x v="1"/>
    <x v="0"/>
    <s v="Oak Park"/>
    <x v="12"/>
    <n v="48237"/>
    <x v="2"/>
    <s v="FUR-FU-10004665"/>
    <x v="0"/>
    <x v="5"/>
    <s v="3M Polarizing Task Lamp with Clamp Arm, Light Gray"/>
    <n v="273.95999999999998"/>
    <n v="2"/>
    <n v="0"/>
    <n v="71.229600000000005"/>
  </r>
  <r>
    <n v="5372"/>
    <x v="2672"/>
    <x v="3"/>
    <x v="798"/>
    <d v="2014-04-13T00:00:00"/>
    <s v="Standard Class"/>
    <s v="NH-18610"/>
    <s v="Nicole Hansen"/>
    <x v="1"/>
    <x v="0"/>
    <s v="Oak Park"/>
    <x v="12"/>
    <n v="48237"/>
    <x v="2"/>
    <s v="FUR-FU-10004188"/>
    <x v="0"/>
    <x v="5"/>
    <s v="Luxo Professional Combination Clamp-On Lamps"/>
    <n v="306.89999999999998"/>
    <n v="3"/>
    <n v="0"/>
    <n v="79.793999999999997"/>
  </r>
  <r>
    <n v="5373"/>
    <x v="2673"/>
    <x v="1"/>
    <x v="1040"/>
    <d v="2012-10-30T00:00:00"/>
    <s v="Standard Class"/>
    <s v="AG-10495"/>
    <s v="Andrew Gjertsen"/>
    <x v="1"/>
    <x v="0"/>
    <s v="Houston"/>
    <x v="5"/>
    <n v="77041"/>
    <x v="2"/>
    <s v="OFF-PA-10003177"/>
    <x v="1"/>
    <x v="10"/>
    <s v="Xerox 1999"/>
    <n v="15.552000000000003"/>
    <n v="3"/>
    <n v="0.2"/>
    <n v="5.4432"/>
  </r>
  <r>
    <n v="5374"/>
    <x v="2673"/>
    <x v="1"/>
    <x v="1040"/>
    <d v="2012-10-30T00:00:00"/>
    <s v="Standard Class"/>
    <s v="AG-10495"/>
    <s v="Andrew Gjertsen"/>
    <x v="1"/>
    <x v="0"/>
    <s v="Houston"/>
    <x v="5"/>
    <n v="77041"/>
    <x v="2"/>
    <s v="FUR-TA-10002607"/>
    <x v="0"/>
    <x v="3"/>
    <s v="KI Conference Tables"/>
    <n v="347.36099999999999"/>
    <n v="7"/>
    <n v="0.3"/>
    <n v="-69.472199999999958"/>
  </r>
  <r>
    <n v="5375"/>
    <x v="2673"/>
    <x v="1"/>
    <x v="1040"/>
    <d v="2012-10-30T00:00:00"/>
    <s v="Standard Class"/>
    <s v="AG-10495"/>
    <s v="Andrew Gjertsen"/>
    <x v="1"/>
    <x v="0"/>
    <s v="Houston"/>
    <x v="5"/>
    <n v="77041"/>
    <x v="2"/>
    <s v="OFF-PA-10001166"/>
    <x v="1"/>
    <x v="10"/>
    <s v="Xerox 2"/>
    <n v="10.368000000000002"/>
    <n v="2"/>
    <n v="0.2"/>
    <n v="3.6288"/>
  </r>
  <r>
    <n v="5376"/>
    <x v="2674"/>
    <x v="3"/>
    <x v="837"/>
    <d v="2014-06-01T00:00:00"/>
    <s v="Standard Class"/>
    <s v="RP-19855"/>
    <s v="Roy Phan"/>
    <x v="1"/>
    <x v="0"/>
    <s v="Seattle"/>
    <x v="4"/>
    <n v="98103"/>
    <x v="1"/>
    <s v="TEC-AC-10004510"/>
    <x v="2"/>
    <x v="11"/>
    <s v="Logitech Desktop MK120 Mouse and keyboard Combo"/>
    <n v="98.16"/>
    <n v="6"/>
    <n v="0"/>
    <n v="9.8159999999999954"/>
  </r>
  <r>
    <n v="5377"/>
    <x v="2674"/>
    <x v="3"/>
    <x v="837"/>
    <d v="2014-06-01T00:00:00"/>
    <s v="Standard Class"/>
    <s v="RP-19855"/>
    <s v="Roy Phan"/>
    <x v="1"/>
    <x v="0"/>
    <s v="Seattle"/>
    <x v="4"/>
    <n v="98103"/>
    <x v="1"/>
    <s v="OFF-AR-10004062"/>
    <x v="1"/>
    <x v="6"/>
    <s v="Staples"/>
    <n v="31.44"/>
    <n v="3"/>
    <n v="0"/>
    <n v="7.86"/>
  </r>
  <r>
    <n v="5378"/>
    <x v="2675"/>
    <x v="2"/>
    <x v="29"/>
    <d v="2011-12-07T00:00:00"/>
    <s v="First Class"/>
    <s v="NB-18655"/>
    <s v="Nona Balk"/>
    <x v="1"/>
    <x v="0"/>
    <s v="Philadelphia"/>
    <x v="9"/>
    <n v="19134"/>
    <x v="3"/>
    <s v="OFF-EN-10000056"/>
    <x v="1"/>
    <x v="12"/>
    <s v="Cameo Buff Policy Envelopes"/>
    <n v="348.488"/>
    <n v="7"/>
    <n v="0.2"/>
    <n v="117.61469999999996"/>
  </r>
  <r>
    <n v="5379"/>
    <x v="2675"/>
    <x v="2"/>
    <x v="29"/>
    <d v="2011-12-07T00:00:00"/>
    <s v="First Class"/>
    <s v="NB-18655"/>
    <s v="Nona Balk"/>
    <x v="1"/>
    <x v="0"/>
    <s v="Philadelphia"/>
    <x v="9"/>
    <n v="19134"/>
    <x v="3"/>
    <s v="OFF-ST-10001469"/>
    <x v="1"/>
    <x v="4"/>
    <s v="Fellowes Bankers Box Recycled Super Stor/Drawer"/>
    <n v="172.73599999999999"/>
    <n v="4"/>
    <n v="0.2"/>
    <n v="-30.228800000000007"/>
  </r>
  <r>
    <n v="5380"/>
    <x v="2676"/>
    <x v="0"/>
    <x v="1041"/>
    <d v="2013-08-19T00:00:00"/>
    <s v="Standard Class"/>
    <s v="JM-15580"/>
    <s v="Jill Matthias"/>
    <x v="0"/>
    <x v="0"/>
    <s v="Los Angeles"/>
    <x v="1"/>
    <n v="90045"/>
    <x v="1"/>
    <s v="OFF-PA-10000551"/>
    <x v="1"/>
    <x v="10"/>
    <s v="Array Memo Cubes"/>
    <n v="15.54"/>
    <n v="3"/>
    <n v="0"/>
    <n v="7.6145999999999994"/>
  </r>
  <r>
    <n v="5381"/>
    <x v="2676"/>
    <x v="0"/>
    <x v="1041"/>
    <d v="2013-08-19T00:00:00"/>
    <s v="Standard Class"/>
    <s v="JM-15580"/>
    <s v="Jill Matthias"/>
    <x v="0"/>
    <x v="0"/>
    <s v="Los Angeles"/>
    <x v="1"/>
    <n v="90045"/>
    <x v="1"/>
    <s v="TEC-MA-10000423"/>
    <x v="2"/>
    <x v="15"/>
    <s v="Texas Instruments TI-34 Scientific Calculator"/>
    <n v="105.55199999999999"/>
    <n v="6"/>
    <n v="0.2"/>
    <n v="35.623799999999996"/>
  </r>
  <r>
    <n v="5382"/>
    <x v="2677"/>
    <x v="0"/>
    <x v="64"/>
    <d v="2013-09-08T00:00:00"/>
    <s v="Second Class"/>
    <s v="DM-13525"/>
    <s v="Don Miller"/>
    <x v="1"/>
    <x v="0"/>
    <s v="Houston"/>
    <x v="5"/>
    <n v="77070"/>
    <x v="2"/>
    <s v="OFF-PA-10001870"/>
    <x v="1"/>
    <x v="10"/>
    <s v="Xerox 202"/>
    <n v="25.920000000000005"/>
    <n v="5"/>
    <n v="0.2"/>
    <n v="9.0719999999999992"/>
  </r>
  <r>
    <n v="5383"/>
    <x v="2677"/>
    <x v="0"/>
    <x v="64"/>
    <d v="2013-09-08T00:00:00"/>
    <s v="Second Class"/>
    <s v="DM-13525"/>
    <s v="Don Miller"/>
    <x v="1"/>
    <x v="0"/>
    <s v="Houston"/>
    <x v="5"/>
    <n v="77070"/>
    <x v="2"/>
    <s v="OFF-FA-10001843"/>
    <x v="1"/>
    <x v="13"/>
    <s v="Staples"/>
    <n v="15.808000000000002"/>
    <n v="8"/>
    <n v="0.2"/>
    <n v="5.3352000000000004"/>
  </r>
  <r>
    <n v="5384"/>
    <x v="2677"/>
    <x v="0"/>
    <x v="64"/>
    <d v="2013-09-08T00:00:00"/>
    <s v="Second Class"/>
    <s v="DM-13525"/>
    <s v="Don Miller"/>
    <x v="1"/>
    <x v="0"/>
    <s v="Houston"/>
    <x v="5"/>
    <n v="77070"/>
    <x v="2"/>
    <s v="OFF-PA-10002036"/>
    <x v="1"/>
    <x v="10"/>
    <s v="Xerox 1930"/>
    <n v="10.368000000000002"/>
    <n v="2"/>
    <n v="0.2"/>
    <n v="3.7584"/>
  </r>
  <r>
    <n v="5385"/>
    <x v="2678"/>
    <x v="3"/>
    <x v="335"/>
    <d v="2014-07-04T00:00:00"/>
    <s v="Standard Class"/>
    <s v="CC-12220"/>
    <s v="Chris Cortes"/>
    <x v="0"/>
    <x v="0"/>
    <s v="Philadelphia"/>
    <x v="9"/>
    <n v="19143"/>
    <x v="3"/>
    <s v="TEC-PH-10001760"/>
    <x v="2"/>
    <x v="7"/>
    <s v="Bose SoundLink Bluetooth Speaker"/>
    <n v="358.2"/>
    <n v="3"/>
    <n v="0.4"/>
    <n v="41.79000000000002"/>
  </r>
  <r>
    <n v="5386"/>
    <x v="2678"/>
    <x v="3"/>
    <x v="335"/>
    <d v="2014-07-04T00:00:00"/>
    <s v="Standard Class"/>
    <s v="CC-12220"/>
    <s v="Chris Cortes"/>
    <x v="0"/>
    <x v="0"/>
    <s v="Philadelphia"/>
    <x v="9"/>
    <n v="19143"/>
    <x v="3"/>
    <s v="TEC-PH-10000673"/>
    <x v="2"/>
    <x v="7"/>
    <s v="Plantronics Voyager Pro HD - Bluetooth Headset"/>
    <n v="545.91599999999994"/>
    <n v="14"/>
    <n v="0.4"/>
    <n v="72.788800000000037"/>
  </r>
  <r>
    <n v="5387"/>
    <x v="2679"/>
    <x v="3"/>
    <x v="846"/>
    <d v="2014-03-18T00:00:00"/>
    <s v="Standard Class"/>
    <s v="GA-14725"/>
    <s v="Guy Armstrong"/>
    <x v="0"/>
    <x v="0"/>
    <s v="Rogers"/>
    <x v="36"/>
    <n v="72756"/>
    <x v="0"/>
    <s v="OFF-BI-10000829"/>
    <x v="1"/>
    <x v="8"/>
    <s v="Avery Non-Stick Binders"/>
    <n v="40.410000000000004"/>
    <n v="9"/>
    <n v="0"/>
    <n v="18.5886"/>
  </r>
  <r>
    <n v="5388"/>
    <x v="2680"/>
    <x v="3"/>
    <x v="1042"/>
    <d v="2014-02-22T00:00:00"/>
    <s v="Second Class"/>
    <s v="CV-12805"/>
    <s v="Cynthia Voltz"/>
    <x v="1"/>
    <x v="0"/>
    <s v="Los Angeles"/>
    <x v="1"/>
    <n v="90045"/>
    <x v="1"/>
    <s v="TEC-PH-10001924"/>
    <x v="2"/>
    <x v="7"/>
    <s v="iHome FM Clock Radio with Lightning Dock"/>
    <n v="167.976"/>
    <n v="3"/>
    <n v="0.2"/>
    <n v="10.498500000000007"/>
  </r>
  <r>
    <n v="5389"/>
    <x v="2680"/>
    <x v="3"/>
    <x v="1042"/>
    <d v="2014-02-22T00:00:00"/>
    <s v="Second Class"/>
    <s v="CV-12805"/>
    <s v="Cynthia Voltz"/>
    <x v="1"/>
    <x v="0"/>
    <s v="Los Angeles"/>
    <x v="1"/>
    <n v="90045"/>
    <x v="1"/>
    <s v="TEC-AC-10004864"/>
    <x v="2"/>
    <x v="11"/>
    <s v="Memorex Micro Travel Drive 32 GB"/>
    <n v="109.53"/>
    <n v="3"/>
    <n v="0"/>
    <n v="47.097900000000003"/>
  </r>
  <r>
    <n v="5390"/>
    <x v="2680"/>
    <x v="3"/>
    <x v="1042"/>
    <d v="2014-02-22T00:00:00"/>
    <s v="Second Class"/>
    <s v="CV-12805"/>
    <s v="Cynthia Voltz"/>
    <x v="1"/>
    <x v="0"/>
    <s v="Los Angeles"/>
    <x v="1"/>
    <n v="90045"/>
    <x v="1"/>
    <s v="OFF-LA-10004345"/>
    <x v="1"/>
    <x v="2"/>
    <s v="Avery 493"/>
    <n v="9.82"/>
    <n v="2"/>
    <n v="0"/>
    <n v="4.8117999999999999"/>
  </r>
  <r>
    <n v="5391"/>
    <x v="2681"/>
    <x v="3"/>
    <x v="468"/>
    <d v="2014-11-13T00:00:00"/>
    <s v="Second Class"/>
    <s v="NC-18535"/>
    <s v="Nick Crebassa"/>
    <x v="1"/>
    <x v="0"/>
    <s v="Seattle"/>
    <x v="4"/>
    <n v="98105"/>
    <x v="1"/>
    <s v="OFF-BI-10000088"/>
    <x v="1"/>
    <x v="8"/>
    <s v="GBC Imprintable Covers"/>
    <n v="26.352000000000004"/>
    <n v="3"/>
    <n v="0.2"/>
    <n v="9.5525999999999982"/>
  </r>
  <r>
    <n v="5392"/>
    <x v="2682"/>
    <x v="2"/>
    <x v="84"/>
    <d v="2011-11-25T00:00:00"/>
    <s v="Standard Class"/>
    <s v="GR-14560"/>
    <s v="Georgia Rosenberg"/>
    <x v="1"/>
    <x v="0"/>
    <s v="Wilmington"/>
    <x v="13"/>
    <n v="19805"/>
    <x v="3"/>
    <s v="OFF-LA-10002787"/>
    <x v="1"/>
    <x v="2"/>
    <s v="Avery 480"/>
    <n v="22.5"/>
    <n v="6"/>
    <n v="0"/>
    <n v="10.799999999999999"/>
  </r>
  <r>
    <n v="5393"/>
    <x v="2682"/>
    <x v="2"/>
    <x v="84"/>
    <d v="2011-11-25T00:00:00"/>
    <s v="Standard Class"/>
    <s v="GR-14560"/>
    <s v="Georgia Rosenberg"/>
    <x v="1"/>
    <x v="0"/>
    <s v="Wilmington"/>
    <x v="13"/>
    <n v="19805"/>
    <x v="3"/>
    <s v="OFF-LA-10001569"/>
    <x v="1"/>
    <x v="2"/>
    <s v="Avery 499"/>
    <n v="9.9600000000000009"/>
    <n v="2"/>
    <n v="0"/>
    <n v="4.5815999999999999"/>
  </r>
  <r>
    <n v="5394"/>
    <x v="2682"/>
    <x v="2"/>
    <x v="84"/>
    <d v="2011-11-25T00:00:00"/>
    <s v="Standard Class"/>
    <s v="GR-14560"/>
    <s v="Georgia Rosenberg"/>
    <x v="1"/>
    <x v="0"/>
    <s v="Wilmington"/>
    <x v="13"/>
    <n v="19805"/>
    <x v="3"/>
    <s v="OFF-BI-10002429"/>
    <x v="1"/>
    <x v="8"/>
    <s v="Premier Elliptical Ring Binder, Black"/>
    <n v="213.08"/>
    <n v="7"/>
    <n v="0"/>
    <n v="102.2784"/>
  </r>
  <r>
    <n v="5395"/>
    <x v="2682"/>
    <x v="2"/>
    <x v="84"/>
    <d v="2011-11-25T00:00:00"/>
    <s v="Standard Class"/>
    <s v="GR-14560"/>
    <s v="Georgia Rosenberg"/>
    <x v="1"/>
    <x v="0"/>
    <s v="Wilmington"/>
    <x v="13"/>
    <n v="19805"/>
    <x v="3"/>
    <s v="FUR-BO-10000362"/>
    <x v="0"/>
    <x v="0"/>
    <s v="Sauder Inglewood Library Bookcases"/>
    <n v="1025.8799999999999"/>
    <n v="6"/>
    <n v="0"/>
    <n v="235.95240000000001"/>
  </r>
  <r>
    <n v="5396"/>
    <x v="2683"/>
    <x v="2"/>
    <x v="728"/>
    <d v="2011-11-21T00:00:00"/>
    <s v="Second Class"/>
    <s v="JG-15805"/>
    <s v="John Grady"/>
    <x v="1"/>
    <x v="0"/>
    <s v="Provo"/>
    <x v="7"/>
    <n v="84604"/>
    <x v="1"/>
    <s v="OFF-PA-10003016"/>
    <x v="1"/>
    <x v="10"/>
    <s v="Adams &quot;While You Were Out&quot; Message Pads"/>
    <n v="21.98"/>
    <n v="7"/>
    <n v="0"/>
    <n v="9.8909999999999982"/>
  </r>
  <r>
    <n v="5397"/>
    <x v="2684"/>
    <x v="0"/>
    <x v="446"/>
    <d v="2013-09-25T00:00:00"/>
    <s v="Same Day"/>
    <s v="EB-13750"/>
    <s v="Edward Becker"/>
    <x v="1"/>
    <x v="0"/>
    <s v="San Francisco"/>
    <x v="1"/>
    <n v="94110"/>
    <x v="1"/>
    <s v="FUR-FU-10002501"/>
    <x v="0"/>
    <x v="5"/>
    <s v="Nu-Dell Executive Frame"/>
    <n v="63.2"/>
    <n v="5"/>
    <n v="0"/>
    <n v="23.384"/>
  </r>
  <r>
    <n v="5398"/>
    <x v="2685"/>
    <x v="0"/>
    <x v="73"/>
    <d v="2013-11-28T00:00:00"/>
    <s v="Standard Class"/>
    <s v="MC-17605"/>
    <s v="Matt Connell"/>
    <x v="1"/>
    <x v="0"/>
    <s v="Los Angeles"/>
    <x v="1"/>
    <n v="90004"/>
    <x v="1"/>
    <s v="OFF-AP-10003622"/>
    <x v="1"/>
    <x v="9"/>
    <s v="Bravo II Megaboss 12-Amp Hard Body Upright, Replacement Belts, 2 Belts per Pack"/>
    <n v="39"/>
    <n v="12"/>
    <n v="0"/>
    <n v="11.309999999999999"/>
  </r>
  <r>
    <n v="5399"/>
    <x v="2686"/>
    <x v="0"/>
    <x v="720"/>
    <d v="2013-10-03T00:00:00"/>
    <s v="Standard Class"/>
    <s v="BM-11650"/>
    <s v="Brian Moss"/>
    <x v="1"/>
    <x v="0"/>
    <s v="Lancaster"/>
    <x v="24"/>
    <n v="43130"/>
    <x v="3"/>
    <s v="OFF-BI-10002764"/>
    <x v="1"/>
    <x v="8"/>
    <s v="Recycled Pressboard Report Cover with Reinforced Top Hinge"/>
    <n v="2.907"/>
    <n v="3"/>
    <n v="0.7"/>
    <n v="-2.0348999999999995"/>
  </r>
  <r>
    <n v="5400"/>
    <x v="2687"/>
    <x v="0"/>
    <x v="526"/>
    <d v="2013-04-15T00:00:00"/>
    <s v="Standard Class"/>
    <s v="HF-14995"/>
    <s v="Herbert Flentye"/>
    <x v="0"/>
    <x v="0"/>
    <s v="Los Angeles"/>
    <x v="1"/>
    <n v="90004"/>
    <x v="1"/>
    <s v="FUR-BO-10001798"/>
    <x v="0"/>
    <x v="0"/>
    <s v="Bush Somerset Collection Bookcase"/>
    <n v="556.66499999999996"/>
    <n v="5"/>
    <n v="0.15"/>
    <n v="6.5490000000000208"/>
  </r>
  <r>
    <n v="5401"/>
    <x v="2688"/>
    <x v="3"/>
    <x v="296"/>
    <d v="2014-09-24T00:00:00"/>
    <s v="First Class"/>
    <s v="ML-18265"/>
    <s v="Muhammed Lee"/>
    <x v="0"/>
    <x v="0"/>
    <s v="Seattle"/>
    <x v="4"/>
    <n v="98103"/>
    <x v="1"/>
    <s v="TEC-AC-10000158"/>
    <x v="2"/>
    <x v="11"/>
    <s v="Sony 64GB Class 10 Micro SDHC R40 Memory Card"/>
    <n v="71.98"/>
    <n v="2"/>
    <n v="0"/>
    <n v="15.1158"/>
  </r>
  <r>
    <n v="5402"/>
    <x v="2688"/>
    <x v="3"/>
    <x v="296"/>
    <d v="2014-09-24T00:00:00"/>
    <s v="First Class"/>
    <s v="ML-18265"/>
    <s v="Muhammed Lee"/>
    <x v="0"/>
    <x v="0"/>
    <s v="Seattle"/>
    <x v="4"/>
    <n v="98103"/>
    <x v="1"/>
    <s v="TEC-AC-10000303"/>
    <x v="2"/>
    <x v="11"/>
    <s v="Logitech M510 Wireless Mouse"/>
    <n v="79.98"/>
    <n v="2"/>
    <n v="0"/>
    <n v="26.3934"/>
  </r>
  <r>
    <n v="5403"/>
    <x v="2689"/>
    <x v="3"/>
    <x v="1043"/>
    <d v="2014-08-30T00:00:00"/>
    <s v="Standard Class"/>
    <s v="AH-10195"/>
    <s v="Alan Haines"/>
    <x v="1"/>
    <x v="0"/>
    <s v="New York City"/>
    <x v="15"/>
    <n v="10024"/>
    <x v="3"/>
    <s v="OFF-BI-10003910"/>
    <x v="1"/>
    <x v="8"/>
    <s v="DXL Angle-View Binders with Locking Rings by Samsill"/>
    <n v="24.672000000000001"/>
    <n v="4"/>
    <n v="0.2"/>
    <n v="7.71"/>
  </r>
  <r>
    <n v="5404"/>
    <x v="2689"/>
    <x v="3"/>
    <x v="1043"/>
    <d v="2014-08-30T00:00:00"/>
    <s v="Standard Class"/>
    <s v="AH-10195"/>
    <s v="Alan Haines"/>
    <x v="1"/>
    <x v="0"/>
    <s v="New York City"/>
    <x v="15"/>
    <n v="10024"/>
    <x v="3"/>
    <s v="OFF-BI-10000138"/>
    <x v="1"/>
    <x v="8"/>
    <s v="Acco Translucent Poly Ring Binders"/>
    <n v="3.7439999999999998"/>
    <n v="1"/>
    <n v="0.2"/>
    <n v="1.3104"/>
  </r>
  <r>
    <n v="5405"/>
    <x v="2690"/>
    <x v="0"/>
    <x v="712"/>
    <d v="2013-02-26T00:00:00"/>
    <s v="Standard Class"/>
    <s v="TZ-21580"/>
    <s v="Tracy Zic"/>
    <x v="0"/>
    <x v="0"/>
    <s v="Los Angeles"/>
    <x v="1"/>
    <n v="90045"/>
    <x v="1"/>
    <s v="TEC-PH-10002398"/>
    <x v="2"/>
    <x v="7"/>
    <s v="AT&amp;T 1070 Corded Phone"/>
    <n v="445.96000000000004"/>
    <n v="5"/>
    <n v="0.2"/>
    <n v="55.744999999999948"/>
  </r>
  <r>
    <n v="5406"/>
    <x v="2690"/>
    <x v="0"/>
    <x v="712"/>
    <d v="2013-02-26T00:00:00"/>
    <s v="Standard Class"/>
    <s v="TZ-21580"/>
    <s v="Tracy Zic"/>
    <x v="0"/>
    <x v="0"/>
    <s v="Los Angeles"/>
    <x v="1"/>
    <n v="90045"/>
    <x v="1"/>
    <s v="TEC-AC-10003399"/>
    <x v="2"/>
    <x v="11"/>
    <s v="Memorex Mini Travel Drive 64 GB USB 2.0 Flash Drive"/>
    <n v="36.24"/>
    <n v="1"/>
    <n v="0"/>
    <n v="15.220800000000001"/>
  </r>
  <r>
    <n v="5407"/>
    <x v="2690"/>
    <x v="0"/>
    <x v="712"/>
    <d v="2013-02-26T00:00:00"/>
    <s v="Standard Class"/>
    <s v="TZ-21580"/>
    <s v="Tracy Zic"/>
    <x v="0"/>
    <x v="0"/>
    <s v="Los Angeles"/>
    <x v="1"/>
    <n v="90045"/>
    <x v="1"/>
    <s v="OFF-FA-10000992"/>
    <x v="1"/>
    <x v="13"/>
    <s v="Acco Clips to Go Binder Clips, 24 Clips in Two Sizes"/>
    <n v="10.649999999999999"/>
    <n v="3"/>
    <n v="0"/>
    <n v="5.0054999999999996"/>
  </r>
  <r>
    <n v="5408"/>
    <x v="2691"/>
    <x v="3"/>
    <x v="166"/>
    <d v="2014-12-15T00:00:00"/>
    <s v="Standard Class"/>
    <s v="DM-13345"/>
    <s v="Denise Monton"/>
    <x v="1"/>
    <x v="0"/>
    <s v="San Francisco"/>
    <x v="1"/>
    <n v="94109"/>
    <x v="1"/>
    <s v="OFF-PA-10003022"/>
    <x v="1"/>
    <x v="10"/>
    <s v="Standard Line “While You Were Out” Hardbound Telephone Message Book"/>
    <n v="87.92"/>
    <n v="4"/>
    <n v="0"/>
    <n v="40.443199999999997"/>
  </r>
  <r>
    <n v="5409"/>
    <x v="2691"/>
    <x v="3"/>
    <x v="166"/>
    <d v="2014-12-15T00:00:00"/>
    <s v="Standard Class"/>
    <s v="DM-13345"/>
    <s v="Denise Monton"/>
    <x v="1"/>
    <x v="0"/>
    <s v="San Francisco"/>
    <x v="1"/>
    <n v="94109"/>
    <x v="1"/>
    <s v="OFF-BI-10002854"/>
    <x v="1"/>
    <x v="8"/>
    <s v="Performers Binder/Pad Holder, Black"/>
    <n v="22.424000000000003"/>
    <n v="1"/>
    <n v="0.2"/>
    <n v="8.4089999999999989"/>
  </r>
  <r>
    <n v="5410"/>
    <x v="2691"/>
    <x v="3"/>
    <x v="166"/>
    <d v="2014-12-15T00:00:00"/>
    <s v="Standard Class"/>
    <s v="DM-13345"/>
    <s v="Denise Monton"/>
    <x v="1"/>
    <x v="0"/>
    <s v="San Francisco"/>
    <x v="1"/>
    <n v="94109"/>
    <x v="1"/>
    <s v="OFF-BI-10001670"/>
    <x v="1"/>
    <x v="8"/>
    <s v="Vinyl Sectional Post Binders"/>
    <n v="90.480000000000018"/>
    <n v="3"/>
    <n v="0.2"/>
    <n v="33.93"/>
  </r>
  <r>
    <n v="5411"/>
    <x v="2691"/>
    <x v="3"/>
    <x v="166"/>
    <d v="2014-12-15T00:00:00"/>
    <s v="Standard Class"/>
    <s v="DM-13345"/>
    <s v="Denise Monton"/>
    <x v="1"/>
    <x v="0"/>
    <s v="San Francisco"/>
    <x v="1"/>
    <n v="94109"/>
    <x v="1"/>
    <s v="OFF-ST-10001837"/>
    <x v="1"/>
    <x v="4"/>
    <s v="SAFCO Mobile Desk Side File, Wire Frame"/>
    <n v="42.76"/>
    <n v="1"/>
    <n v="0"/>
    <n v="11.117599999999999"/>
  </r>
  <r>
    <n v="5412"/>
    <x v="2692"/>
    <x v="3"/>
    <x v="65"/>
    <d v="2014-09-23T00:00:00"/>
    <s v="Standard Class"/>
    <s v="TS-21505"/>
    <s v="Tony Sayre"/>
    <x v="0"/>
    <x v="0"/>
    <s v="Clovis"/>
    <x v="27"/>
    <n v="88101"/>
    <x v="1"/>
    <s v="OFF-BI-10002012"/>
    <x v="1"/>
    <x v="8"/>
    <s v="Wilson Jones Easy Flow II Sheet Lifters"/>
    <n v="10.080000000000002"/>
    <n v="7"/>
    <n v="0.2"/>
    <n v="3.5279999999999996"/>
  </r>
  <r>
    <n v="5413"/>
    <x v="2692"/>
    <x v="3"/>
    <x v="65"/>
    <d v="2014-09-23T00:00:00"/>
    <s v="Standard Class"/>
    <s v="TS-21505"/>
    <s v="Tony Sayre"/>
    <x v="0"/>
    <x v="0"/>
    <s v="Clovis"/>
    <x v="27"/>
    <n v="88101"/>
    <x v="1"/>
    <s v="TEC-AC-10004992"/>
    <x v="2"/>
    <x v="11"/>
    <s v="Kingston Digital DataTraveler 64GB USB 2.0"/>
    <n v="101.34"/>
    <n v="3"/>
    <n v="0"/>
    <n v="8.1071999999999917"/>
  </r>
  <r>
    <n v="5414"/>
    <x v="2693"/>
    <x v="0"/>
    <x v="108"/>
    <d v="2013-09-15T00:00:00"/>
    <s v="First Class"/>
    <s v="TB-21625"/>
    <s v="Trudy Brown"/>
    <x v="0"/>
    <x v="0"/>
    <s v="Wichita"/>
    <x v="41"/>
    <n v="67212"/>
    <x v="2"/>
    <s v="TEC-PH-10003171"/>
    <x v="2"/>
    <x v="7"/>
    <s v="Plantronics Encore H101 Dual Earpieces Headset"/>
    <n v="224.75"/>
    <n v="5"/>
    <n v="0"/>
    <n v="62.929999999999993"/>
  </r>
  <r>
    <n v="5415"/>
    <x v="2694"/>
    <x v="3"/>
    <x v="397"/>
    <d v="2014-09-29T00:00:00"/>
    <s v="Standard Class"/>
    <s v="LC-16870"/>
    <s v="Lena Cacioppo"/>
    <x v="0"/>
    <x v="0"/>
    <s v="Chicago"/>
    <x v="10"/>
    <n v="60653"/>
    <x v="2"/>
    <s v="OFF-AP-10000390"/>
    <x v="1"/>
    <x v="9"/>
    <s v="Euro Pro Shark Stick Mini Vacuum"/>
    <n v="73.175999999999974"/>
    <n v="6"/>
    <n v="0.8"/>
    <n v="-197.57520000000002"/>
  </r>
  <r>
    <n v="5416"/>
    <x v="2694"/>
    <x v="3"/>
    <x v="397"/>
    <d v="2014-09-29T00:00:00"/>
    <s v="Standard Class"/>
    <s v="LC-16870"/>
    <s v="Lena Cacioppo"/>
    <x v="0"/>
    <x v="0"/>
    <s v="Chicago"/>
    <x v="10"/>
    <n v="60653"/>
    <x v="2"/>
    <s v="OFF-PA-10004888"/>
    <x v="1"/>
    <x v="10"/>
    <s v="Xerox 217"/>
    <n v="20.736000000000004"/>
    <n v="4"/>
    <n v="0.2"/>
    <n v="7.2576000000000001"/>
  </r>
  <r>
    <n v="5417"/>
    <x v="2694"/>
    <x v="3"/>
    <x v="397"/>
    <d v="2014-09-29T00:00:00"/>
    <s v="Standard Class"/>
    <s v="LC-16870"/>
    <s v="Lena Cacioppo"/>
    <x v="0"/>
    <x v="0"/>
    <s v="Chicago"/>
    <x v="10"/>
    <n v="60653"/>
    <x v="2"/>
    <s v="TEC-PH-10004188"/>
    <x v="2"/>
    <x v="7"/>
    <s v="OtterBox Commuter Series Case - Samsung Galaxy S4"/>
    <n v="39.984000000000002"/>
    <n v="2"/>
    <n v="0.2"/>
    <n v="-8.9963999999999995"/>
  </r>
  <r>
    <n v="5418"/>
    <x v="2695"/>
    <x v="2"/>
    <x v="191"/>
    <d v="2011-10-08T00:00:00"/>
    <s v="Second Class"/>
    <s v="AM-10360"/>
    <s v="Alice McCarthy"/>
    <x v="1"/>
    <x v="0"/>
    <s v="Omaha"/>
    <x v="8"/>
    <n v="68104"/>
    <x v="2"/>
    <s v="OFF-BI-10004099"/>
    <x v="1"/>
    <x v="8"/>
    <s v="GBC VeloBinder Strips"/>
    <n v="15.36"/>
    <n v="2"/>
    <n v="0"/>
    <n v="7.68"/>
  </r>
  <r>
    <n v="5419"/>
    <x v="2696"/>
    <x v="1"/>
    <x v="924"/>
    <d v="2012-10-26T00:00:00"/>
    <s v="First Class"/>
    <s v="JE-15715"/>
    <s v="Joe Elijah"/>
    <x v="0"/>
    <x v="0"/>
    <s v="Houston"/>
    <x v="5"/>
    <n v="77041"/>
    <x v="2"/>
    <s v="OFF-PA-10004621"/>
    <x v="1"/>
    <x v="10"/>
    <s v="Xerox 212"/>
    <n v="36.288000000000011"/>
    <n v="7"/>
    <n v="0.2"/>
    <n v="12.700800000000001"/>
  </r>
  <r>
    <n v="5420"/>
    <x v="2696"/>
    <x v="1"/>
    <x v="924"/>
    <d v="2012-10-26T00:00:00"/>
    <s v="First Class"/>
    <s v="JE-15715"/>
    <s v="Joe Elijah"/>
    <x v="0"/>
    <x v="0"/>
    <s v="Houston"/>
    <x v="5"/>
    <n v="77041"/>
    <x v="2"/>
    <s v="TEC-PH-10002103"/>
    <x v="2"/>
    <x v="7"/>
    <s v="Jabra SPEAK 410"/>
    <n v="150.38399999999999"/>
    <n v="2"/>
    <n v="0.2"/>
    <n v="15.038400000000003"/>
  </r>
  <r>
    <n v="5421"/>
    <x v="2697"/>
    <x v="0"/>
    <x v="1044"/>
    <d v="2013-04-03T00:00:00"/>
    <s v="Second Class"/>
    <s v="CS-11950"/>
    <s v="Carlos Soltero"/>
    <x v="0"/>
    <x v="0"/>
    <s v="Philadelphia"/>
    <x v="9"/>
    <n v="19134"/>
    <x v="3"/>
    <s v="TEC-PH-10002789"/>
    <x v="2"/>
    <x v="7"/>
    <s v="LG Exalt"/>
    <n v="280.78200000000004"/>
    <n v="3"/>
    <n v="0.4"/>
    <n v="-60.836100000000016"/>
  </r>
  <r>
    <n v="5422"/>
    <x v="2697"/>
    <x v="0"/>
    <x v="1044"/>
    <d v="2013-04-03T00:00:00"/>
    <s v="Second Class"/>
    <s v="CS-11950"/>
    <s v="Carlos Soltero"/>
    <x v="0"/>
    <x v="0"/>
    <s v="Philadelphia"/>
    <x v="9"/>
    <n v="19134"/>
    <x v="3"/>
    <s v="TEC-AC-10003289"/>
    <x v="2"/>
    <x v="11"/>
    <s v="Anker Ultra-Slim Mini Bluetooth 3.0 Wireless Keyboard"/>
    <n v="31.983999999999998"/>
    <n v="2"/>
    <n v="0.2"/>
    <n v="1.1993999999999998"/>
  </r>
  <r>
    <n v="5423"/>
    <x v="2698"/>
    <x v="0"/>
    <x v="723"/>
    <d v="2014-01-03T00:00:00"/>
    <s v="Standard Class"/>
    <s v="PF-19225"/>
    <s v="Phillip Flathmann"/>
    <x v="0"/>
    <x v="0"/>
    <s v="Los Angeles"/>
    <x v="1"/>
    <n v="90045"/>
    <x v="1"/>
    <s v="OFF-BI-10000138"/>
    <x v="1"/>
    <x v="8"/>
    <s v="Acco Translucent Poly Ring Binders"/>
    <n v="11.231999999999999"/>
    <n v="3"/>
    <n v="0.2"/>
    <n v="3.9312000000000005"/>
  </r>
  <r>
    <n v="5424"/>
    <x v="2699"/>
    <x v="3"/>
    <x v="132"/>
    <d v="2014-11-06T00:00:00"/>
    <s v="Second Class"/>
    <s v="PJ-18835"/>
    <s v="Patrick Jones"/>
    <x v="1"/>
    <x v="0"/>
    <s v="Richmond"/>
    <x v="0"/>
    <n v="40475"/>
    <x v="0"/>
    <s v="OFF-PA-10001215"/>
    <x v="1"/>
    <x v="10"/>
    <s v="Xerox 1963"/>
    <n v="26.400000000000002"/>
    <n v="5"/>
    <n v="0"/>
    <n v="11.879999999999999"/>
  </r>
  <r>
    <n v="5425"/>
    <x v="2700"/>
    <x v="3"/>
    <x v="176"/>
    <d v="2014-01-27T00:00:00"/>
    <s v="Standard Class"/>
    <s v="JF-15490"/>
    <s v="Jeremy Farry"/>
    <x v="0"/>
    <x v="0"/>
    <s v="Waterbury"/>
    <x v="29"/>
    <n v="6708"/>
    <x v="3"/>
    <s v="OFF-AR-10001545"/>
    <x v="1"/>
    <x v="6"/>
    <s v="Newell 326"/>
    <n v="3.52"/>
    <n v="2"/>
    <n v="0"/>
    <n v="1.0207999999999999"/>
  </r>
  <r>
    <n v="5426"/>
    <x v="2701"/>
    <x v="0"/>
    <x v="275"/>
    <d v="2013-12-07T00:00:00"/>
    <s v="First Class"/>
    <s v="NM-18520"/>
    <s v="Neoma Murray"/>
    <x v="0"/>
    <x v="0"/>
    <s v="Los Angeles"/>
    <x v="1"/>
    <n v="90045"/>
    <x v="1"/>
    <s v="TEC-AC-10003870"/>
    <x v="2"/>
    <x v="11"/>
    <s v="Logitech Z-906 Speaker sys - home theater - 5.1-CH"/>
    <n v="1649.95"/>
    <n v="5"/>
    <n v="0"/>
    <n v="659.98"/>
  </r>
  <r>
    <n v="5427"/>
    <x v="2701"/>
    <x v="0"/>
    <x v="275"/>
    <d v="2013-12-07T00:00:00"/>
    <s v="First Class"/>
    <s v="NM-18520"/>
    <s v="Neoma Murray"/>
    <x v="0"/>
    <x v="0"/>
    <s v="Los Angeles"/>
    <x v="1"/>
    <n v="90045"/>
    <x v="1"/>
    <s v="FUR-FU-10001085"/>
    <x v="0"/>
    <x v="5"/>
    <s v="3M Polarizing Light Filter Sleeves"/>
    <n v="111.89999999999999"/>
    <n v="6"/>
    <n v="0"/>
    <n v="51.47399999999999"/>
  </r>
  <r>
    <n v="5428"/>
    <x v="2702"/>
    <x v="0"/>
    <x v="403"/>
    <d v="2013-06-15T00:00:00"/>
    <s v="Same Day"/>
    <s v="MH-17290"/>
    <s v="Marc Harrigan"/>
    <x v="2"/>
    <x v="0"/>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x v="0"/>
    <s v="San Francisco"/>
    <x v="1"/>
    <n v="94122"/>
    <x v="1"/>
    <s v="OFF-ST-10003455"/>
    <x v="1"/>
    <x v="4"/>
    <s v="Tenex File Box, Personal Filing Tote with Lid, Black"/>
    <n v="46.53"/>
    <n v="3"/>
    <n v="0"/>
    <n v="12.097800000000001"/>
  </r>
  <r>
    <n v="5430"/>
    <x v="2704"/>
    <x v="2"/>
    <x v="742"/>
    <d v="2011-09-07T00:00:00"/>
    <s v="First Class"/>
    <s v="PR-18880"/>
    <s v="Patrick Ryan"/>
    <x v="0"/>
    <x v="0"/>
    <s v="Saint Petersburg"/>
    <x v="2"/>
    <n v="33710"/>
    <x v="0"/>
    <s v="FUR-FU-10001967"/>
    <x v="0"/>
    <x v="5"/>
    <s v="Telescoping Adjustable Floor Lamp"/>
    <n v="31.983999999999998"/>
    <n v="2"/>
    <n v="0.2"/>
    <n v="1.9989999999999979"/>
  </r>
  <r>
    <n v="5431"/>
    <x v="2705"/>
    <x v="3"/>
    <x v="208"/>
    <d v="2014-10-26T00:00:00"/>
    <s v="Standard Class"/>
    <s v="FC-14245"/>
    <s v="Frank Carlisle"/>
    <x v="2"/>
    <x v="0"/>
    <s v="Lakewood"/>
    <x v="24"/>
    <n v="44107"/>
    <x v="3"/>
    <s v="OFF-AP-10000938"/>
    <x v="1"/>
    <x v="9"/>
    <s v="Avanti 1.7 Cu. Ft. Refrigerator"/>
    <n v="161.56800000000001"/>
    <n v="2"/>
    <n v="0.2"/>
    <n v="16.156799999999997"/>
  </r>
  <r>
    <n v="5432"/>
    <x v="2705"/>
    <x v="3"/>
    <x v="208"/>
    <d v="2014-10-26T00:00:00"/>
    <s v="Standard Class"/>
    <s v="FC-14245"/>
    <s v="Frank Carlisle"/>
    <x v="2"/>
    <x v="0"/>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x v="0"/>
    <s v="Lakewood"/>
    <x v="24"/>
    <n v="44107"/>
    <x v="3"/>
    <s v="OFF-BI-10002799"/>
    <x v="1"/>
    <x v="8"/>
    <s v="SlimView Poly Binder, 3/8&quot;"/>
    <n v="6.2160000000000002"/>
    <n v="4"/>
    <n v="0.7"/>
    <n v="-4.9727999999999994"/>
  </r>
  <r>
    <n v="5434"/>
    <x v="2706"/>
    <x v="3"/>
    <x v="1016"/>
    <d v="2014-04-30T00:00:00"/>
    <s v="Standard Class"/>
    <s v="LH-16750"/>
    <s v="Larry Hughes"/>
    <x v="0"/>
    <x v="0"/>
    <s v="Chandler"/>
    <x v="16"/>
    <n v="85224"/>
    <x v="1"/>
    <s v="OFF-AR-10000246"/>
    <x v="1"/>
    <x v="6"/>
    <s v="Newell 318"/>
    <n v="8.895999999999999"/>
    <n v="4"/>
    <n v="0.2"/>
    <n v="0.66719999999999979"/>
  </r>
  <r>
    <n v="5435"/>
    <x v="2707"/>
    <x v="1"/>
    <x v="324"/>
    <d v="2012-10-24T00:00:00"/>
    <s v="Standard Class"/>
    <s v="RM-19675"/>
    <s v="Robert Marley"/>
    <x v="2"/>
    <x v="0"/>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x v="0"/>
    <s v="Los Angeles"/>
    <x v="1"/>
    <n v="90008"/>
    <x v="1"/>
    <s v="TEC-AC-10000892"/>
    <x v="2"/>
    <x v="11"/>
    <s v="NETGEAR N750 Dual Band Wi-Fi Gigabit Router"/>
    <n v="270"/>
    <n v="3"/>
    <n v="0"/>
    <n v="97.199999999999989"/>
  </r>
  <r>
    <n v="5437"/>
    <x v="2708"/>
    <x v="2"/>
    <x v="260"/>
    <d v="2011-07-08T00:00:00"/>
    <s v="First Class"/>
    <s v="DM-13525"/>
    <s v="Don Miller"/>
    <x v="1"/>
    <x v="0"/>
    <s v="Palm Coast"/>
    <x v="2"/>
    <n v="32137"/>
    <x v="0"/>
    <s v="FUR-FU-10001591"/>
    <x v="0"/>
    <x v="5"/>
    <s v="Advantus Panel Wall Certificate Holder - 8.5x11"/>
    <n v="19.52"/>
    <n v="2"/>
    <n v="0.2"/>
    <n v="5.3680000000000012"/>
  </r>
  <r>
    <n v="5438"/>
    <x v="2708"/>
    <x v="2"/>
    <x v="260"/>
    <d v="2011-07-08T00:00:00"/>
    <s v="First Class"/>
    <s v="DM-13525"/>
    <s v="Don Miller"/>
    <x v="1"/>
    <x v="0"/>
    <s v="Palm Coast"/>
    <x v="2"/>
    <n v="32137"/>
    <x v="0"/>
    <s v="OFF-BI-10001787"/>
    <x v="1"/>
    <x v="8"/>
    <s v="Wilson Jones Four-Pocket Poly Binders"/>
    <n v="9.8100000000000023"/>
    <n v="5"/>
    <n v="0.7"/>
    <n v="-6.8669999999999973"/>
  </r>
  <r>
    <n v="5439"/>
    <x v="2708"/>
    <x v="2"/>
    <x v="260"/>
    <d v="2011-07-08T00:00:00"/>
    <s v="First Class"/>
    <s v="DM-13525"/>
    <s v="Don Miller"/>
    <x v="1"/>
    <x v="0"/>
    <s v="Palm Coast"/>
    <x v="2"/>
    <n v="32137"/>
    <x v="0"/>
    <s v="FUR-FU-10003192"/>
    <x v="0"/>
    <x v="5"/>
    <s v="Luxo Adjustable Task Clamp Lamp"/>
    <n v="213.21600000000001"/>
    <n v="3"/>
    <n v="0.2"/>
    <n v="15.991199999999992"/>
  </r>
  <r>
    <n v="5440"/>
    <x v="2709"/>
    <x v="0"/>
    <x v="958"/>
    <d v="2013-04-10T00:00:00"/>
    <s v="Standard Class"/>
    <s v="EH-14185"/>
    <s v="Evan Henry"/>
    <x v="0"/>
    <x v="0"/>
    <s v="New York City"/>
    <x v="15"/>
    <n v="10035"/>
    <x v="3"/>
    <s v="OFF-BI-10004600"/>
    <x v="1"/>
    <x v="8"/>
    <s v="Ibico Ibimaster 300 Manual Binding System"/>
    <n v="588.78399999999999"/>
    <n v="2"/>
    <n v="0.2"/>
    <n v="183.99499999999998"/>
  </r>
  <r>
    <n v="5441"/>
    <x v="2710"/>
    <x v="3"/>
    <x v="38"/>
    <d v="2014-11-19T00:00:00"/>
    <s v="Second Class"/>
    <s v="TC-21295"/>
    <s v="Toby Carlisle"/>
    <x v="0"/>
    <x v="0"/>
    <s v="Jupiter"/>
    <x v="2"/>
    <n v="33458"/>
    <x v="0"/>
    <s v="OFF-AR-10002335"/>
    <x v="1"/>
    <x v="6"/>
    <s v="DIXON Oriole Pencils"/>
    <n v="2.0640000000000001"/>
    <n v="1"/>
    <n v="0.2"/>
    <n v="0.15480000000000005"/>
  </r>
  <r>
    <n v="5442"/>
    <x v="2711"/>
    <x v="3"/>
    <x v="428"/>
    <d v="2014-09-14T00:00:00"/>
    <s v="Standard Class"/>
    <s v="AI-10855"/>
    <s v="Arianne Irving"/>
    <x v="0"/>
    <x v="0"/>
    <s v="Glendale"/>
    <x v="16"/>
    <n v="85301"/>
    <x v="1"/>
    <s v="OFF-PA-10000859"/>
    <x v="1"/>
    <x v="10"/>
    <s v="Unpadded Memo Slips"/>
    <n v="6.3680000000000003"/>
    <n v="2"/>
    <n v="0.2"/>
    <n v="2.3879999999999999"/>
  </r>
  <r>
    <n v="5443"/>
    <x v="2712"/>
    <x v="1"/>
    <x v="786"/>
    <d v="2012-04-23T00:00:00"/>
    <s v="Standard Class"/>
    <s v="JM-15535"/>
    <s v="Jessica Myrick"/>
    <x v="0"/>
    <x v="0"/>
    <s v="New York City"/>
    <x v="15"/>
    <n v="10035"/>
    <x v="3"/>
    <s v="TEC-AC-10003198"/>
    <x v="2"/>
    <x v="11"/>
    <s v="Enermax Acrylux Wireless Keyboard"/>
    <n v="99.6"/>
    <n v="1"/>
    <n v="0"/>
    <n v="36.851999999999997"/>
  </r>
  <r>
    <n v="5444"/>
    <x v="2712"/>
    <x v="1"/>
    <x v="786"/>
    <d v="2012-04-23T00:00:00"/>
    <s v="Standard Class"/>
    <s v="JM-15535"/>
    <s v="Jessica Myrick"/>
    <x v="0"/>
    <x v="0"/>
    <s v="New York City"/>
    <x v="15"/>
    <n v="10035"/>
    <x v="3"/>
    <s v="OFF-BI-10001900"/>
    <x v="1"/>
    <x v="8"/>
    <s v="DXL Angle-View Binders with Locking Rings, Black"/>
    <n v="62.296000000000006"/>
    <n v="13"/>
    <n v="0.2"/>
    <n v="21.024899999999999"/>
  </r>
  <r>
    <n v="5445"/>
    <x v="2712"/>
    <x v="1"/>
    <x v="786"/>
    <d v="2012-04-23T00:00:00"/>
    <s v="Standard Class"/>
    <s v="JM-15535"/>
    <s v="Jessica Myrick"/>
    <x v="0"/>
    <x v="0"/>
    <s v="New York City"/>
    <x v="15"/>
    <n v="10035"/>
    <x v="3"/>
    <s v="OFF-AR-10000614"/>
    <x v="1"/>
    <x v="6"/>
    <s v="Barrel Sharpener"/>
    <n v="10.709999999999999"/>
    <n v="3"/>
    <n v="0"/>
    <n v="2.7845999999999997"/>
  </r>
  <r>
    <n v="5446"/>
    <x v="2713"/>
    <x v="0"/>
    <x v="197"/>
    <d v="2013-07-30T00:00:00"/>
    <s v="Standard Class"/>
    <s v="BE-11335"/>
    <s v="Bill Eplett"/>
    <x v="2"/>
    <x v="0"/>
    <s v="Houston"/>
    <x v="5"/>
    <n v="77041"/>
    <x v="2"/>
    <s v="OFF-EN-10003040"/>
    <x v="1"/>
    <x v="12"/>
    <s v="Quality Park Security Envelopes"/>
    <n v="20.936000000000003"/>
    <n v="1"/>
    <n v="0.2"/>
    <n v="7.0659000000000001"/>
  </r>
  <r>
    <n v="5447"/>
    <x v="2714"/>
    <x v="0"/>
    <x v="370"/>
    <d v="2013-09-01T00:00:00"/>
    <s v="Standard Class"/>
    <s v="DR-12880"/>
    <s v="Dan Reichenbach"/>
    <x v="1"/>
    <x v="0"/>
    <s v="New York City"/>
    <x v="15"/>
    <n v="10035"/>
    <x v="3"/>
    <s v="TEC-PH-10003442"/>
    <x v="2"/>
    <x v="7"/>
    <s v="Samsung Replacement EH64AVFWE Premium Headset"/>
    <n v="33"/>
    <n v="6"/>
    <n v="0"/>
    <n v="8.25"/>
  </r>
  <r>
    <n v="5448"/>
    <x v="2714"/>
    <x v="0"/>
    <x v="370"/>
    <d v="2013-09-01T00:00:00"/>
    <s v="Standard Class"/>
    <s v="DR-12880"/>
    <s v="Dan Reichenbach"/>
    <x v="1"/>
    <x v="0"/>
    <s v="New York City"/>
    <x v="15"/>
    <n v="10035"/>
    <x v="3"/>
    <s v="TEC-AC-10002800"/>
    <x v="2"/>
    <x v="11"/>
    <s v="Plantronics Audio 478 Stereo USB Headset"/>
    <n v="249.95000000000002"/>
    <n v="5"/>
    <n v="0"/>
    <n v="87.482499999999987"/>
  </r>
  <r>
    <n v="5449"/>
    <x v="2715"/>
    <x v="2"/>
    <x v="171"/>
    <d v="2011-09-19T00:00:00"/>
    <s v="Standard Class"/>
    <s v="TA-21385"/>
    <s v="Tom Ashbrook"/>
    <x v="2"/>
    <x v="0"/>
    <s v="Olathe"/>
    <x v="41"/>
    <n v="66062"/>
    <x v="2"/>
    <s v="OFF-SU-10000157"/>
    <x v="1"/>
    <x v="14"/>
    <s v="Compact Automatic Electric Letter Opener"/>
    <n v="357.93"/>
    <n v="3"/>
    <n v="0"/>
    <n v="7.158600000000007"/>
  </r>
  <r>
    <n v="5450"/>
    <x v="2715"/>
    <x v="2"/>
    <x v="171"/>
    <d v="2011-09-19T00:00:00"/>
    <s v="Standard Class"/>
    <s v="TA-21385"/>
    <s v="Tom Ashbrook"/>
    <x v="2"/>
    <x v="0"/>
    <s v="Olathe"/>
    <x v="41"/>
    <n v="66062"/>
    <x v="2"/>
    <s v="TEC-AC-10001542"/>
    <x v="2"/>
    <x v="11"/>
    <s v="SanDisk Cruzer 16 GB USB Flash Drive"/>
    <n v="57.400000000000006"/>
    <n v="5"/>
    <n v="0"/>
    <n v="10.905999999999993"/>
  </r>
  <r>
    <n v="5451"/>
    <x v="2715"/>
    <x v="2"/>
    <x v="171"/>
    <d v="2011-09-19T00:00:00"/>
    <s v="Standard Class"/>
    <s v="TA-21385"/>
    <s v="Tom Ashbrook"/>
    <x v="2"/>
    <x v="0"/>
    <s v="Olathe"/>
    <x v="41"/>
    <n v="66062"/>
    <x v="2"/>
    <s v="OFF-BI-10004519"/>
    <x v="1"/>
    <x v="8"/>
    <s v="GBC DocuBind P100 Manual Binding Machine"/>
    <n v="331.96"/>
    <n v="2"/>
    <n v="0"/>
    <n v="149.38199999999998"/>
  </r>
  <r>
    <n v="5452"/>
    <x v="2715"/>
    <x v="2"/>
    <x v="171"/>
    <d v="2011-09-19T00:00:00"/>
    <s v="Standard Class"/>
    <s v="TA-21385"/>
    <s v="Tom Ashbrook"/>
    <x v="2"/>
    <x v="0"/>
    <s v="Olathe"/>
    <x v="41"/>
    <n v="66062"/>
    <x v="2"/>
    <s v="FUR-FU-10003464"/>
    <x v="0"/>
    <x v="5"/>
    <s v="Seth Thomas 8 1/2&quot; Cubicle Clock"/>
    <n v="40.56"/>
    <n v="2"/>
    <n v="0"/>
    <n v="12.979199999999999"/>
  </r>
  <r>
    <n v="5453"/>
    <x v="2716"/>
    <x v="0"/>
    <x v="405"/>
    <d v="2013-07-30T00:00:00"/>
    <s v="Standard Class"/>
    <s v="KN-16705"/>
    <s v="Kristina Nunn"/>
    <x v="2"/>
    <x v="0"/>
    <s v="Sparks"/>
    <x v="33"/>
    <n v="89431"/>
    <x v="1"/>
    <s v="OFF-SU-10004261"/>
    <x v="1"/>
    <x v="14"/>
    <s v="Fiskars 8&quot; Scissors, 2/Pack"/>
    <n v="86.199999999999989"/>
    <n v="5"/>
    <n v="0"/>
    <n v="24.997999999999987"/>
  </r>
  <r>
    <n v="5454"/>
    <x v="2717"/>
    <x v="3"/>
    <x v="240"/>
    <d v="2014-05-24T00:00:00"/>
    <s v="Standard Class"/>
    <s v="PJ-18835"/>
    <s v="Patrick Jones"/>
    <x v="1"/>
    <x v="0"/>
    <s v="Rockford"/>
    <x v="10"/>
    <n v="61107"/>
    <x v="2"/>
    <s v="OFF-PA-10004733"/>
    <x v="1"/>
    <x v="10"/>
    <s v="Things To Do Today Spiral Book"/>
    <n v="38.016000000000005"/>
    <n v="6"/>
    <n v="0.2"/>
    <n v="13.780799999999996"/>
  </r>
  <r>
    <n v="5455"/>
    <x v="2718"/>
    <x v="3"/>
    <x v="1045"/>
    <d v="2014-05-03T00:00:00"/>
    <s v="Standard Class"/>
    <s v="MC-17605"/>
    <s v="Matt Connell"/>
    <x v="1"/>
    <x v="0"/>
    <s v="Philadelphia"/>
    <x v="9"/>
    <n v="19143"/>
    <x v="3"/>
    <s v="OFF-ST-10001325"/>
    <x v="1"/>
    <x v="4"/>
    <s v="Sterilite Officeware Hinged File Box"/>
    <n v="8.3840000000000003"/>
    <n v="1"/>
    <n v="0.2"/>
    <n v="0.73360000000000003"/>
  </r>
  <r>
    <n v="5456"/>
    <x v="2718"/>
    <x v="3"/>
    <x v="1045"/>
    <d v="2014-05-03T00:00:00"/>
    <s v="Standard Class"/>
    <s v="MC-17605"/>
    <s v="Matt Connell"/>
    <x v="1"/>
    <x v="0"/>
    <s v="Philadelphia"/>
    <x v="9"/>
    <n v="19143"/>
    <x v="3"/>
    <s v="OFF-AR-10003056"/>
    <x v="1"/>
    <x v="6"/>
    <s v="Newell 341"/>
    <n v="6.8480000000000008"/>
    <n v="2"/>
    <n v="0.2"/>
    <n v="0.77039999999999909"/>
  </r>
  <r>
    <n v="5457"/>
    <x v="2719"/>
    <x v="3"/>
    <x v="614"/>
    <d v="2015-01-03T00:00:00"/>
    <s v="Standard Class"/>
    <s v="BS-11755"/>
    <s v="Bruce Stewart"/>
    <x v="0"/>
    <x v="0"/>
    <s v="Edmonds"/>
    <x v="4"/>
    <n v="98026"/>
    <x v="1"/>
    <s v="OFF-FA-10000089"/>
    <x v="1"/>
    <x v="13"/>
    <s v="Acco Glide Clips"/>
    <n v="19.600000000000001"/>
    <n v="5"/>
    <n v="0"/>
    <n v="9.6039999999999992"/>
  </r>
  <r>
    <n v="5458"/>
    <x v="2719"/>
    <x v="3"/>
    <x v="614"/>
    <d v="2015-01-03T00:00:00"/>
    <s v="Standard Class"/>
    <s v="BS-11755"/>
    <s v="Bruce Stewart"/>
    <x v="0"/>
    <x v="0"/>
    <s v="Edmonds"/>
    <x v="4"/>
    <n v="98026"/>
    <x v="1"/>
    <s v="FUR-FU-10004093"/>
    <x v="0"/>
    <x v="5"/>
    <s v="Hand-Finished Solid Wood Document Frame"/>
    <n v="68.459999999999994"/>
    <n v="2"/>
    <n v="0"/>
    <n v="20.537999999999997"/>
  </r>
  <r>
    <n v="5459"/>
    <x v="2720"/>
    <x v="3"/>
    <x v="507"/>
    <d v="2014-09-07T00:00:00"/>
    <s v="Second Class"/>
    <s v="PK-19075"/>
    <s v="Pete Kriz"/>
    <x v="0"/>
    <x v="0"/>
    <s v="San Francisco"/>
    <x v="1"/>
    <n v="94122"/>
    <x v="1"/>
    <s v="OFF-BI-10004022"/>
    <x v="1"/>
    <x v="8"/>
    <s v="Acco Suede Grain Vinyl Round Ring Binder"/>
    <n v="13.343999999999998"/>
    <n v="6"/>
    <n v="0.2"/>
    <n v="4.3367999999999993"/>
  </r>
  <r>
    <n v="5460"/>
    <x v="2720"/>
    <x v="3"/>
    <x v="507"/>
    <d v="2014-09-07T00:00:00"/>
    <s v="Second Class"/>
    <s v="PK-19075"/>
    <s v="Pete Kriz"/>
    <x v="0"/>
    <x v="0"/>
    <s v="San Francisco"/>
    <x v="1"/>
    <n v="94122"/>
    <x v="1"/>
    <s v="FUR-TA-10001771"/>
    <x v="0"/>
    <x v="3"/>
    <s v="Bush Cubix Conference Tables, Fully Assembled"/>
    <n v="1478.2719999999999"/>
    <n v="8"/>
    <n v="0.2"/>
    <n v="92.392000000000053"/>
  </r>
  <r>
    <n v="5461"/>
    <x v="2721"/>
    <x v="2"/>
    <x v="90"/>
    <d v="2011-03-25T00:00:00"/>
    <s v="Standard Class"/>
    <s v="TS-21205"/>
    <s v="Thomas Seio"/>
    <x v="1"/>
    <x v="0"/>
    <s v="Asheville"/>
    <x v="3"/>
    <n v="28806"/>
    <x v="0"/>
    <s v="OFF-ST-10002301"/>
    <x v="1"/>
    <x v="4"/>
    <s v="Tennsco Commercial Shelving"/>
    <n v="16.272000000000002"/>
    <n v="1"/>
    <n v="0.2"/>
    <n v="-3.864600000000002"/>
  </r>
  <r>
    <n v="5462"/>
    <x v="2722"/>
    <x v="3"/>
    <x v="394"/>
    <d v="2014-10-05T00:00:00"/>
    <s v="Standard Class"/>
    <s v="BD-11725"/>
    <s v="Bruce Degenhardt"/>
    <x v="0"/>
    <x v="0"/>
    <s v="Los Angeles"/>
    <x v="1"/>
    <n v="90032"/>
    <x v="1"/>
    <s v="FUR-FU-10001706"/>
    <x v="0"/>
    <x v="5"/>
    <s v="Longer-Life Soft White Bulbs"/>
    <n v="9.24"/>
    <n v="3"/>
    <n v="0"/>
    <n v="4.4352"/>
  </r>
  <r>
    <n v="5463"/>
    <x v="2723"/>
    <x v="2"/>
    <x v="1046"/>
    <d v="2011-01-21T00:00:00"/>
    <s v="First Class"/>
    <s v="TS-21340"/>
    <s v="Toby Swindell"/>
    <x v="0"/>
    <x v="0"/>
    <s v="Scottsdale"/>
    <x v="16"/>
    <n v="85254"/>
    <x v="1"/>
    <s v="OFF-BI-10003676"/>
    <x v="1"/>
    <x v="8"/>
    <s v="GBC Standard Recycled Report Covers, Clear Plastic Sheets"/>
    <n v="32.340000000000003"/>
    <n v="10"/>
    <n v="0.7"/>
    <n v="-23.716000000000001"/>
  </r>
  <r>
    <n v="5464"/>
    <x v="2723"/>
    <x v="2"/>
    <x v="1046"/>
    <d v="2011-01-21T00:00:00"/>
    <s v="First Class"/>
    <s v="TS-21340"/>
    <s v="Toby Swindell"/>
    <x v="0"/>
    <x v="0"/>
    <s v="Scottsdale"/>
    <x v="16"/>
    <n v="85254"/>
    <x v="1"/>
    <s v="OFF-PA-10000659"/>
    <x v="1"/>
    <x v="10"/>
    <s v="TOPS Carbonless Receipt Book, Four 2-3/4 x 7-1/4 Money Receipts per Page"/>
    <n v="56.064"/>
    <n v="4"/>
    <n v="0.2"/>
    <n v="19.622399999999999"/>
  </r>
  <r>
    <n v="5465"/>
    <x v="2723"/>
    <x v="2"/>
    <x v="1046"/>
    <d v="2011-01-21T00:00:00"/>
    <s v="First Class"/>
    <s v="TS-21340"/>
    <s v="Toby Swindell"/>
    <x v="0"/>
    <x v="0"/>
    <s v="Scottsdale"/>
    <x v="16"/>
    <n v="85254"/>
    <x v="1"/>
    <s v="OFF-EN-10002504"/>
    <x v="1"/>
    <x v="12"/>
    <s v="Tyvek  Top-Opening Peel &amp; Seel Envelopes, Plain White"/>
    <n v="108.72"/>
    <n v="5"/>
    <n v="0.2"/>
    <n v="36.692999999999998"/>
  </r>
  <r>
    <n v="5466"/>
    <x v="2723"/>
    <x v="2"/>
    <x v="1046"/>
    <d v="2011-01-21T00:00:00"/>
    <s v="First Class"/>
    <s v="TS-21340"/>
    <s v="Toby Swindell"/>
    <x v="0"/>
    <x v="0"/>
    <s v="Scottsdale"/>
    <x v="16"/>
    <n v="85254"/>
    <x v="1"/>
    <s v="FUR-BO-10001972"/>
    <x v="0"/>
    <x v="0"/>
    <s v="O'Sullivan 4-Shelf Bookcase in Odessa Pine"/>
    <n v="181.47000000000003"/>
    <n v="5"/>
    <n v="0.7"/>
    <n v="-320.59699999999998"/>
  </r>
  <r>
    <n v="5467"/>
    <x v="2724"/>
    <x v="2"/>
    <x v="1047"/>
    <d v="2011-02-20T00:00:00"/>
    <s v="Second Class"/>
    <s v="ST-20530"/>
    <s v="Shui Tom"/>
    <x v="0"/>
    <x v="0"/>
    <s v="Houston"/>
    <x v="5"/>
    <n v="77095"/>
    <x v="2"/>
    <s v="OFF-PA-10000466"/>
    <x v="1"/>
    <x v="10"/>
    <s v="Memo Book, 100 Message Capacity, 5 3/8” x 11”"/>
    <n v="16.176000000000002"/>
    <n v="3"/>
    <n v="0.2"/>
    <n v="6.0659999999999989"/>
  </r>
  <r>
    <n v="5468"/>
    <x v="2725"/>
    <x v="0"/>
    <x v="632"/>
    <d v="2013-06-15T00:00:00"/>
    <s v="Standard Class"/>
    <s v="DB-13210"/>
    <s v="Dean Braden"/>
    <x v="0"/>
    <x v="0"/>
    <s v="San Francisco"/>
    <x v="1"/>
    <n v="94109"/>
    <x v="1"/>
    <s v="FUR-CH-10002774"/>
    <x v="0"/>
    <x v="1"/>
    <s v="Global Deluxe Stacking Chair, Gray"/>
    <n v="122.352"/>
    <n v="3"/>
    <n v="0.2"/>
    <n v="13.764599999999994"/>
  </r>
  <r>
    <n v="5469"/>
    <x v="2726"/>
    <x v="2"/>
    <x v="467"/>
    <d v="2011-09-27T00:00:00"/>
    <s v="First Class"/>
    <s v="KF-16285"/>
    <s v="Karen Ferguson"/>
    <x v="2"/>
    <x v="0"/>
    <s v="San Diego"/>
    <x v="1"/>
    <n v="92105"/>
    <x v="1"/>
    <s v="FUR-CH-10000454"/>
    <x v="0"/>
    <x v="1"/>
    <s v="Hon Deluxe Fabric Upholstered Stacking Chairs, Rounded Back"/>
    <n v="585.55200000000002"/>
    <n v="3"/>
    <n v="0.2"/>
    <n v="73.19399999999996"/>
  </r>
  <r>
    <n v="5470"/>
    <x v="2726"/>
    <x v="2"/>
    <x v="467"/>
    <d v="2011-09-27T00:00:00"/>
    <s v="First Class"/>
    <s v="KF-16285"/>
    <s v="Karen Ferguson"/>
    <x v="2"/>
    <x v="0"/>
    <s v="San Diego"/>
    <x v="1"/>
    <n v="92105"/>
    <x v="1"/>
    <s v="OFF-PA-10004888"/>
    <x v="1"/>
    <x v="10"/>
    <s v="Xerox 217"/>
    <n v="19.440000000000001"/>
    <n v="3"/>
    <n v="0"/>
    <n v="9.3312000000000008"/>
  </r>
  <r>
    <n v="5471"/>
    <x v="2727"/>
    <x v="0"/>
    <x v="198"/>
    <d v="2013-06-05T00:00:00"/>
    <s v="Standard Class"/>
    <s v="JM-16195"/>
    <s v="Justin MacKendrick"/>
    <x v="0"/>
    <x v="0"/>
    <s v="Hamilton"/>
    <x v="24"/>
    <n v="45011"/>
    <x v="3"/>
    <s v="OFF-AP-10003842"/>
    <x v="1"/>
    <x v="9"/>
    <s v="Euro-Pro Shark Turbo Vacuum"/>
    <n v="123.92000000000002"/>
    <n v="5"/>
    <n v="0.2"/>
    <n v="9.2939999999999969"/>
  </r>
  <r>
    <n v="5472"/>
    <x v="2728"/>
    <x v="3"/>
    <x v="484"/>
    <d v="2014-12-24T00:00:00"/>
    <s v="Standard Class"/>
    <s v="TS-21505"/>
    <s v="Tony Sayre"/>
    <x v="0"/>
    <x v="0"/>
    <s v="Parker"/>
    <x v="22"/>
    <n v="80134"/>
    <x v="1"/>
    <s v="FUR-FU-10000320"/>
    <x v="0"/>
    <x v="5"/>
    <s v="OIC Stacking Trays"/>
    <n v="13.360000000000001"/>
    <n v="5"/>
    <n v="0.2"/>
    <n v="4.0080000000000009"/>
  </r>
  <r>
    <n v="5473"/>
    <x v="2728"/>
    <x v="3"/>
    <x v="484"/>
    <d v="2014-12-24T00:00:00"/>
    <s v="Standard Class"/>
    <s v="TS-21505"/>
    <s v="Tony Sayre"/>
    <x v="0"/>
    <x v="0"/>
    <s v="Parker"/>
    <x v="22"/>
    <n v="80134"/>
    <x v="1"/>
    <s v="OFF-ST-10002554"/>
    <x v="1"/>
    <x v="4"/>
    <s v="Tennsco Industrial Shelving"/>
    <n v="78.256"/>
    <n v="2"/>
    <n v="0.2"/>
    <n v="-17.607599999999998"/>
  </r>
  <r>
    <n v="5474"/>
    <x v="2728"/>
    <x v="3"/>
    <x v="484"/>
    <d v="2014-12-24T00:00:00"/>
    <s v="Standard Class"/>
    <s v="TS-21505"/>
    <s v="Tony Sayre"/>
    <x v="0"/>
    <x v="0"/>
    <s v="Parker"/>
    <x v="22"/>
    <n v="80134"/>
    <x v="1"/>
    <s v="FUR-BO-10000468"/>
    <x v="0"/>
    <x v="0"/>
    <s v="O'Sullivan 2-Shelf Heavy-Duty Bookcases"/>
    <n v="102.01800000000001"/>
    <n v="7"/>
    <n v="0.7"/>
    <n v="-183.6323999999999"/>
  </r>
  <r>
    <n v="5475"/>
    <x v="2729"/>
    <x v="3"/>
    <x v="377"/>
    <d v="2014-12-27T00:00:00"/>
    <s v="Same Day"/>
    <s v="YC-21895"/>
    <s v="Yoseph Carroll"/>
    <x v="1"/>
    <x v="0"/>
    <s v="Fremont"/>
    <x v="8"/>
    <n v="68025"/>
    <x v="2"/>
    <s v="OFF-ST-10004459"/>
    <x v="1"/>
    <x v="4"/>
    <s v="Tennsco Single-Tier Lockers"/>
    <n v="750.68"/>
    <n v="2"/>
    <n v="0"/>
    <n v="37.533999999999992"/>
  </r>
  <r>
    <n v="5476"/>
    <x v="2730"/>
    <x v="3"/>
    <x v="140"/>
    <d v="2014-06-19T00:00:00"/>
    <s v="First Class"/>
    <s v="Dp-13240"/>
    <s v="Dean percer"/>
    <x v="2"/>
    <x v="0"/>
    <s v="Maple Grove"/>
    <x v="11"/>
    <n v="55369"/>
    <x v="2"/>
    <s v="OFF-LA-10002312"/>
    <x v="1"/>
    <x v="2"/>
    <s v="Avery 490"/>
    <n v="44.400000000000006"/>
    <n v="3"/>
    <n v="0"/>
    <n v="22.200000000000003"/>
  </r>
  <r>
    <n v="5477"/>
    <x v="2730"/>
    <x v="3"/>
    <x v="140"/>
    <d v="2014-06-19T00:00:00"/>
    <s v="First Class"/>
    <s v="Dp-13240"/>
    <s v="Dean percer"/>
    <x v="2"/>
    <x v="0"/>
    <s v="Maple Grove"/>
    <x v="11"/>
    <n v="55369"/>
    <x v="2"/>
    <s v="OFF-ST-10001291"/>
    <x v="1"/>
    <x v="4"/>
    <s v="Tenex Personal Self-Stacking Standard File Box, Black/Gray"/>
    <n v="84.55"/>
    <n v="5"/>
    <n v="0"/>
    <n v="22.828499999999998"/>
  </r>
  <r>
    <n v="5478"/>
    <x v="2730"/>
    <x v="3"/>
    <x v="140"/>
    <d v="2014-06-19T00:00:00"/>
    <s v="First Class"/>
    <s v="Dp-13240"/>
    <s v="Dean percer"/>
    <x v="2"/>
    <x v="0"/>
    <s v="Maple Grove"/>
    <x v="11"/>
    <n v="55369"/>
    <x v="2"/>
    <s v="OFF-PA-10003022"/>
    <x v="1"/>
    <x v="10"/>
    <s v="Xerox 1992"/>
    <n v="17.940000000000001"/>
    <n v="3"/>
    <n v="0"/>
    <n v="8.7906000000000013"/>
  </r>
  <r>
    <n v="5479"/>
    <x v="2731"/>
    <x v="0"/>
    <x v="73"/>
    <d v="2013-11-25T00:00:00"/>
    <s v="Standard Class"/>
    <s v="SJ-20500"/>
    <s v="Shirley Jackson"/>
    <x v="0"/>
    <x v="0"/>
    <s v="Newark"/>
    <x v="13"/>
    <n v="19711"/>
    <x v="3"/>
    <s v="OFF-BI-10002133"/>
    <x v="1"/>
    <x v="8"/>
    <s v="Wilson Jones Elliptical Ring 3 1/2&quot; Capacity Binders, 800 sheets"/>
    <n v="128.39999999999998"/>
    <n v="3"/>
    <n v="0"/>
    <n v="62.915999999999997"/>
  </r>
  <r>
    <n v="5480"/>
    <x v="2732"/>
    <x v="2"/>
    <x v="691"/>
    <d v="2011-04-04T00:00:00"/>
    <s v="Standard Class"/>
    <s v="KB-16240"/>
    <s v="Karen Bern"/>
    <x v="1"/>
    <x v="0"/>
    <s v="Miami"/>
    <x v="2"/>
    <n v="33180"/>
    <x v="0"/>
    <s v="OFF-BI-10001097"/>
    <x v="1"/>
    <x v="8"/>
    <s v="Avery Hole Reinforcements"/>
    <n v="1.8690000000000004"/>
    <n v="1"/>
    <n v="0.7"/>
    <n v="-1.3082999999999996"/>
  </r>
  <r>
    <n v="5481"/>
    <x v="2733"/>
    <x v="3"/>
    <x v="1048"/>
    <d v="2014-10-15T00:00:00"/>
    <s v="Standard Class"/>
    <s v="CS-12250"/>
    <s v="Chris Selesnick"/>
    <x v="1"/>
    <x v="0"/>
    <s v="San Diego"/>
    <x v="1"/>
    <n v="92105"/>
    <x v="1"/>
    <s v="TEC-PH-10001336"/>
    <x v="2"/>
    <x v="7"/>
    <s v="Digium D40 VoIP phone"/>
    <n v="103.19200000000001"/>
    <n v="1"/>
    <n v="0.2"/>
    <n v="11.609099999999998"/>
  </r>
  <r>
    <n v="5482"/>
    <x v="2733"/>
    <x v="3"/>
    <x v="1048"/>
    <d v="2014-10-15T00:00:00"/>
    <s v="Standard Class"/>
    <s v="CS-12250"/>
    <s v="Chris Selesnick"/>
    <x v="1"/>
    <x v="0"/>
    <s v="San Diego"/>
    <x v="1"/>
    <n v="92105"/>
    <x v="1"/>
    <s v="TEC-AC-10002305"/>
    <x v="2"/>
    <x v="11"/>
    <s v="KeyTronic E03601U1 - Keyboard - Beige"/>
    <n v="36"/>
    <n v="2"/>
    <n v="0"/>
    <n v="6.4799999999999969"/>
  </r>
  <r>
    <n v="5483"/>
    <x v="2733"/>
    <x v="3"/>
    <x v="1048"/>
    <d v="2014-10-15T00:00:00"/>
    <s v="Standard Class"/>
    <s v="CS-12250"/>
    <s v="Chris Selesnick"/>
    <x v="1"/>
    <x v="0"/>
    <s v="San Diego"/>
    <x v="1"/>
    <n v="92105"/>
    <x v="1"/>
    <s v="TEC-AC-10003610"/>
    <x v="2"/>
    <x v="11"/>
    <s v="Logitech Illuminated - Keyboard"/>
    <n v="239.96"/>
    <n v="4"/>
    <n v="0"/>
    <n v="115.1808"/>
  </r>
  <r>
    <n v="5484"/>
    <x v="2733"/>
    <x v="3"/>
    <x v="1048"/>
    <d v="2014-10-15T00:00:00"/>
    <s v="Standard Class"/>
    <s v="CS-12250"/>
    <s v="Chris Selesnick"/>
    <x v="1"/>
    <x v="0"/>
    <s v="San Diego"/>
    <x v="1"/>
    <n v="92105"/>
    <x v="1"/>
    <s v="OFF-ST-10002301"/>
    <x v="1"/>
    <x v="4"/>
    <s v="Tennsco Commercial Shelving"/>
    <n v="40.68"/>
    <n v="2"/>
    <n v="0"/>
    <n v="0.40679999999999694"/>
  </r>
  <r>
    <n v="5485"/>
    <x v="2734"/>
    <x v="3"/>
    <x v="289"/>
    <d v="2014-02-05T00:00:00"/>
    <s v="Standard Class"/>
    <s v="EB-13870"/>
    <s v="Emily Burns"/>
    <x v="0"/>
    <x v="0"/>
    <s v="Miami"/>
    <x v="2"/>
    <n v="33142"/>
    <x v="0"/>
    <s v="FUR-CH-10002044"/>
    <x v="0"/>
    <x v="1"/>
    <s v="Office Star - Contemporary Task Swivel chair with 2-way adjustable arms, Plum"/>
    <n v="419.13599999999997"/>
    <n v="4"/>
    <n v="0.2"/>
    <n v="-68.1096"/>
  </r>
  <r>
    <n v="5486"/>
    <x v="2735"/>
    <x v="2"/>
    <x v="432"/>
    <d v="2011-12-17T00:00:00"/>
    <s v="Standard Class"/>
    <s v="PB-19150"/>
    <s v="Philip Brown"/>
    <x v="0"/>
    <x v="0"/>
    <s v="Miami"/>
    <x v="2"/>
    <n v="33178"/>
    <x v="0"/>
    <s v="OFF-EN-10001099"/>
    <x v="1"/>
    <x v="12"/>
    <s v="Staples"/>
    <n v="23.472000000000001"/>
    <n v="3"/>
    <n v="0.2"/>
    <n v="7.6283999999999974"/>
  </r>
  <r>
    <n v="5487"/>
    <x v="2736"/>
    <x v="1"/>
    <x v="1040"/>
    <d v="2012-10-29T00:00:00"/>
    <s v="Standard Class"/>
    <s v="MT-18070"/>
    <s v="Michelle Tran"/>
    <x v="2"/>
    <x v="0"/>
    <s v="San Antonio"/>
    <x v="5"/>
    <n v="78207"/>
    <x v="2"/>
    <s v="OFF-BI-10004140"/>
    <x v="1"/>
    <x v="8"/>
    <s v="Avery Non-Stick Binders"/>
    <n v="3.5919999999999992"/>
    <n v="4"/>
    <n v="0.8"/>
    <n v="-6.2860000000000031"/>
  </r>
  <r>
    <n v="5488"/>
    <x v="2737"/>
    <x v="3"/>
    <x v="719"/>
    <d v="2014-04-05T00:00:00"/>
    <s v="Second Class"/>
    <s v="BF-11020"/>
    <s v="Barry Französisch"/>
    <x v="1"/>
    <x v="0"/>
    <s v="Jacksonville"/>
    <x v="2"/>
    <n v="32216"/>
    <x v="0"/>
    <s v="TEC-PH-10004897"/>
    <x v="2"/>
    <x v="7"/>
    <s v="Mediabridge Sport Armband iPhone 5s"/>
    <n v="23.976000000000003"/>
    <n v="3"/>
    <n v="0.2"/>
    <n v="-5.694300000000001"/>
  </r>
  <r>
    <n v="5489"/>
    <x v="2737"/>
    <x v="3"/>
    <x v="719"/>
    <d v="2014-04-05T00:00:00"/>
    <s v="Second Class"/>
    <s v="BF-11020"/>
    <s v="Barry Französisch"/>
    <x v="1"/>
    <x v="0"/>
    <s v="Jacksonville"/>
    <x v="2"/>
    <n v="32216"/>
    <x v="0"/>
    <s v="OFF-LA-10000262"/>
    <x v="1"/>
    <x v="2"/>
    <s v="Avery 494"/>
    <n v="6.2640000000000002"/>
    <n v="3"/>
    <n v="0.2"/>
    <n v="2.0358000000000001"/>
  </r>
  <r>
    <n v="5490"/>
    <x v="2737"/>
    <x v="3"/>
    <x v="719"/>
    <d v="2014-04-05T00:00:00"/>
    <s v="Second Class"/>
    <s v="BF-11020"/>
    <s v="Barry Französisch"/>
    <x v="1"/>
    <x v="0"/>
    <s v="Jacksonville"/>
    <x v="2"/>
    <n v="32216"/>
    <x v="0"/>
    <s v="OFF-AP-10002222"/>
    <x v="1"/>
    <x v="9"/>
    <s v="Staples"/>
    <n v="20.808"/>
    <n v="3"/>
    <n v="0.2"/>
    <n v="1.8207000000000013"/>
  </r>
  <r>
    <n v="5491"/>
    <x v="2737"/>
    <x v="3"/>
    <x v="719"/>
    <d v="2014-04-05T00:00:00"/>
    <s v="Second Class"/>
    <s v="BF-11020"/>
    <s v="Barry Französisch"/>
    <x v="1"/>
    <x v="0"/>
    <s v="Jacksonville"/>
    <x v="2"/>
    <n v="32216"/>
    <x v="0"/>
    <s v="FUR-CH-10003774"/>
    <x v="0"/>
    <x v="1"/>
    <s v="Global Wood Trimmed Manager's Task Chair, Khaki"/>
    <n v="218.35200000000003"/>
    <n v="3"/>
    <n v="0.2"/>
    <n v="-19.105800000000016"/>
  </r>
  <r>
    <n v="5492"/>
    <x v="2738"/>
    <x v="3"/>
    <x v="795"/>
    <d v="2014-01-28T00:00:00"/>
    <s v="First Class"/>
    <s v="CG-12520"/>
    <s v="Claire Gute"/>
    <x v="0"/>
    <x v="0"/>
    <s v="Houston"/>
    <x v="5"/>
    <n v="77070"/>
    <x v="2"/>
    <s v="OFF-ST-10000615"/>
    <x v="1"/>
    <x v="4"/>
    <s v="SimpliFile Personal File, Black Granite, 15w x 6-15/16d x 11-1/4h"/>
    <n v="18.16"/>
    <n v="2"/>
    <n v="0.2"/>
    <n v="1.8160000000000016"/>
  </r>
  <r>
    <n v="5493"/>
    <x v="2739"/>
    <x v="2"/>
    <x v="683"/>
    <d v="2011-11-28T00:00:00"/>
    <s v="Same Day"/>
    <s v="DH-13675"/>
    <s v="Duane Huffman"/>
    <x v="2"/>
    <x v="0"/>
    <s v="San Francisco"/>
    <x v="1"/>
    <n v="94122"/>
    <x v="1"/>
    <s v="OFF-SU-10001225"/>
    <x v="1"/>
    <x v="14"/>
    <s v="Staples"/>
    <n v="7.36"/>
    <n v="2"/>
    <n v="0"/>
    <n v="0.14719999999999978"/>
  </r>
  <r>
    <n v="5494"/>
    <x v="2739"/>
    <x v="2"/>
    <x v="683"/>
    <d v="2011-11-28T00:00:00"/>
    <s v="Same Day"/>
    <s v="DH-13675"/>
    <s v="Duane Huffman"/>
    <x v="2"/>
    <x v="0"/>
    <s v="San Francisco"/>
    <x v="1"/>
    <n v="94122"/>
    <x v="1"/>
    <s v="OFF-LA-10002043"/>
    <x v="1"/>
    <x v="2"/>
    <s v="Avery 489"/>
    <n v="41.4"/>
    <n v="4"/>
    <n v="0"/>
    <n v="19.872"/>
  </r>
  <r>
    <n v="5495"/>
    <x v="2739"/>
    <x v="2"/>
    <x v="683"/>
    <d v="2011-11-28T00:00:00"/>
    <s v="Same Day"/>
    <s v="DH-13675"/>
    <s v="Duane Huffman"/>
    <x v="2"/>
    <x v="0"/>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x v="0"/>
    <s v="Philadelphia"/>
    <x v="9"/>
    <n v="19140"/>
    <x v="3"/>
    <s v="OFF-BI-10001249"/>
    <x v="1"/>
    <x v="8"/>
    <s v="Avery Heavy-Duty EZD View Binder with Locking Rings"/>
    <n v="7.6560000000000006"/>
    <n v="4"/>
    <n v="0.7"/>
    <n v="-6.1247999999999987"/>
  </r>
  <r>
    <n v="5497"/>
    <x v="2741"/>
    <x v="3"/>
    <x v="492"/>
    <d v="2014-06-17T00:00:00"/>
    <s v="Standard Class"/>
    <s v="HG-15025"/>
    <s v="Hunter Glantz"/>
    <x v="0"/>
    <x v="0"/>
    <s v="Marion"/>
    <x v="24"/>
    <n v="43302"/>
    <x v="3"/>
    <s v="TEC-AC-10004469"/>
    <x v="2"/>
    <x v="11"/>
    <s v="Microsoft Sculpt Comfort Mouse"/>
    <n v="63.920000000000009"/>
    <n v="2"/>
    <n v="0.2"/>
    <n v="19.176000000000002"/>
  </r>
  <r>
    <n v="5498"/>
    <x v="2742"/>
    <x v="3"/>
    <x v="663"/>
    <d v="2014-07-19T00:00:00"/>
    <s v="Second Class"/>
    <s v="MM-18055"/>
    <s v="Michelle Moray"/>
    <x v="0"/>
    <x v="0"/>
    <s v="New York City"/>
    <x v="15"/>
    <n v="10024"/>
    <x v="3"/>
    <s v="OFF-AR-10001177"/>
    <x v="1"/>
    <x v="6"/>
    <s v="Newell 349"/>
    <n v="6.56"/>
    <n v="2"/>
    <n v="0"/>
    <n v="1.9023999999999992"/>
  </r>
  <r>
    <n v="5499"/>
    <x v="2742"/>
    <x v="3"/>
    <x v="663"/>
    <d v="2014-07-19T00:00:00"/>
    <s v="Second Class"/>
    <s v="MM-18055"/>
    <s v="Michelle Moray"/>
    <x v="0"/>
    <x v="0"/>
    <s v="New York City"/>
    <x v="15"/>
    <n v="10024"/>
    <x v="3"/>
    <s v="OFF-LA-10000634"/>
    <x v="1"/>
    <x v="2"/>
    <s v="Avery 509"/>
    <n v="7.83"/>
    <n v="3"/>
    <n v="0"/>
    <n v="3.6017999999999999"/>
  </r>
  <r>
    <n v="5500"/>
    <x v="2742"/>
    <x v="3"/>
    <x v="663"/>
    <d v="2014-07-19T00:00:00"/>
    <s v="Second Class"/>
    <s v="MM-18055"/>
    <s v="Michelle Moray"/>
    <x v="0"/>
    <x v="0"/>
    <s v="New York City"/>
    <x v="15"/>
    <n v="10024"/>
    <x v="3"/>
    <s v="TEC-AC-10004708"/>
    <x v="2"/>
    <x v="11"/>
    <s v="Sony 32GB Class 10 Micro SDHC R40 Memory Card"/>
    <n v="41.9"/>
    <n v="2"/>
    <n v="0"/>
    <n v="8.7989999999999995"/>
  </r>
  <r>
    <n v="5501"/>
    <x v="2742"/>
    <x v="3"/>
    <x v="663"/>
    <d v="2014-07-19T00:00:00"/>
    <s v="Second Class"/>
    <s v="MM-18055"/>
    <s v="Michelle Moray"/>
    <x v="0"/>
    <x v="0"/>
    <s v="New York City"/>
    <x v="15"/>
    <n v="10024"/>
    <x v="3"/>
    <s v="FUR-CH-10002084"/>
    <x v="0"/>
    <x v="1"/>
    <s v="Hon Mobius Operator's Chair"/>
    <n v="664.14599999999996"/>
    <n v="6"/>
    <n v="0.1"/>
    <n v="88.552800000000005"/>
  </r>
  <r>
    <n v="5502"/>
    <x v="2742"/>
    <x v="3"/>
    <x v="663"/>
    <d v="2014-07-19T00:00:00"/>
    <s v="Second Class"/>
    <s v="MM-18055"/>
    <s v="Michelle Moray"/>
    <x v="0"/>
    <x v="0"/>
    <s v="New York City"/>
    <x v="15"/>
    <n v="10024"/>
    <x v="3"/>
    <s v="OFF-PA-10004519"/>
    <x v="1"/>
    <x v="10"/>
    <s v="Spiral Phone Message Books with Labels by Adams"/>
    <n v="8.9600000000000009"/>
    <n v="2"/>
    <n v="0"/>
    <n v="4.3904000000000005"/>
  </r>
  <r>
    <n v="5503"/>
    <x v="2743"/>
    <x v="3"/>
    <x v="808"/>
    <d v="2014-11-07T00:00:00"/>
    <s v="Standard Class"/>
    <s v="TH-21115"/>
    <s v="Thea Hudgings"/>
    <x v="1"/>
    <x v="0"/>
    <s v="Philadelphia"/>
    <x v="9"/>
    <n v="19140"/>
    <x v="3"/>
    <s v="FUR-FU-10001847"/>
    <x v="0"/>
    <x v="5"/>
    <s v="Eldon Image Series Black Desk Accessories"/>
    <n v="3.3119999999999998"/>
    <n v="1"/>
    <n v="0.2"/>
    <n v="0.66239999999999977"/>
  </r>
  <r>
    <n v="5504"/>
    <x v="2743"/>
    <x v="3"/>
    <x v="808"/>
    <d v="2014-11-07T00:00:00"/>
    <s v="Standard Class"/>
    <s v="TH-21115"/>
    <s v="Thea Hudgings"/>
    <x v="1"/>
    <x v="0"/>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x v="0"/>
    <s v="Philadelphia"/>
    <x v="9"/>
    <n v="19140"/>
    <x v="3"/>
    <s v="OFF-EN-10003845"/>
    <x v="1"/>
    <x v="12"/>
    <s v="Colored Envelopes"/>
    <n v="8.8559999999999999"/>
    <n v="3"/>
    <n v="0.2"/>
    <n v="2.8781999999999992"/>
  </r>
  <r>
    <n v="5506"/>
    <x v="2743"/>
    <x v="3"/>
    <x v="808"/>
    <d v="2014-11-07T00:00:00"/>
    <s v="Standard Class"/>
    <s v="TH-21115"/>
    <s v="Thea Hudgings"/>
    <x v="1"/>
    <x v="0"/>
    <s v="Philadelphia"/>
    <x v="9"/>
    <n v="19140"/>
    <x v="3"/>
    <s v="TEC-PH-10001817"/>
    <x v="2"/>
    <x v="7"/>
    <s v="Wilson Electronics DB Pro Signal Booster"/>
    <n v="859.19999999999993"/>
    <n v="4"/>
    <n v="0.4"/>
    <n v="-186.15999999999997"/>
  </r>
  <r>
    <n v="5507"/>
    <x v="2744"/>
    <x v="0"/>
    <x v="750"/>
    <d v="2013-10-09T00:00:00"/>
    <s v="Same Day"/>
    <s v="JE-15745"/>
    <s v="Joel Eaton"/>
    <x v="0"/>
    <x v="0"/>
    <s v="Los Angeles"/>
    <x v="1"/>
    <n v="90036"/>
    <x v="1"/>
    <s v="OFF-PA-10000167"/>
    <x v="1"/>
    <x v="10"/>
    <s v="Xerox 1925"/>
    <n v="61.96"/>
    <n v="2"/>
    <n v="0"/>
    <n v="27.881999999999998"/>
  </r>
  <r>
    <n v="5508"/>
    <x v="2745"/>
    <x v="0"/>
    <x v="143"/>
    <d v="2013-04-15T00:00:00"/>
    <s v="Standard Class"/>
    <s v="PG-18820"/>
    <s v="Patrick Gardner"/>
    <x v="0"/>
    <x v="0"/>
    <s v="Smyrna"/>
    <x v="32"/>
    <n v="30080"/>
    <x v="0"/>
    <s v="OFF-EN-10002973"/>
    <x v="1"/>
    <x v="12"/>
    <s v="Ampad #10 Peel &amp; Seel Holiday Envelopes"/>
    <n v="17.920000000000002"/>
    <n v="4"/>
    <n v="0"/>
    <n v="8.6016000000000012"/>
  </r>
  <r>
    <n v="5509"/>
    <x v="2746"/>
    <x v="1"/>
    <x v="1049"/>
    <d v="2012-10-12T00:00:00"/>
    <s v="Standard Class"/>
    <s v="MB-17305"/>
    <s v="Maria Bertelson"/>
    <x v="0"/>
    <x v="0"/>
    <s v="San Francisco"/>
    <x v="1"/>
    <n v="94122"/>
    <x v="1"/>
    <s v="FUR-FU-10001588"/>
    <x v="0"/>
    <x v="5"/>
    <s v="Deflect-o SuperTray Unbreakable Stackable Tray, Letter, Black"/>
    <n v="145.9"/>
    <n v="5"/>
    <n v="0"/>
    <n v="62.736999999999995"/>
  </r>
  <r>
    <n v="5510"/>
    <x v="2747"/>
    <x v="3"/>
    <x v="356"/>
    <d v="2014-05-21T00:00:00"/>
    <s v="Standard Class"/>
    <s v="JD-16015"/>
    <s v="Joy Daniels"/>
    <x v="0"/>
    <x v="0"/>
    <s v="Chicago"/>
    <x v="10"/>
    <n v="60653"/>
    <x v="2"/>
    <s v="OFF-PA-10001736"/>
    <x v="1"/>
    <x v="10"/>
    <s v="Xerox 1880"/>
    <n v="56.704000000000001"/>
    <n v="2"/>
    <n v="0.2"/>
    <n v="19.137599999999992"/>
  </r>
  <r>
    <n v="5511"/>
    <x v="2747"/>
    <x v="3"/>
    <x v="356"/>
    <d v="2014-05-21T00:00:00"/>
    <s v="Standard Class"/>
    <s v="JD-16015"/>
    <s v="Joy Daniels"/>
    <x v="0"/>
    <x v="0"/>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x v="0"/>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x v="0"/>
    <s v="Medford"/>
    <x v="21"/>
    <n v="97504"/>
    <x v="1"/>
    <s v="OFF-PA-10000069"/>
    <x v="1"/>
    <x v="10"/>
    <s v="TOPS 4 x 6 Fluorescent Color Memo Sheets, 500 Sheets per Pack"/>
    <n v="22.776000000000003"/>
    <n v="3"/>
    <n v="0.2"/>
    <n v="7.6868999999999996"/>
  </r>
  <r>
    <n v="5514"/>
    <x v="2749"/>
    <x v="1"/>
    <x v="1051"/>
    <d v="2012-06-01T00:00:00"/>
    <s v="First Class"/>
    <s v="EN-13780"/>
    <s v="Edward Nazzal"/>
    <x v="0"/>
    <x v="0"/>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x v="0"/>
    <s v="New York City"/>
    <x v="15"/>
    <n v="10009"/>
    <x v="3"/>
    <s v="OFF-AP-10004540"/>
    <x v="1"/>
    <x v="9"/>
    <s v="Eureka The Boss Lite 10-Amp Upright Vacuum, Blue"/>
    <n v="160.32"/>
    <n v="2"/>
    <n v="0"/>
    <n v="44.889600000000002"/>
  </r>
  <r>
    <n v="5516"/>
    <x v="2749"/>
    <x v="1"/>
    <x v="1051"/>
    <d v="2012-06-01T00:00:00"/>
    <s v="First Class"/>
    <s v="EN-13780"/>
    <s v="Edward Nazzal"/>
    <x v="0"/>
    <x v="0"/>
    <s v="New York City"/>
    <x v="15"/>
    <n v="10009"/>
    <x v="3"/>
    <s v="TEC-PH-10001527"/>
    <x v="2"/>
    <x v="7"/>
    <s v="Plantronics MX500i Earset"/>
    <n v="128.85000000000002"/>
    <n v="3"/>
    <n v="0"/>
    <n v="3.8654999999999973"/>
  </r>
  <r>
    <n v="5517"/>
    <x v="2750"/>
    <x v="0"/>
    <x v="741"/>
    <d v="2013-11-22T00:00:00"/>
    <s v="Second Class"/>
    <s v="KC-16255"/>
    <s v="Karen Carlisle"/>
    <x v="1"/>
    <x v="0"/>
    <s v="Huntsville"/>
    <x v="19"/>
    <n v="35810"/>
    <x v="0"/>
    <s v="TEC-AC-10003870"/>
    <x v="2"/>
    <x v="11"/>
    <s v="Logitech Z-906 Speaker sys - home theater - 5.1-CH"/>
    <n v="1319.96"/>
    <n v="4"/>
    <n v="0"/>
    <n v="527.98400000000004"/>
  </r>
  <r>
    <n v="5518"/>
    <x v="2751"/>
    <x v="3"/>
    <x v="769"/>
    <d v="2014-12-10T00:00:00"/>
    <s v="Standard Class"/>
    <s v="MS-17980"/>
    <s v="Michael Stewart"/>
    <x v="1"/>
    <x v="0"/>
    <s v="Philadelphia"/>
    <x v="9"/>
    <n v="19134"/>
    <x v="3"/>
    <s v="FUR-CH-10004540"/>
    <x v="0"/>
    <x v="1"/>
    <s v="Global Chrome Stack Chair"/>
    <n v="239.95999999999998"/>
    <n v="10"/>
    <n v="0.3"/>
    <n v="-10.283999999999992"/>
  </r>
  <r>
    <n v="5519"/>
    <x v="2751"/>
    <x v="3"/>
    <x v="769"/>
    <d v="2014-12-10T00:00:00"/>
    <s v="Standard Class"/>
    <s v="MS-17980"/>
    <s v="Michael Stewart"/>
    <x v="1"/>
    <x v="0"/>
    <s v="Philadelphia"/>
    <x v="9"/>
    <n v="19134"/>
    <x v="3"/>
    <s v="FUR-FU-10004093"/>
    <x v="0"/>
    <x v="5"/>
    <s v="Hand-Finished Solid Wood Document Frame"/>
    <n v="54.768000000000001"/>
    <n v="2"/>
    <n v="0.2"/>
    <n v="6.8459999999999965"/>
  </r>
  <r>
    <n v="5520"/>
    <x v="2751"/>
    <x v="3"/>
    <x v="769"/>
    <d v="2014-12-10T00:00:00"/>
    <s v="Standard Class"/>
    <s v="MS-17980"/>
    <s v="Michael Stewart"/>
    <x v="1"/>
    <x v="0"/>
    <s v="Philadelphia"/>
    <x v="9"/>
    <n v="19134"/>
    <x v="3"/>
    <s v="OFF-AR-10000716"/>
    <x v="1"/>
    <x v="6"/>
    <s v="DIXON Ticonderoga Erasable Checking Pencils"/>
    <n v="13.392000000000001"/>
    <n v="3"/>
    <n v="0.2"/>
    <n v="3.1806000000000005"/>
  </r>
  <r>
    <n v="5521"/>
    <x v="2751"/>
    <x v="3"/>
    <x v="769"/>
    <d v="2014-12-10T00:00:00"/>
    <s v="Standard Class"/>
    <s v="MS-17980"/>
    <s v="Michael Stewart"/>
    <x v="1"/>
    <x v="0"/>
    <s v="Philadelphia"/>
    <x v="9"/>
    <n v="19134"/>
    <x v="3"/>
    <s v="OFF-PA-10002709"/>
    <x v="1"/>
    <x v="10"/>
    <s v="Xerox 1956"/>
    <n v="23.92"/>
    <n v="5"/>
    <n v="0.2"/>
    <n v="8.6709999999999994"/>
  </r>
  <r>
    <n v="5522"/>
    <x v="2751"/>
    <x v="3"/>
    <x v="769"/>
    <d v="2014-12-10T00:00:00"/>
    <s v="Standard Class"/>
    <s v="MS-17980"/>
    <s v="Michael Stewart"/>
    <x v="1"/>
    <x v="0"/>
    <s v="Philadelphia"/>
    <x v="9"/>
    <n v="19134"/>
    <x v="3"/>
    <s v="TEC-AC-10000580"/>
    <x v="2"/>
    <x v="11"/>
    <s v="Logitech G13 Programmable Gameboard with LCD Display"/>
    <n v="255.96799999999999"/>
    <n v="4"/>
    <n v="0.2"/>
    <n v="-28.796399999999984"/>
  </r>
  <r>
    <n v="5523"/>
    <x v="2752"/>
    <x v="0"/>
    <x v="410"/>
    <d v="2013-06-08T00:00:00"/>
    <s v="First Class"/>
    <s v="CK-12205"/>
    <s v="Chloris Kastensmidt"/>
    <x v="0"/>
    <x v="0"/>
    <s v="Santa Clara"/>
    <x v="1"/>
    <n v="95051"/>
    <x v="1"/>
    <s v="OFF-BI-10000829"/>
    <x v="1"/>
    <x v="8"/>
    <s v="Avery Non-Stick Binders"/>
    <n v="21.552000000000003"/>
    <n v="6"/>
    <n v="0.2"/>
    <n v="7.0043999999999977"/>
  </r>
  <r>
    <n v="5524"/>
    <x v="2752"/>
    <x v="0"/>
    <x v="410"/>
    <d v="2013-06-08T00:00:00"/>
    <s v="First Class"/>
    <s v="CK-12205"/>
    <s v="Chloris Kastensmidt"/>
    <x v="0"/>
    <x v="0"/>
    <s v="Santa Clara"/>
    <x v="1"/>
    <n v="95051"/>
    <x v="1"/>
    <s v="OFF-AP-10004859"/>
    <x v="1"/>
    <x v="9"/>
    <s v="Acco 6 Outlet Guardian Premium Surge Suppressor"/>
    <n v="58.24"/>
    <n v="4"/>
    <n v="0"/>
    <n v="15.724800000000002"/>
  </r>
  <r>
    <n v="5525"/>
    <x v="2753"/>
    <x v="0"/>
    <x v="107"/>
    <d v="2013-12-13T00:00:00"/>
    <s v="First Class"/>
    <s v="SJ-20125"/>
    <s v="Sanjit Jacobs"/>
    <x v="2"/>
    <x v="0"/>
    <s v="Long Beach"/>
    <x v="1"/>
    <n v="90805"/>
    <x v="1"/>
    <s v="OFF-PA-10000575"/>
    <x v="1"/>
    <x v="10"/>
    <s v="Wirebound Message Books, Four 2 3/4 x 5 White Forms per Page"/>
    <n v="80.28"/>
    <n v="12"/>
    <n v="0"/>
    <n v="36.928799999999995"/>
  </r>
  <r>
    <n v="5526"/>
    <x v="2754"/>
    <x v="3"/>
    <x v="504"/>
    <d v="2014-05-06T00:00:00"/>
    <s v="Standard Class"/>
    <s v="EA-14035"/>
    <s v="Erin Ashbrook"/>
    <x v="1"/>
    <x v="0"/>
    <s v="Los Angeles"/>
    <x v="1"/>
    <n v="90008"/>
    <x v="1"/>
    <s v="OFF-AR-10002804"/>
    <x v="1"/>
    <x v="6"/>
    <s v="Faber Castell Col-Erase Pencils"/>
    <n v="9.7799999999999994"/>
    <n v="2"/>
    <n v="0"/>
    <n v="4.0098000000000003"/>
  </r>
  <r>
    <n v="5527"/>
    <x v="2755"/>
    <x v="3"/>
    <x v="558"/>
    <d v="2014-04-29T00:00:00"/>
    <s v="Standard Class"/>
    <s v="MG-17890"/>
    <s v="Michael Granlund"/>
    <x v="2"/>
    <x v="0"/>
    <s v="Santa Barbara"/>
    <x v="1"/>
    <n v="93101"/>
    <x v="1"/>
    <s v="OFF-FA-10002676"/>
    <x v="1"/>
    <x v="13"/>
    <s v="Colored Push Pins"/>
    <n v="1.81"/>
    <n v="1"/>
    <n v="0"/>
    <n v="0.65159999999999996"/>
  </r>
  <r>
    <n v="5528"/>
    <x v="2756"/>
    <x v="1"/>
    <x v="412"/>
    <d v="2012-05-10T00:00:00"/>
    <s v="First Class"/>
    <s v="AB-10255"/>
    <s v="Alejandro Ballentine"/>
    <x v="2"/>
    <x v="0"/>
    <s v="New York City"/>
    <x v="15"/>
    <n v="10009"/>
    <x v="3"/>
    <s v="OFF-PA-10003465"/>
    <x v="1"/>
    <x v="10"/>
    <s v="Xerox 1912"/>
    <n v="37.94"/>
    <n v="2"/>
    <n v="0"/>
    <n v="18.211199999999998"/>
  </r>
  <r>
    <n v="5529"/>
    <x v="2757"/>
    <x v="1"/>
    <x v="1052"/>
    <d v="2012-04-04T00:00:00"/>
    <s v="Standard Class"/>
    <s v="SC-20260"/>
    <s v="Scott Cohen"/>
    <x v="1"/>
    <x v="0"/>
    <s v="Jacksonville"/>
    <x v="2"/>
    <n v="32216"/>
    <x v="0"/>
    <s v="TEC-PH-10000011"/>
    <x v="2"/>
    <x v="7"/>
    <s v="PureGear Roll-On Screen Protector"/>
    <n v="79.959999999999994"/>
    <n v="5"/>
    <n v="0.2"/>
    <n v="27.985999999999994"/>
  </r>
  <r>
    <n v="5530"/>
    <x v="2758"/>
    <x v="3"/>
    <x v="634"/>
    <d v="2014-08-12T00:00:00"/>
    <s v="Standard Class"/>
    <s v="TB-21355"/>
    <s v="Todd Boyes"/>
    <x v="1"/>
    <x v="0"/>
    <s v="Cedar Hill"/>
    <x v="5"/>
    <n v="75104"/>
    <x v="2"/>
    <s v="OFF-PA-10004381"/>
    <x v="1"/>
    <x v="10"/>
    <s v="14-7/8 x 11 Blue Bar Computer Printout Paper"/>
    <n v="115.29600000000001"/>
    <n v="3"/>
    <n v="0.2"/>
    <n v="40.353599999999986"/>
  </r>
  <r>
    <n v="5531"/>
    <x v="2759"/>
    <x v="3"/>
    <x v="574"/>
    <d v="2014-12-07T00:00:00"/>
    <s v="Standard Class"/>
    <s v="JK-16090"/>
    <s v="Juliana Krohn"/>
    <x v="0"/>
    <x v="0"/>
    <s v="Omaha"/>
    <x v="8"/>
    <n v="68104"/>
    <x v="2"/>
    <s v="TEC-PH-10001795"/>
    <x v="2"/>
    <x v="7"/>
    <s v="ClearOne CHATAttach 160 - speaker phone"/>
    <n v="2479.96"/>
    <n v="4"/>
    <n v="0"/>
    <n v="743.98799999999983"/>
  </r>
  <r>
    <n v="5532"/>
    <x v="2760"/>
    <x v="0"/>
    <x v="112"/>
    <d v="2013-06-08T00:00:00"/>
    <s v="First Class"/>
    <s v="CK-12595"/>
    <s v="Clytie Kelty"/>
    <x v="0"/>
    <x v="0"/>
    <s v="Little Rock"/>
    <x v="36"/>
    <n v="72209"/>
    <x v="0"/>
    <s v="TEC-AC-10001109"/>
    <x v="2"/>
    <x v="11"/>
    <s v="Logitech Trackman Marble Mouse"/>
    <n v="179.94"/>
    <n v="6"/>
    <n v="0"/>
    <n v="75.57480000000001"/>
  </r>
  <r>
    <n v="5533"/>
    <x v="2760"/>
    <x v="0"/>
    <x v="112"/>
    <d v="2013-06-08T00:00:00"/>
    <s v="First Class"/>
    <s v="CK-12595"/>
    <s v="Clytie Kelty"/>
    <x v="0"/>
    <x v="0"/>
    <s v="Little Rock"/>
    <x v="36"/>
    <n v="72209"/>
    <x v="0"/>
    <s v="TEC-AC-10003038"/>
    <x v="2"/>
    <x v="11"/>
    <s v="Kingston Digital DataTraveler 16GB USB 2.0"/>
    <n v="26.849999999999998"/>
    <n v="3"/>
    <n v="0"/>
    <n v="5.101499999999997"/>
  </r>
  <r>
    <n v="5534"/>
    <x v="2760"/>
    <x v="0"/>
    <x v="112"/>
    <d v="2013-06-08T00:00:00"/>
    <s v="First Class"/>
    <s v="CK-12595"/>
    <s v="Clytie Kelty"/>
    <x v="0"/>
    <x v="0"/>
    <s v="Little Rock"/>
    <x v="36"/>
    <n v="72209"/>
    <x v="0"/>
    <s v="TEC-AC-10003174"/>
    <x v="2"/>
    <x v="11"/>
    <s v="Plantronics S12 Corded Telephone Headset System"/>
    <n v="323.37"/>
    <n v="3"/>
    <n v="0"/>
    <n v="129.34800000000001"/>
  </r>
  <r>
    <n v="5535"/>
    <x v="2760"/>
    <x v="0"/>
    <x v="112"/>
    <d v="2013-06-08T00:00:00"/>
    <s v="First Class"/>
    <s v="CK-12595"/>
    <s v="Clytie Kelty"/>
    <x v="0"/>
    <x v="0"/>
    <s v="Little Rock"/>
    <x v="36"/>
    <n v="72209"/>
    <x v="0"/>
    <s v="OFF-PA-10000157"/>
    <x v="1"/>
    <x v="10"/>
    <s v="Xerox 191"/>
    <n v="59.94"/>
    <n v="3"/>
    <n v="0"/>
    <n v="28.171799999999998"/>
  </r>
  <r>
    <n v="5536"/>
    <x v="2760"/>
    <x v="0"/>
    <x v="112"/>
    <d v="2013-06-08T00:00:00"/>
    <s v="First Class"/>
    <s v="CK-12595"/>
    <s v="Clytie Kelty"/>
    <x v="0"/>
    <x v="0"/>
    <s v="Little Rock"/>
    <x v="36"/>
    <n v="72209"/>
    <x v="0"/>
    <s v="OFF-BI-10001721"/>
    <x v="1"/>
    <x v="8"/>
    <s v="Trimflex Flexible Post Binders"/>
    <n v="64.14"/>
    <n v="3"/>
    <n v="0"/>
    <n v="30.787199999999999"/>
  </r>
  <r>
    <n v="5537"/>
    <x v="2760"/>
    <x v="0"/>
    <x v="112"/>
    <d v="2013-06-08T00:00:00"/>
    <s v="First Class"/>
    <s v="CK-12595"/>
    <s v="Clytie Kelty"/>
    <x v="0"/>
    <x v="0"/>
    <s v="Little Rock"/>
    <x v="36"/>
    <n v="72209"/>
    <x v="0"/>
    <s v="OFF-BI-10000591"/>
    <x v="1"/>
    <x v="8"/>
    <s v="Avery Binder Labels"/>
    <n v="11.67"/>
    <n v="3"/>
    <n v="0"/>
    <n v="5.6015999999999995"/>
  </r>
  <r>
    <n v="5538"/>
    <x v="2760"/>
    <x v="0"/>
    <x v="112"/>
    <d v="2013-06-08T00:00:00"/>
    <s v="First Class"/>
    <s v="CK-12595"/>
    <s v="Clytie Kelty"/>
    <x v="0"/>
    <x v="0"/>
    <s v="Little Rock"/>
    <x v="36"/>
    <n v="72209"/>
    <x v="0"/>
    <s v="OFF-PA-10001534"/>
    <x v="1"/>
    <x v="10"/>
    <s v="Xerox 230"/>
    <n v="12.96"/>
    <n v="2"/>
    <n v="0"/>
    <n v="6.2208000000000006"/>
  </r>
  <r>
    <n v="5539"/>
    <x v="2761"/>
    <x v="1"/>
    <x v="657"/>
    <d v="2012-04-20T00:00:00"/>
    <s v="Standard Class"/>
    <s v="SS-20590"/>
    <s v="Sonia Sunley"/>
    <x v="0"/>
    <x v="0"/>
    <s v="Norfolk"/>
    <x v="8"/>
    <n v="68701"/>
    <x v="2"/>
    <s v="OFF-BI-10002071"/>
    <x v="1"/>
    <x v="8"/>
    <s v="Fellowes Black Plastic Comb Bindings"/>
    <n v="17.43"/>
    <n v="3"/>
    <n v="0"/>
    <n v="8.0177999999999994"/>
  </r>
  <r>
    <n v="5540"/>
    <x v="2762"/>
    <x v="3"/>
    <x v="1053"/>
    <d v="2014-05-27T00:00:00"/>
    <s v="Standard Class"/>
    <s v="LE-16810"/>
    <s v="Laurel Elliston"/>
    <x v="0"/>
    <x v="0"/>
    <s v="Chicago"/>
    <x v="10"/>
    <n v="60653"/>
    <x v="2"/>
    <s v="FUR-CH-10000513"/>
    <x v="0"/>
    <x v="1"/>
    <s v="High-Back Leather Manager's Chair"/>
    <n v="181.98599999999999"/>
    <n v="2"/>
    <n v="0.3"/>
    <n v="-54.595799999999997"/>
  </r>
  <r>
    <n v="5541"/>
    <x v="2762"/>
    <x v="3"/>
    <x v="1053"/>
    <d v="2014-05-27T00:00:00"/>
    <s v="Standard Class"/>
    <s v="LE-16810"/>
    <s v="Laurel Elliston"/>
    <x v="0"/>
    <x v="0"/>
    <s v="Chicago"/>
    <x v="10"/>
    <n v="60653"/>
    <x v="2"/>
    <s v="OFF-BI-10003274"/>
    <x v="1"/>
    <x v="8"/>
    <s v="Avery Durable Slant Ring Binders, No Labels"/>
    <n v="1.5919999999999996"/>
    <n v="2"/>
    <n v="0.8"/>
    <n v="-2.6268000000000002"/>
  </r>
  <r>
    <n v="5542"/>
    <x v="2762"/>
    <x v="3"/>
    <x v="1053"/>
    <d v="2014-05-27T00:00:00"/>
    <s v="Standard Class"/>
    <s v="LE-16810"/>
    <s v="Laurel Elliston"/>
    <x v="0"/>
    <x v="0"/>
    <s v="Chicago"/>
    <x v="10"/>
    <n v="60653"/>
    <x v="2"/>
    <s v="OFF-SU-10000381"/>
    <x v="1"/>
    <x v="14"/>
    <s v="Acme Forged Steel Scissors with Black Enamel Handles"/>
    <n v="22.344000000000001"/>
    <n v="3"/>
    <n v="0.2"/>
    <n v="2.5136999999999983"/>
  </r>
  <r>
    <n v="5543"/>
    <x v="2763"/>
    <x v="0"/>
    <x v="1054"/>
    <d v="2013-12-26T00:00:00"/>
    <s v="Standard Class"/>
    <s v="ES-14080"/>
    <s v="Erin Smith"/>
    <x v="1"/>
    <x v="0"/>
    <s v="Tucson"/>
    <x v="16"/>
    <n v="85705"/>
    <x v="1"/>
    <s v="FUR-TA-10001086"/>
    <x v="0"/>
    <x v="3"/>
    <s v="SAFCO PlanMaster Boards, 60w x 37-1/2d, White Melamine"/>
    <n v="455.97"/>
    <n v="6"/>
    <n v="0.5"/>
    <n v="-218.86559999999997"/>
  </r>
  <r>
    <n v="5544"/>
    <x v="2763"/>
    <x v="0"/>
    <x v="1054"/>
    <d v="2013-12-26T00:00:00"/>
    <s v="Standard Class"/>
    <s v="ES-14080"/>
    <s v="Erin Smith"/>
    <x v="1"/>
    <x v="0"/>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x v="0"/>
    <s v="Tucson"/>
    <x v="16"/>
    <n v="85705"/>
    <x v="1"/>
    <s v="OFF-BI-10002103"/>
    <x v="1"/>
    <x v="8"/>
    <s v="Cardinal Slant-D Ring Binder, Heavy Gauge Vinyl"/>
    <n v="5.2140000000000004"/>
    <n v="2"/>
    <n v="0.7"/>
    <n v="-4.1711999999999989"/>
  </r>
  <r>
    <n v="5546"/>
    <x v="2764"/>
    <x v="3"/>
    <x v="585"/>
    <d v="2014-09-27T00:00:00"/>
    <s v="Standard Class"/>
    <s v="MG-17890"/>
    <s v="Michael Granlund"/>
    <x v="2"/>
    <x v="0"/>
    <s v="Concord"/>
    <x v="38"/>
    <n v="3301"/>
    <x v="3"/>
    <s v="OFF-ST-10001590"/>
    <x v="1"/>
    <x v="4"/>
    <s v="Tenex Personal Project File with Scoop Front Design, Black"/>
    <n v="67.400000000000006"/>
    <n v="5"/>
    <n v="0"/>
    <n v="17.523999999999997"/>
  </r>
  <r>
    <n v="5547"/>
    <x v="2765"/>
    <x v="3"/>
    <x v="210"/>
    <d v="2014-09-09T00:00:00"/>
    <s v="First Class"/>
    <s v="JM-16195"/>
    <s v="Justin MacKendrick"/>
    <x v="0"/>
    <x v="0"/>
    <s v="Draper"/>
    <x v="7"/>
    <n v="84020"/>
    <x v="1"/>
    <s v="FUR-FU-10002396"/>
    <x v="0"/>
    <x v="5"/>
    <s v="DAX Copper Panel Document Frame, 5 x 7 Size"/>
    <n v="25.16"/>
    <n v="2"/>
    <n v="0"/>
    <n v="10.567200000000001"/>
  </r>
  <r>
    <n v="5548"/>
    <x v="2765"/>
    <x v="3"/>
    <x v="210"/>
    <d v="2014-09-09T00:00:00"/>
    <s v="First Class"/>
    <s v="JM-16195"/>
    <s v="Justin MacKendrick"/>
    <x v="0"/>
    <x v="0"/>
    <s v="Draper"/>
    <x v="7"/>
    <n v="84020"/>
    <x v="1"/>
    <s v="TEC-PH-10002807"/>
    <x v="2"/>
    <x v="7"/>
    <s v="Motorla HX550 Universal Bluetooth Headset"/>
    <n v="126.56"/>
    <n v="4"/>
    <n v="0.2"/>
    <n v="47.459999999999994"/>
  </r>
  <r>
    <n v="5549"/>
    <x v="2766"/>
    <x v="2"/>
    <x v="683"/>
    <d v="2011-12-01T00:00:00"/>
    <s v="First Class"/>
    <s v="SG-20470"/>
    <s v="Sheri Gordon"/>
    <x v="0"/>
    <x v="0"/>
    <s v="San Francisco"/>
    <x v="1"/>
    <n v="94109"/>
    <x v="1"/>
    <s v="OFF-AP-10004859"/>
    <x v="1"/>
    <x v="9"/>
    <s v="Acco 6 Outlet Guardian Premium Surge Suppressor"/>
    <n v="43.68"/>
    <n v="3"/>
    <n v="0"/>
    <n v="11.793600000000001"/>
  </r>
  <r>
    <n v="5550"/>
    <x v="2766"/>
    <x v="2"/>
    <x v="683"/>
    <d v="2011-12-01T00:00:00"/>
    <s v="First Class"/>
    <s v="SG-20470"/>
    <s v="Sheri Gordon"/>
    <x v="0"/>
    <x v="0"/>
    <s v="San Francisco"/>
    <x v="1"/>
    <n v="94109"/>
    <x v="1"/>
    <s v="TEC-AC-10003447"/>
    <x v="2"/>
    <x v="11"/>
    <s v="Micropad Numeric Keypads"/>
    <n v="139.92999999999998"/>
    <n v="7"/>
    <n v="0"/>
    <n v="34.982499999999987"/>
  </r>
  <r>
    <n v="5551"/>
    <x v="2767"/>
    <x v="2"/>
    <x v="607"/>
    <d v="2011-11-16T00:00:00"/>
    <s v="Standard Class"/>
    <s v="DB-12970"/>
    <s v="Darren Budd"/>
    <x v="1"/>
    <x v="0"/>
    <s v="Houston"/>
    <x v="5"/>
    <n v="77036"/>
    <x v="2"/>
    <s v="OFF-AR-10003183"/>
    <x v="1"/>
    <x v="6"/>
    <s v="Avery Fluorescent Highlighter Four-Color Set"/>
    <n v="2.6720000000000002"/>
    <n v="1"/>
    <n v="0.2"/>
    <n v="0.33399999999999974"/>
  </r>
  <r>
    <n v="5552"/>
    <x v="2767"/>
    <x v="2"/>
    <x v="607"/>
    <d v="2011-11-16T00:00:00"/>
    <s v="Standard Class"/>
    <s v="DB-12970"/>
    <s v="Darren Budd"/>
    <x v="1"/>
    <x v="0"/>
    <s v="Houston"/>
    <x v="5"/>
    <n v="77036"/>
    <x v="2"/>
    <s v="OFF-SU-10000432"/>
    <x v="1"/>
    <x v="14"/>
    <s v="Acco Side-Punched Conventional Columnar Pads"/>
    <n v="16.656000000000002"/>
    <n v="6"/>
    <n v="0.2"/>
    <n v="-3.123000000000002"/>
  </r>
  <r>
    <n v="5553"/>
    <x v="2767"/>
    <x v="2"/>
    <x v="607"/>
    <d v="2011-11-16T00:00:00"/>
    <s v="Standard Class"/>
    <s v="DB-12970"/>
    <s v="Darren Budd"/>
    <x v="1"/>
    <x v="0"/>
    <s v="Houston"/>
    <x v="5"/>
    <n v="77036"/>
    <x v="2"/>
    <s v="TEC-AC-10003832"/>
    <x v="2"/>
    <x v="11"/>
    <s v="Imation 16GB Mini TravelDrive USB 2.0 Flash Drive"/>
    <n v="79.512000000000015"/>
    <n v="3"/>
    <n v="0.2"/>
    <n v="20.8719"/>
  </r>
  <r>
    <n v="5554"/>
    <x v="2767"/>
    <x v="2"/>
    <x v="607"/>
    <d v="2011-11-16T00:00:00"/>
    <s v="Standard Class"/>
    <s v="DB-12970"/>
    <s v="Darren Budd"/>
    <x v="1"/>
    <x v="0"/>
    <s v="Houston"/>
    <x v="5"/>
    <n v="77036"/>
    <x v="2"/>
    <s v="OFF-PA-10004100"/>
    <x v="1"/>
    <x v="10"/>
    <s v="Xerox 216"/>
    <n v="36.288000000000011"/>
    <n v="7"/>
    <n v="0.2"/>
    <n v="12.700800000000001"/>
  </r>
  <r>
    <n v="5555"/>
    <x v="2767"/>
    <x v="2"/>
    <x v="607"/>
    <d v="2011-11-16T00:00:00"/>
    <s v="Standard Class"/>
    <s v="DB-12970"/>
    <s v="Darren Budd"/>
    <x v="1"/>
    <x v="0"/>
    <s v="Houston"/>
    <x v="5"/>
    <n v="77036"/>
    <x v="2"/>
    <s v="FUR-BO-10004467"/>
    <x v="0"/>
    <x v="0"/>
    <s v="Bestar Classic Bookcase"/>
    <n v="67.993199999999987"/>
    <n v="1"/>
    <n v="0.32"/>
    <n v="-12.998700000000007"/>
  </r>
  <r>
    <n v="5556"/>
    <x v="2768"/>
    <x v="3"/>
    <x v="280"/>
    <d v="2014-10-07T00:00:00"/>
    <s v="Second Class"/>
    <s v="JW-15220"/>
    <s v="Jane Waco"/>
    <x v="1"/>
    <x v="0"/>
    <s v="Montgomery"/>
    <x v="19"/>
    <n v="36116"/>
    <x v="0"/>
    <s v="FUR-FU-10002963"/>
    <x v="0"/>
    <x v="5"/>
    <s v="Master Caster Door Stop, Gray"/>
    <n v="10.16"/>
    <n v="2"/>
    <n v="0"/>
    <n v="3.4543999999999997"/>
  </r>
  <r>
    <n v="5557"/>
    <x v="2769"/>
    <x v="1"/>
    <x v="639"/>
    <d v="2012-12-18T00:00:00"/>
    <s v="Standard Class"/>
    <s v="KD-16495"/>
    <s v="Keith Dawkins"/>
    <x v="1"/>
    <x v="0"/>
    <s v="Jackson"/>
    <x v="35"/>
    <n v="39212"/>
    <x v="0"/>
    <s v="FUR-FU-10003829"/>
    <x v="0"/>
    <x v="5"/>
    <s v="Stackable Trays"/>
    <n v="6.16"/>
    <n v="2"/>
    <n v="0"/>
    <n v="1.9711999999999996"/>
  </r>
  <r>
    <n v="5558"/>
    <x v="2769"/>
    <x v="1"/>
    <x v="639"/>
    <d v="2012-12-18T00:00:00"/>
    <s v="Standard Class"/>
    <s v="KD-16495"/>
    <s v="Keith Dawkins"/>
    <x v="1"/>
    <x v="0"/>
    <s v="Jackson"/>
    <x v="35"/>
    <n v="39212"/>
    <x v="0"/>
    <s v="OFF-AR-10003582"/>
    <x v="1"/>
    <x v="6"/>
    <s v="Boston Electric Pencil Sharpener, Model 1818, Charcoal Black"/>
    <n v="56.3"/>
    <n v="2"/>
    <n v="0"/>
    <n v="15.764000000000003"/>
  </r>
  <r>
    <n v="5559"/>
    <x v="2770"/>
    <x v="1"/>
    <x v="401"/>
    <d v="2012-12-10T00:00:00"/>
    <s v="Standard Class"/>
    <s v="IL-15100"/>
    <s v="Ivan Liston"/>
    <x v="0"/>
    <x v="0"/>
    <s v="North Las Vegas"/>
    <x v="33"/>
    <n v="89031"/>
    <x v="1"/>
    <s v="OFF-PA-10000048"/>
    <x v="1"/>
    <x v="10"/>
    <s v="Xerox 20"/>
    <n v="6.48"/>
    <n v="1"/>
    <n v="0"/>
    <n v="3.1104000000000003"/>
  </r>
  <r>
    <n v="5560"/>
    <x v="2770"/>
    <x v="1"/>
    <x v="401"/>
    <d v="2012-12-10T00:00:00"/>
    <s v="Standard Class"/>
    <s v="IL-15100"/>
    <s v="Ivan Liston"/>
    <x v="0"/>
    <x v="0"/>
    <s v="North Las Vegas"/>
    <x v="33"/>
    <n v="89031"/>
    <x v="1"/>
    <s v="OFF-ST-10000078"/>
    <x v="1"/>
    <x v="4"/>
    <s v="Tennsco 6- and 18-Compartment Lockers"/>
    <n v="1325.8500000000001"/>
    <n v="5"/>
    <n v="0"/>
    <n v="238.65299999999991"/>
  </r>
  <r>
    <n v="5561"/>
    <x v="2770"/>
    <x v="1"/>
    <x v="401"/>
    <d v="2012-12-10T00:00:00"/>
    <s v="Standard Class"/>
    <s v="IL-15100"/>
    <s v="Ivan Liston"/>
    <x v="0"/>
    <x v="0"/>
    <s v="North Las Vegas"/>
    <x v="33"/>
    <n v="89031"/>
    <x v="1"/>
    <s v="OFF-LA-10004853"/>
    <x v="1"/>
    <x v="2"/>
    <s v="Avery 483"/>
    <n v="14.940000000000001"/>
    <n v="3"/>
    <n v="0"/>
    <n v="6.8723999999999998"/>
  </r>
  <r>
    <n v="5562"/>
    <x v="2771"/>
    <x v="3"/>
    <x v="185"/>
    <d v="2014-04-03T00:00:00"/>
    <s v="Second Class"/>
    <s v="JE-15610"/>
    <s v="Jim Epp"/>
    <x v="1"/>
    <x v="0"/>
    <s v="Atlanta"/>
    <x v="32"/>
    <n v="30318"/>
    <x v="0"/>
    <s v="OFF-BI-10001153"/>
    <x v="1"/>
    <x v="8"/>
    <s v="Ibico Recycled Grain-Textured Covers"/>
    <n v="34.54"/>
    <n v="1"/>
    <n v="0"/>
    <n v="17.27"/>
  </r>
  <r>
    <n v="5563"/>
    <x v="2771"/>
    <x v="3"/>
    <x v="185"/>
    <d v="2014-04-03T00:00:00"/>
    <s v="Second Class"/>
    <s v="JE-15610"/>
    <s v="Jim Epp"/>
    <x v="1"/>
    <x v="0"/>
    <s v="Atlanta"/>
    <x v="32"/>
    <n v="30318"/>
    <x v="0"/>
    <s v="TEC-CO-10001449"/>
    <x v="2"/>
    <x v="16"/>
    <s v="Hewlett Packard LaserJet 3310 Copier"/>
    <n v="2999.95"/>
    <n v="5"/>
    <n v="0"/>
    <n v="1439.9760000000001"/>
  </r>
  <r>
    <n v="5564"/>
    <x v="2771"/>
    <x v="3"/>
    <x v="185"/>
    <d v="2014-04-03T00:00:00"/>
    <s v="Second Class"/>
    <s v="JE-15610"/>
    <s v="Jim Epp"/>
    <x v="1"/>
    <x v="0"/>
    <s v="Atlanta"/>
    <x v="32"/>
    <n v="30318"/>
    <x v="0"/>
    <s v="OFF-BI-10000474"/>
    <x v="1"/>
    <x v="8"/>
    <s v="Avery Recycled Flexi-View Covers for Binding Systems"/>
    <n v="64.12"/>
    <n v="4"/>
    <n v="0"/>
    <n v="30.7776"/>
  </r>
  <r>
    <n v="5565"/>
    <x v="2772"/>
    <x v="3"/>
    <x v="677"/>
    <d v="2014-03-14T00:00:00"/>
    <s v="Same Day"/>
    <s v="SU-20665"/>
    <s v="Stephanie Ulpright"/>
    <x v="2"/>
    <x v="0"/>
    <s v="Chicago"/>
    <x v="10"/>
    <n v="60610"/>
    <x v="2"/>
    <s v="OFF-AR-10000799"/>
    <x v="1"/>
    <x v="6"/>
    <s v="Col-Erase Pencils with Erasers"/>
    <n v="19.456000000000003"/>
    <n v="4"/>
    <n v="0.2"/>
    <n v="2.188799999999997"/>
  </r>
  <r>
    <n v="5566"/>
    <x v="2772"/>
    <x v="3"/>
    <x v="677"/>
    <d v="2014-03-14T00:00:00"/>
    <s v="Same Day"/>
    <s v="SU-20665"/>
    <s v="Stephanie Ulpright"/>
    <x v="2"/>
    <x v="0"/>
    <s v="Chicago"/>
    <x v="10"/>
    <n v="60610"/>
    <x v="2"/>
    <s v="TEC-MA-10002109"/>
    <x v="2"/>
    <x v="15"/>
    <s v="HP Officejet Pro 8600 e-All-In-One Printer, Copier, Scanner, Fax"/>
    <n v="209.98599999999999"/>
    <n v="2"/>
    <n v="0.3"/>
    <n v="8.9993999999999801"/>
  </r>
  <r>
    <n v="5567"/>
    <x v="2772"/>
    <x v="3"/>
    <x v="677"/>
    <d v="2014-03-14T00:00:00"/>
    <s v="Same Day"/>
    <s v="SU-20665"/>
    <s v="Stephanie Ulpright"/>
    <x v="2"/>
    <x v="0"/>
    <s v="Chicago"/>
    <x v="10"/>
    <n v="60610"/>
    <x v="2"/>
    <s v="OFF-AR-10003338"/>
    <x v="1"/>
    <x v="6"/>
    <s v="Eberhard Faber 3 1/2&quot; Golf Pencils"/>
    <n v="29.760000000000005"/>
    <n v="5"/>
    <n v="0.2"/>
    <n v="1.8599999999999994"/>
  </r>
  <r>
    <n v="5568"/>
    <x v="2772"/>
    <x v="3"/>
    <x v="677"/>
    <d v="2014-03-14T00:00:00"/>
    <s v="Same Day"/>
    <s v="SU-20665"/>
    <s v="Stephanie Ulpright"/>
    <x v="2"/>
    <x v="0"/>
    <s v="Chicago"/>
    <x v="10"/>
    <n v="60610"/>
    <x v="2"/>
    <s v="FUR-CH-10003606"/>
    <x v="0"/>
    <x v="1"/>
    <s v="SAFCO Folding Chair Trolley"/>
    <n v="89.768000000000001"/>
    <n v="1"/>
    <n v="0.3"/>
    <n v="-2.5647999999999982"/>
  </r>
  <r>
    <n v="5569"/>
    <x v="2772"/>
    <x v="3"/>
    <x v="677"/>
    <d v="2014-03-14T00:00:00"/>
    <s v="Same Day"/>
    <s v="SU-20665"/>
    <s v="Stephanie Ulpright"/>
    <x v="2"/>
    <x v="0"/>
    <s v="Chicago"/>
    <x v="10"/>
    <n v="60610"/>
    <x v="2"/>
    <s v="TEC-CO-10001449"/>
    <x v="2"/>
    <x v="16"/>
    <s v="Hewlett Packard LaserJet 3310 Copier"/>
    <n v="959.98400000000004"/>
    <n v="2"/>
    <n v="0.2"/>
    <n v="335.99440000000004"/>
  </r>
  <r>
    <n v="5570"/>
    <x v="2772"/>
    <x v="3"/>
    <x v="677"/>
    <d v="2014-03-14T00:00:00"/>
    <s v="Same Day"/>
    <s v="SU-20665"/>
    <s v="Stephanie Ulpright"/>
    <x v="2"/>
    <x v="0"/>
    <s v="Chicago"/>
    <x v="10"/>
    <n v="60610"/>
    <x v="2"/>
    <s v="OFF-PA-10001934"/>
    <x v="1"/>
    <x v="10"/>
    <s v="Xerox 1993"/>
    <n v="15.552000000000003"/>
    <n v="3"/>
    <n v="0.2"/>
    <n v="5.6375999999999999"/>
  </r>
  <r>
    <n v="5571"/>
    <x v="2772"/>
    <x v="3"/>
    <x v="677"/>
    <d v="2014-03-14T00:00:00"/>
    <s v="Same Day"/>
    <s v="SU-20665"/>
    <s v="Stephanie Ulpright"/>
    <x v="2"/>
    <x v="0"/>
    <s v="Chicago"/>
    <x v="10"/>
    <n v="60610"/>
    <x v="2"/>
    <s v="TEC-PH-10001527"/>
    <x v="2"/>
    <x v="7"/>
    <s v="Plantronics MX500i Earset"/>
    <n v="34.360000000000007"/>
    <n v="1"/>
    <n v="0.2"/>
    <n v="-7.3015000000000025"/>
  </r>
  <r>
    <n v="5572"/>
    <x v="2773"/>
    <x v="2"/>
    <x v="29"/>
    <d v="2011-12-09T00:00:00"/>
    <s v="Standard Class"/>
    <s v="EA-14035"/>
    <s v="Erin Ashbrook"/>
    <x v="1"/>
    <x v="0"/>
    <s v="Columbus"/>
    <x v="24"/>
    <n v="43229"/>
    <x v="3"/>
    <s v="OFF-PA-10001033"/>
    <x v="1"/>
    <x v="10"/>
    <s v="Xerox 1893"/>
    <n v="98.376000000000005"/>
    <n v="3"/>
    <n v="0.2"/>
    <n v="35.661300000000004"/>
  </r>
  <r>
    <n v="5573"/>
    <x v="2773"/>
    <x v="2"/>
    <x v="29"/>
    <d v="2011-12-09T00:00:00"/>
    <s v="Standard Class"/>
    <s v="EA-14035"/>
    <s v="Erin Ashbrook"/>
    <x v="1"/>
    <x v="0"/>
    <s v="Columbus"/>
    <x v="24"/>
    <n v="43229"/>
    <x v="3"/>
    <s v="OFF-BI-10003719"/>
    <x v="1"/>
    <x v="8"/>
    <s v="Large Capacity Hanging Post Binders"/>
    <n v="29.940000000000005"/>
    <n v="4"/>
    <n v="0.7"/>
    <n v="-23.952000000000005"/>
  </r>
  <r>
    <n v="5574"/>
    <x v="2773"/>
    <x v="2"/>
    <x v="29"/>
    <d v="2011-12-09T00:00:00"/>
    <s v="Standard Class"/>
    <s v="EA-14035"/>
    <s v="Erin Ashbrook"/>
    <x v="1"/>
    <x v="0"/>
    <s v="Columbus"/>
    <x v="24"/>
    <n v="43229"/>
    <x v="3"/>
    <s v="OFF-PA-10003036"/>
    <x v="1"/>
    <x v="10"/>
    <s v="Black Print Carbonless 8 1/2&quot; x 8 1/4&quot; Rapid Memo Book"/>
    <n v="17.472000000000001"/>
    <n v="3"/>
    <n v="0.2"/>
    <n v="5.6783999999999981"/>
  </r>
  <r>
    <n v="5575"/>
    <x v="2773"/>
    <x v="2"/>
    <x v="29"/>
    <d v="2011-12-09T00:00:00"/>
    <s v="Standard Class"/>
    <s v="EA-14035"/>
    <s v="Erin Ashbrook"/>
    <x v="1"/>
    <x v="0"/>
    <s v="Columbus"/>
    <x v="24"/>
    <n v="43229"/>
    <x v="3"/>
    <s v="TEC-PH-10001870"/>
    <x v="2"/>
    <x v="7"/>
    <s v="Lunatik TT5L-002 Taktik Strike Impact Protection System for iPhone 5"/>
    <n v="36.738"/>
    <n v="1"/>
    <n v="0.4"/>
    <n v="-9.1845000000000034"/>
  </r>
  <r>
    <n v="5576"/>
    <x v="2773"/>
    <x v="2"/>
    <x v="29"/>
    <d v="2011-12-09T00:00:00"/>
    <s v="Standard Class"/>
    <s v="EA-14035"/>
    <s v="Erin Ashbrook"/>
    <x v="1"/>
    <x v="0"/>
    <s v="Columbus"/>
    <x v="24"/>
    <n v="43229"/>
    <x v="3"/>
    <s v="TEC-PH-10001809"/>
    <x v="2"/>
    <x v="7"/>
    <s v="Panasonic KX T7736-B Digital phone"/>
    <n v="179.93999999999997"/>
    <n v="2"/>
    <n v="0.4"/>
    <n v="-44.984999999999999"/>
  </r>
  <r>
    <n v="5577"/>
    <x v="2774"/>
    <x v="0"/>
    <x v="939"/>
    <d v="2013-12-17T00:00:00"/>
    <s v="Standard Class"/>
    <s v="RF-19840"/>
    <s v="Roy Französisch"/>
    <x v="0"/>
    <x v="0"/>
    <s v="Pasadena"/>
    <x v="1"/>
    <n v="91104"/>
    <x v="1"/>
    <s v="FUR-FU-10004864"/>
    <x v="0"/>
    <x v="5"/>
    <s v="Howard Miller 14-1/2&quot; Diameter Chrome Round Wall Clock"/>
    <n v="383.64"/>
    <n v="6"/>
    <n v="0"/>
    <n v="122.76479999999999"/>
  </r>
  <r>
    <n v="5578"/>
    <x v="2774"/>
    <x v="0"/>
    <x v="939"/>
    <d v="2013-12-17T00:00:00"/>
    <s v="Standard Class"/>
    <s v="RF-19840"/>
    <s v="Roy Französisch"/>
    <x v="0"/>
    <x v="0"/>
    <s v="Pasadena"/>
    <x v="1"/>
    <n v="91104"/>
    <x v="1"/>
    <s v="OFF-AP-10002350"/>
    <x v="1"/>
    <x v="9"/>
    <s v="Belkin F9H710-06 7 Outlet SurgeMaster Surge Protector"/>
    <n v="56.519999999999996"/>
    <n v="3"/>
    <n v="0"/>
    <n v="15.8256"/>
  </r>
  <r>
    <n v="5579"/>
    <x v="2775"/>
    <x v="3"/>
    <x v="428"/>
    <d v="2014-09-15T00:00:00"/>
    <s v="Second Class"/>
    <s v="LC-17050"/>
    <s v="Liz Carlisle"/>
    <x v="0"/>
    <x v="0"/>
    <s v="Los Angeles"/>
    <x v="1"/>
    <n v="90004"/>
    <x v="1"/>
    <s v="OFF-AR-10003829"/>
    <x v="1"/>
    <x v="6"/>
    <s v="Newell 35"/>
    <n v="6.56"/>
    <n v="2"/>
    <n v="0"/>
    <n v="1.9023999999999992"/>
  </r>
  <r>
    <n v="5580"/>
    <x v="2775"/>
    <x v="3"/>
    <x v="428"/>
    <d v="2014-09-15T00:00:00"/>
    <s v="Second Class"/>
    <s v="LC-17050"/>
    <s v="Liz Carlisle"/>
    <x v="0"/>
    <x v="0"/>
    <s v="Los Angeles"/>
    <x v="1"/>
    <n v="90004"/>
    <x v="1"/>
    <s v="FUR-CH-10003833"/>
    <x v="0"/>
    <x v="1"/>
    <s v="Novimex Fabric Task Chair"/>
    <n v="243.92"/>
    <n v="5"/>
    <n v="0.2"/>
    <n v="-15.245000000000005"/>
  </r>
  <r>
    <n v="5581"/>
    <x v="2775"/>
    <x v="3"/>
    <x v="428"/>
    <d v="2014-09-15T00:00:00"/>
    <s v="Second Class"/>
    <s v="LC-17050"/>
    <s v="Liz Carlisle"/>
    <x v="0"/>
    <x v="0"/>
    <s v="Los Angeles"/>
    <x v="1"/>
    <n v="90004"/>
    <x v="1"/>
    <s v="OFF-PA-10000143"/>
    <x v="1"/>
    <x v="10"/>
    <s v="Astroparche Fine Business Paper"/>
    <n v="47.52"/>
    <n v="9"/>
    <n v="0"/>
    <n v="22.809600000000003"/>
  </r>
  <r>
    <n v="5582"/>
    <x v="2776"/>
    <x v="3"/>
    <x v="1055"/>
    <d v="2014-10-09T00:00:00"/>
    <s v="Standard Class"/>
    <s v="PS-18970"/>
    <s v="Paul Stevenson"/>
    <x v="2"/>
    <x v="0"/>
    <s v="Clinton"/>
    <x v="39"/>
    <n v="20735"/>
    <x v="3"/>
    <s v="FUR-FU-10000076"/>
    <x v="0"/>
    <x v="5"/>
    <s v="24-Hour Round Wall Clock"/>
    <n v="19.98"/>
    <n v="1"/>
    <n v="0"/>
    <n v="8.5914000000000019"/>
  </r>
  <r>
    <n v="5583"/>
    <x v="2777"/>
    <x v="0"/>
    <x v="195"/>
    <d v="2013-05-14T00:00:00"/>
    <s v="Standard Class"/>
    <s v="PS-18970"/>
    <s v="Paul Stevenson"/>
    <x v="2"/>
    <x v="0"/>
    <s v="New York City"/>
    <x v="15"/>
    <n v="10024"/>
    <x v="3"/>
    <s v="OFF-AR-10000462"/>
    <x v="1"/>
    <x v="6"/>
    <s v="Sanford Pocket Accent Highlighters"/>
    <n v="8"/>
    <n v="5"/>
    <n v="0"/>
    <n v="3.4400000000000008"/>
  </r>
  <r>
    <n v="5584"/>
    <x v="2778"/>
    <x v="2"/>
    <x v="534"/>
    <d v="2011-12-19T00:00:00"/>
    <s v="Second Class"/>
    <s v="JO-15280"/>
    <s v="Jas O'Carroll"/>
    <x v="0"/>
    <x v="0"/>
    <s v="San Diego"/>
    <x v="1"/>
    <n v="92037"/>
    <x v="1"/>
    <s v="FUR-FU-10003829"/>
    <x v="0"/>
    <x v="5"/>
    <s v="Stackable Trays"/>
    <n v="6.16"/>
    <n v="2"/>
    <n v="0"/>
    <n v="1.9711999999999996"/>
  </r>
  <r>
    <n v="5585"/>
    <x v="2779"/>
    <x v="3"/>
    <x v="329"/>
    <d v="2014-12-05T00:00:00"/>
    <s v="Standard Class"/>
    <s v="VP-21730"/>
    <s v="Victor Preis"/>
    <x v="2"/>
    <x v="0"/>
    <s v="New York City"/>
    <x v="15"/>
    <n v="10011"/>
    <x v="3"/>
    <s v="OFF-ST-10002182"/>
    <x v="1"/>
    <x v="4"/>
    <s v="Iris 3-Drawer Stacking Bin, Black"/>
    <n v="83.56"/>
    <n v="4"/>
    <n v="0"/>
    <n v="1.6711999999999989"/>
  </r>
  <r>
    <n v="5586"/>
    <x v="2779"/>
    <x v="3"/>
    <x v="329"/>
    <d v="2014-12-05T00:00:00"/>
    <s v="Standard Class"/>
    <s v="VP-21730"/>
    <s v="Victor Preis"/>
    <x v="2"/>
    <x v="0"/>
    <s v="New York City"/>
    <x v="15"/>
    <n v="10011"/>
    <x v="3"/>
    <s v="TEC-PH-10001468"/>
    <x v="2"/>
    <x v="7"/>
    <s v="Panasonic Business Telephones KX-T7736"/>
    <n v="546.06000000000006"/>
    <n v="3"/>
    <n v="0"/>
    <n v="163.81799999999998"/>
  </r>
  <r>
    <n v="5587"/>
    <x v="2779"/>
    <x v="3"/>
    <x v="329"/>
    <d v="2014-12-05T00:00:00"/>
    <s v="Standard Class"/>
    <s v="VP-21730"/>
    <s v="Victor Preis"/>
    <x v="2"/>
    <x v="0"/>
    <s v="New York City"/>
    <x v="15"/>
    <n v="10011"/>
    <x v="3"/>
    <s v="OFF-ST-10001809"/>
    <x v="1"/>
    <x v="4"/>
    <s v="Fellowes Officeware Wire Shelving"/>
    <n v="269.49"/>
    <n v="3"/>
    <n v="0"/>
    <n v="5.3897999999999939"/>
  </r>
  <r>
    <n v="5588"/>
    <x v="2780"/>
    <x v="1"/>
    <x v="531"/>
    <d v="2012-03-20T00:00:00"/>
    <s v="First Class"/>
    <s v="GA-14725"/>
    <s v="Guy Armstrong"/>
    <x v="0"/>
    <x v="0"/>
    <s v="Lancaster"/>
    <x v="1"/>
    <n v="93534"/>
    <x v="1"/>
    <s v="OFF-FA-10001561"/>
    <x v="1"/>
    <x v="13"/>
    <s v="Stockwell Push Pins"/>
    <n v="10.9"/>
    <n v="5"/>
    <n v="0"/>
    <n v="3.5970000000000004"/>
  </r>
  <r>
    <n v="5589"/>
    <x v="2781"/>
    <x v="2"/>
    <x v="866"/>
    <d v="2011-07-24T00:00:00"/>
    <s v="Standard Class"/>
    <s v="EM-14140"/>
    <s v="Eugene Moren"/>
    <x v="2"/>
    <x v="0"/>
    <s v="Great Falls"/>
    <x v="37"/>
    <n v="59405"/>
    <x v="1"/>
    <s v="OFF-BI-10001759"/>
    <x v="1"/>
    <x v="8"/>
    <s v="Acco Pressboard Covers with Storage Hooks, 14 7/8&quot; x 11&quot;, Dark Blue"/>
    <n v="6.0960000000000001"/>
    <n v="2"/>
    <n v="0.2"/>
    <n v="2.2098"/>
  </r>
  <r>
    <n v="5590"/>
    <x v="2782"/>
    <x v="0"/>
    <x v="16"/>
    <d v="2013-12-12T00:00:00"/>
    <s v="Second Class"/>
    <s v="DB-13615"/>
    <s v="Doug Bickford"/>
    <x v="0"/>
    <x v="0"/>
    <s v="San Francisco"/>
    <x v="1"/>
    <n v="94110"/>
    <x v="1"/>
    <s v="OFF-ST-10000615"/>
    <x v="1"/>
    <x v="4"/>
    <s v="SimpliFile Personal File, Black Granite, 15w x 6-15/16d x 11-1/4h"/>
    <n v="34.049999999999997"/>
    <n v="3"/>
    <n v="0"/>
    <n v="9.5340000000000025"/>
  </r>
  <r>
    <n v="5591"/>
    <x v="2782"/>
    <x v="0"/>
    <x v="16"/>
    <d v="2013-12-12T00:00:00"/>
    <s v="Second Class"/>
    <s v="DB-13615"/>
    <s v="Doug Bickford"/>
    <x v="0"/>
    <x v="0"/>
    <s v="San Francisco"/>
    <x v="1"/>
    <n v="94110"/>
    <x v="1"/>
    <s v="OFF-ST-10003816"/>
    <x v="1"/>
    <x v="4"/>
    <s v="Fellowes High-Stak Drawer Files"/>
    <n v="352.38"/>
    <n v="2"/>
    <n v="0"/>
    <n v="81.047399999999982"/>
  </r>
  <r>
    <n v="5592"/>
    <x v="2783"/>
    <x v="2"/>
    <x v="303"/>
    <d v="2011-10-18T00:00:00"/>
    <s v="Second Class"/>
    <s v="ML-17395"/>
    <s v="Marina Lichtenstein"/>
    <x v="1"/>
    <x v="0"/>
    <s v="Lakewood"/>
    <x v="30"/>
    <n v="8701"/>
    <x v="3"/>
    <s v="FUR-CH-10002880"/>
    <x v="0"/>
    <x v="1"/>
    <s v="Global High-Back Leather Tilter, Burgundy"/>
    <n v="245.98"/>
    <n v="2"/>
    <n v="0"/>
    <n v="27.057799999999986"/>
  </r>
  <r>
    <n v="5593"/>
    <x v="2783"/>
    <x v="2"/>
    <x v="303"/>
    <d v="2011-10-18T00:00:00"/>
    <s v="Second Class"/>
    <s v="ML-17395"/>
    <s v="Marina Lichtenstein"/>
    <x v="1"/>
    <x v="0"/>
    <s v="Lakewood"/>
    <x v="30"/>
    <n v="8701"/>
    <x v="3"/>
    <s v="OFF-BI-10004738"/>
    <x v="1"/>
    <x v="8"/>
    <s v="Flexible Leather- Look Classic Collection Ring Binder"/>
    <n v="18.940000000000001"/>
    <n v="1"/>
    <n v="0"/>
    <n v="9.4700000000000006"/>
  </r>
  <r>
    <n v="5594"/>
    <x v="2784"/>
    <x v="3"/>
    <x v="123"/>
    <d v="2014-11-26T00:00:00"/>
    <s v="Standard Class"/>
    <s v="JH-15430"/>
    <s v="Jennifer Halladay"/>
    <x v="0"/>
    <x v="0"/>
    <s v="Cleveland"/>
    <x v="24"/>
    <n v="44105"/>
    <x v="3"/>
    <s v="OFF-BI-10003984"/>
    <x v="1"/>
    <x v="8"/>
    <s v="Lock-Up Easel 'Spel-Binder'"/>
    <n v="59.913000000000011"/>
    <n v="7"/>
    <n v="0.7"/>
    <n v="-45.933299999999988"/>
  </r>
  <r>
    <n v="5595"/>
    <x v="2785"/>
    <x v="3"/>
    <x v="241"/>
    <d v="2014-09-25T00:00:00"/>
    <s v="Same Day"/>
    <s v="BP-11095"/>
    <s v="Bart Pistole"/>
    <x v="1"/>
    <x v="0"/>
    <s v="Lawrence"/>
    <x v="31"/>
    <n v="1841"/>
    <x v="3"/>
    <s v="TEC-PH-10000984"/>
    <x v="2"/>
    <x v="7"/>
    <s v="Panasonic KX-TG9471B"/>
    <n v="391.98"/>
    <n v="2"/>
    <n v="0"/>
    <n v="109.75440000000003"/>
  </r>
  <r>
    <n v="5596"/>
    <x v="2785"/>
    <x v="3"/>
    <x v="241"/>
    <d v="2014-09-25T00:00:00"/>
    <s v="Same Day"/>
    <s v="BP-11095"/>
    <s v="Bart Pistole"/>
    <x v="1"/>
    <x v="0"/>
    <s v="Lawrence"/>
    <x v="31"/>
    <n v="1841"/>
    <x v="3"/>
    <s v="TEC-PH-10001944"/>
    <x v="2"/>
    <x v="7"/>
    <s v="Wi-Ex zBoost YX540 Cellular Phone Signal Booster"/>
    <n v="437.84999999999997"/>
    <n v="3"/>
    <n v="0"/>
    <n v="131.35499999999996"/>
  </r>
  <r>
    <n v="5597"/>
    <x v="2786"/>
    <x v="1"/>
    <x v="12"/>
    <d v="2012-09-29T00:00:00"/>
    <s v="Standard Class"/>
    <s v="SB-20185"/>
    <s v="Sarah Brown"/>
    <x v="0"/>
    <x v="0"/>
    <s v="Concord"/>
    <x v="38"/>
    <n v="3301"/>
    <x v="3"/>
    <s v="OFF-BI-10002735"/>
    <x v="1"/>
    <x v="8"/>
    <s v="GBC Prestige Therm-A-Bind Covers"/>
    <n v="68.62"/>
    <n v="2"/>
    <n v="0"/>
    <n v="32.251400000000004"/>
  </r>
  <r>
    <n v="5598"/>
    <x v="2787"/>
    <x v="3"/>
    <x v="778"/>
    <d v="2014-02-21T00:00:00"/>
    <s v="Standard Class"/>
    <s v="SV-20785"/>
    <s v="Stewart Visinsky"/>
    <x v="0"/>
    <x v="0"/>
    <s v="Baltimore"/>
    <x v="39"/>
    <n v="21215"/>
    <x v="3"/>
    <s v="OFF-SU-10001165"/>
    <x v="1"/>
    <x v="14"/>
    <s v="Acme Elite Stainless Steel Scissors"/>
    <n v="25.02"/>
    <n v="3"/>
    <n v="0"/>
    <n v="6.5052000000000003"/>
  </r>
  <r>
    <n v="5599"/>
    <x v="2787"/>
    <x v="3"/>
    <x v="778"/>
    <d v="2014-02-21T00:00:00"/>
    <s v="Standard Class"/>
    <s v="SV-20785"/>
    <s v="Stewart Visinsky"/>
    <x v="0"/>
    <x v="0"/>
    <s v="Baltimore"/>
    <x v="39"/>
    <n v="21215"/>
    <x v="3"/>
    <s v="OFF-AR-10000614"/>
    <x v="1"/>
    <x v="6"/>
    <s v="Barrel Sharpener"/>
    <n v="10.709999999999999"/>
    <n v="3"/>
    <n v="0"/>
    <n v="2.7845999999999997"/>
  </r>
  <r>
    <n v="5600"/>
    <x v="2788"/>
    <x v="2"/>
    <x v="462"/>
    <d v="2011-10-03T00:00:00"/>
    <s v="Same Day"/>
    <s v="DO-13435"/>
    <s v="Denny Ordway"/>
    <x v="0"/>
    <x v="0"/>
    <s v="Columbus"/>
    <x v="24"/>
    <n v="43229"/>
    <x v="3"/>
    <s v="OFF-AR-10004010"/>
    <x v="1"/>
    <x v="6"/>
    <s v="Hunt Boston Vacuum Mount KS Pencil Sharpener"/>
    <n v="55.984000000000009"/>
    <n v="2"/>
    <n v="0.2"/>
    <n v="4.1987999999999985"/>
  </r>
  <r>
    <n v="5601"/>
    <x v="2788"/>
    <x v="2"/>
    <x v="462"/>
    <d v="2011-10-03T00:00:00"/>
    <s v="Same Day"/>
    <s v="DO-13435"/>
    <s v="Denny Ordway"/>
    <x v="0"/>
    <x v="0"/>
    <s v="Columbus"/>
    <x v="24"/>
    <n v="43229"/>
    <x v="3"/>
    <s v="OFF-EN-10004030"/>
    <x v="1"/>
    <x v="12"/>
    <s v="Convenience Packs of Business Envelopes"/>
    <n v="14.480000000000002"/>
    <n v="5"/>
    <n v="0.2"/>
    <n v="4.8869999999999987"/>
  </r>
  <r>
    <n v="5602"/>
    <x v="2788"/>
    <x v="2"/>
    <x v="462"/>
    <d v="2011-10-03T00:00:00"/>
    <s v="Same Day"/>
    <s v="DO-13435"/>
    <s v="Denny Ordway"/>
    <x v="0"/>
    <x v="0"/>
    <s v="Columbus"/>
    <x v="24"/>
    <n v="43229"/>
    <x v="3"/>
    <s v="TEC-AC-10003023"/>
    <x v="2"/>
    <x v="11"/>
    <s v="Logitech G105 Gaming Keyboard"/>
    <n v="142.488"/>
    <n v="3"/>
    <n v="0.2"/>
    <n v="-3.5622000000000043"/>
  </r>
  <r>
    <n v="5603"/>
    <x v="2789"/>
    <x v="0"/>
    <x v="278"/>
    <d v="2013-08-30T00:00:00"/>
    <s v="Second Class"/>
    <s v="TB-21355"/>
    <s v="Todd Boyes"/>
    <x v="1"/>
    <x v="0"/>
    <s v="Houston"/>
    <x v="5"/>
    <n v="77041"/>
    <x v="2"/>
    <s v="OFF-ST-10003572"/>
    <x v="1"/>
    <x v="4"/>
    <s v="Portfile Personal File Boxes"/>
    <n v="14.16"/>
    <n v="1"/>
    <n v="0.2"/>
    <n v="1.0620000000000003"/>
  </r>
  <r>
    <n v="5604"/>
    <x v="2789"/>
    <x v="0"/>
    <x v="278"/>
    <d v="2013-08-30T00:00:00"/>
    <s v="Second Class"/>
    <s v="TB-21355"/>
    <s v="Todd Boyes"/>
    <x v="1"/>
    <x v="0"/>
    <s v="Houston"/>
    <x v="5"/>
    <n v="77041"/>
    <x v="2"/>
    <s v="OFF-PA-10004353"/>
    <x v="1"/>
    <x v="10"/>
    <s v="Southworth 25% Cotton Premium Laser Paper and Envelopes"/>
    <n v="79.920000000000016"/>
    <n v="5"/>
    <n v="0.2"/>
    <n v="27.972000000000001"/>
  </r>
  <r>
    <n v="5605"/>
    <x v="2790"/>
    <x v="1"/>
    <x v="155"/>
    <d v="2012-12-07T00:00:00"/>
    <s v="Standard Class"/>
    <s v="BS-11380"/>
    <s v="Bill Stewart"/>
    <x v="1"/>
    <x v="0"/>
    <s v="New York City"/>
    <x v="15"/>
    <n v="10011"/>
    <x v="3"/>
    <s v="OFF-BI-10003718"/>
    <x v="1"/>
    <x v="8"/>
    <s v="GBC Therma-A-Bind 250T Electric Binding System"/>
    <n v="590.35199999999998"/>
    <n v="6"/>
    <n v="0.2"/>
    <n v="206.62319999999997"/>
  </r>
  <r>
    <n v="5606"/>
    <x v="2791"/>
    <x v="0"/>
    <x v="873"/>
    <d v="2013-09-26T00:00:00"/>
    <s v="Standard Class"/>
    <s v="FM-14215"/>
    <s v="Filia McAdams"/>
    <x v="1"/>
    <x v="0"/>
    <s v="Greensboro"/>
    <x v="3"/>
    <n v="27405"/>
    <x v="0"/>
    <s v="FUR-FU-10001546"/>
    <x v="0"/>
    <x v="5"/>
    <s v="Dana Swing-Arm Lamps"/>
    <n v="17.088000000000001"/>
    <n v="2"/>
    <n v="0.2"/>
    <n v="1.0679999999999996"/>
  </r>
  <r>
    <n v="5607"/>
    <x v="2791"/>
    <x v="0"/>
    <x v="873"/>
    <d v="2013-09-26T00:00:00"/>
    <s v="Standard Class"/>
    <s v="FM-14215"/>
    <s v="Filia McAdams"/>
    <x v="1"/>
    <x v="0"/>
    <s v="Greensboro"/>
    <x v="3"/>
    <n v="27405"/>
    <x v="0"/>
    <s v="FUR-CH-10002880"/>
    <x v="0"/>
    <x v="1"/>
    <s v="Global High-Back Leather Tilter, Burgundy"/>
    <n v="98.391999999999996"/>
    <n v="1"/>
    <n v="0.2"/>
    <n v="-11.069100000000006"/>
  </r>
  <r>
    <n v="5608"/>
    <x v="2792"/>
    <x v="3"/>
    <x v="613"/>
    <d v="2014-04-01T00:00:00"/>
    <s v="Standard Class"/>
    <s v="JL-15835"/>
    <s v="John Lee"/>
    <x v="0"/>
    <x v="0"/>
    <s v="New York City"/>
    <x v="15"/>
    <n v="10024"/>
    <x v="3"/>
    <s v="OFF-AR-10001547"/>
    <x v="1"/>
    <x v="6"/>
    <s v="Newell 311"/>
    <n v="11.05"/>
    <n v="5"/>
    <n v="0"/>
    <n v="2.9835000000000003"/>
  </r>
  <r>
    <n v="5609"/>
    <x v="2793"/>
    <x v="1"/>
    <x v="401"/>
    <d v="2012-12-11T00:00:00"/>
    <s v="Standard Class"/>
    <s v="AF-10870"/>
    <s v="Art Ferguson"/>
    <x v="0"/>
    <x v="0"/>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x v="0"/>
    <s v="Monroe"/>
    <x v="28"/>
    <n v="71203"/>
    <x v="0"/>
    <s v="TEC-AC-10003033"/>
    <x v="2"/>
    <x v="11"/>
    <s v="Plantronics CS510 - Over-the-Head monaural Wireless Headset System"/>
    <n v="659.9"/>
    <n v="2"/>
    <n v="0"/>
    <n v="217.76699999999994"/>
  </r>
  <r>
    <n v="5611"/>
    <x v="2795"/>
    <x v="1"/>
    <x v="348"/>
    <d v="2012-10-07T00:00:00"/>
    <s v="First Class"/>
    <s v="MB-17305"/>
    <s v="Maria Bertelson"/>
    <x v="0"/>
    <x v="0"/>
    <s v="Cincinnati"/>
    <x v="24"/>
    <n v="45231"/>
    <x v="3"/>
    <s v="TEC-AC-10002323"/>
    <x v="2"/>
    <x v="11"/>
    <s v="SanDisk Ultra 32 GB MicroSDHC Class 10 Memory Card"/>
    <n v="53.040000000000006"/>
    <n v="3"/>
    <n v="0.2"/>
    <n v="-4.6409999999999982"/>
  </r>
  <r>
    <n v="5612"/>
    <x v="2796"/>
    <x v="3"/>
    <x v="238"/>
    <d v="2014-08-23T00:00:00"/>
    <s v="Standard Class"/>
    <s v="HW-14935"/>
    <s v="Helen Wasserman"/>
    <x v="1"/>
    <x v="0"/>
    <s v="Seattle"/>
    <x v="4"/>
    <n v="98105"/>
    <x v="1"/>
    <s v="TEC-AC-10002049"/>
    <x v="2"/>
    <x v="11"/>
    <s v="Plantronics Savi W720 Multi-Device Wireless Headset System"/>
    <n v="843.9"/>
    <n v="2"/>
    <n v="0"/>
    <n v="371.31600000000003"/>
  </r>
  <r>
    <n v="5613"/>
    <x v="2796"/>
    <x v="3"/>
    <x v="238"/>
    <d v="2014-08-23T00:00:00"/>
    <s v="Standard Class"/>
    <s v="HW-14935"/>
    <s v="Helen Wasserman"/>
    <x v="1"/>
    <x v="0"/>
    <s v="Seattle"/>
    <x v="4"/>
    <n v="98105"/>
    <x v="1"/>
    <s v="TEC-AC-10002253"/>
    <x v="2"/>
    <x v="11"/>
    <s v="Imation Bio 8GB USB Flash Drive Imation Corp"/>
    <n v="1496.16"/>
    <n v="9"/>
    <n v="0"/>
    <n v="224.42400000000006"/>
  </r>
  <r>
    <n v="5614"/>
    <x v="2797"/>
    <x v="0"/>
    <x v="1056"/>
    <d v="2013-02-07T00:00:00"/>
    <s v="Standard Class"/>
    <s v="AB-10105"/>
    <s v="Adrian Barton"/>
    <x v="0"/>
    <x v="0"/>
    <s v="New York City"/>
    <x v="15"/>
    <n v="10011"/>
    <x v="3"/>
    <s v="OFF-ST-10003994"/>
    <x v="1"/>
    <x v="4"/>
    <s v="Belkin 19&quot; Center-Weighted Shelf, Gray"/>
    <n v="117.96"/>
    <n v="2"/>
    <n v="0"/>
    <n v="5.8979999999999961"/>
  </r>
  <r>
    <n v="5615"/>
    <x v="2798"/>
    <x v="0"/>
    <x v="828"/>
    <d v="2013-08-28T00:00:00"/>
    <s v="Standard Class"/>
    <s v="JP-15460"/>
    <s v="Jennifer Patt"/>
    <x v="1"/>
    <x v="0"/>
    <s v="New York City"/>
    <x v="15"/>
    <n v="10035"/>
    <x v="3"/>
    <s v="OFF-AR-10002399"/>
    <x v="1"/>
    <x v="6"/>
    <s v="Dixon Prang Watercolor Pencils, 10-Color Set with Brush"/>
    <n v="21.299999999999997"/>
    <n v="5"/>
    <n v="0"/>
    <n v="8.7330000000000005"/>
  </r>
  <r>
    <n v="5616"/>
    <x v="2798"/>
    <x v="0"/>
    <x v="828"/>
    <d v="2013-08-28T00:00:00"/>
    <s v="Standard Class"/>
    <s v="JP-15460"/>
    <s v="Jennifer Patt"/>
    <x v="1"/>
    <x v="0"/>
    <s v="New York City"/>
    <x v="15"/>
    <n v="10035"/>
    <x v="3"/>
    <s v="OFF-AP-10002118"/>
    <x v="1"/>
    <x v="9"/>
    <s v="1.7 Cubic Foot Compact &quot;Cube&quot; Office Refrigerators"/>
    <n v="1040.8"/>
    <n v="5"/>
    <n v="0"/>
    <n v="281.01600000000008"/>
  </r>
  <r>
    <n v="5617"/>
    <x v="2798"/>
    <x v="0"/>
    <x v="828"/>
    <d v="2013-08-28T00:00:00"/>
    <s v="Standard Class"/>
    <s v="JP-15460"/>
    <s v="Jennifer Patt"/>
    <x v="1"/>
    <x v="0"/>
    <s v="New York City"/>
    <x v="15"/>
    <n v="10035"/>
    <x v="3"/>
    <s v="OFF-AR-10001954"/>
    <x v="1"/>
    <x v="6"/>
    <s v="Newell 331"/>
    <n v="29.339999999999996"/>
    <n v="6"/>
    <n v="0"/>
    <n v="7.9218000000000002"/>
  </r>
  <r>
    <n v="5618"/>
    <x v="2799"/>
    <x v="3"/>
    <x v="160"/>
    <d v="2014-07-05T00:00:00"/>
    <s v="Standard Class"/>
    <s v="DV-13045"/>
    <s v="Darrin Van Huff"/>
    <x v="1"/>
    <x v="0"/>
    <s v="Memphis"/>
    <x v="18"/>
    <n v="38109"/>
    <x v="0"/>
    <s v="FUR-FU-10001591"/>
    <x v="0"/>
    <x v="5"/>
    <s v="Advantus Panel Wall Certificate Holder - 8.5x11"/>
    <n v="19.52"/>
    <n v="2"/>
    <n v="0.2"/>
    <n v="5.3680000000000012"/>
  </r>
  <r>
    <n v="5619"/>
    <x v="2800"/>
    <x v="1"/>
    <x v="227"/>
    <d v="2012-09-21T00:00:00"/>
    <s v="First Class"/>
    <s v="CM-12190"/>
    <s v="Charlotte Melton"/>
    <x v="0"/>
    <x v="0"/>
    <s v="San Diego"/>
    <x v="1"/>
    <n v="92105"/>
    <x v="1"/>
    <s v="OFF-ST-10004186"/>
    <x v="1"/>
    <x v="4"/>
    <s v="Stur-D-Stor Shelving, Vertical 5-Shelf: 72&quot;H x 36&quot;W x 18 1/2&quot;D"/>
    <n v="443.92"/>
    <n v="4"/>
    <n v="0"/>
    <n v="8.8783999999999992"/>
  </r>
  <r>
    <n v="5620"/>
    <x v="2801"/>
    <x v="0"/>
    <x v="477"/>
    <d v="2013-10-01T00:00:00"/>
    <s v="Standard Class"/>
    <s v="SC-20695"/>
    <s v="Steve Chapman"/>
    <x v="1"/>
    <x v="0"/>
    <s v="La Crosse"/>
    <x v="6"/>
    <n v="54601"/>
    <x v="2"/>
    <s v="TEC-AC-10001908"/>
    <x v="2"/>
    <x v="11"/>
    <s v="Logitech Wireless Headset h800"/>
    <n v="499.95"/>
    <n v="5"/>
    <n v="0"/>
    <n v="174.98249999999999"/>
  </r>
  <r>
    <n v="5621"/>
    <x v="2801"/>
    <x v="0"/>
    <x v="477"/>
    <d v="2013-10-01T00:00:00"/>
    <s v="Standard Class"/>
    <s v="SC-20695"/>
    <s v="Steve Chapman"/>
    <x v="1"/>
    <x v="0"/>
    <s v="La Crosse"/>
    <x v="6"/>
    <n v="54601"/>
    <x v="2"/>
    <s v="OFF-AR-10000817"/>
    <x v="1"/>
    <x v="6"/>
    <s v="Manco Dry-Lighter Erasable Highlighter"/>
    <n v="3.04"/>
    <n v="1"/>
    <n v="0"/>
    <n v="1.0335999999999999"/>
  </r>
  <r>
    <n v="5622"/>
    <x v="2801"/>
    <x v="0"/>
    <x v="477"/>
    <d v="2013-10-01T00:00:00"/>
    <s v="Standard Class"/>
    <s v="SC-20695"/>
    <s v="Steve Chapman"/>
    <x v="1"/>
    <x v="0"/>
    <s v="La Crosse"/>
    <x v="6"/>
    <n v="54601"/>
    <x v="2"/>
    <s v="FUR-CH-10004218"/>
    <x v="0"/>
    <x v="1"/>
    <s v="Global Fabric Manager's Chair, Dark Gray"/>
    <n v="201.96"/>
    <n v="2"/>
    <n v="0"/>
    <n v="50.490000000000009"/>
  </r>
  <r>
    <n v="5623"/>
    <x v="2801"/>
    <x v="0"/>
    <x v="477"/>
    <d v="2013-10-01T00:00:00"/>
    <s v="Standard Class"/>
    <s v="SC-20695"/>
    <s v="Steve Chapman"/>
    <x v="1"/>
    <x v="0"/>
    <s v="La Crosse"/>
    <x v="6"/>
    <n v="54601"/>
    <x v="2"/>
    <s v="FUR-FU-10000755"/>
    <x v="0"/>
    <x v="5"/>
    <s v="Eldon Expressions Mahogany Wood Desk Collection"/>
    <n v="68.64"/>
    <n v="11"/>
    <n v="0"/>
    <n v="17.160000000000004"/>
  </r>
  <r>
    <n v="5624"/>
    <x v="2802"/>
    <x v="0"/>
    <x v="1057"/>
    <d v="2013-10-29T00:00:00"/>
    <s v="Second Class"/>
    <s v="VW-21775"/>
    <s v="Victoria Wilson"/>
    <x v="1"/>
    <x v="0"/>
    <s v="Los Angeles"/>
    <x v="1"/>
    <n v="90032"/>
    <x v="1"/>
    <s v="TEC-AC-10003063"/>
    <x v="2"/>
    <x v="11"/>
    <s v="Micro Innovations USB RF Wireless Keyboard with Mouse"/>
    <n v="100"/>
    <n v="4"/>
    <n v="0"/>
    <n v="21"/>
  </r>
  <r>
    <n v="5625"/>
    <x v="2802"/>
    <x v="0"/>
    <x v="1057"/>
    <d v="2013-10-29T00:00:00"/>
    <s v="Second Class"/>
    <s v="VW-21775"/>
    <s v="Victoria Wilson"/>
    <x v="1"/>
    <x v="0"/>
    <s v="Los Angeles"/>
    <x v="1"/>
    <n v="90032"/>
    <x v="1"/>
    <s v="TEC-AC-10002637"/>
    <x v="2"/>
    <x v="11"/>
    <s v="Logitech VX Revolution Cordless Laser Mouse for Notebooks (Black)"/>
    <n v="359.98"/>
    <n v="2"/>
    <n v="0"/>
    <n v="21.598799999999983"/>
  </r>
  <r>
    <n v="5626"/>
    <x v="2803"/>
    <x v="2"/>
    <x v="411"/>
    <d v="2011-10-01T00:00:00"/>
    <s v="Second Class"/>
    <s v="PP-18955"/>
    <s v="Paul Prost"/>
    <x v="2"/>
    <x v="0"/>
    <s v="Seattle"/>
    <x v="4"/>
    <n v="98115"/>
    <x v="1"/>
    <s v="FUR-FU-10001706"/>
    <x v="0"/>
    <x v="5"/>
    <s v="Longer-Life Soft White Bulbs"/>
    <n v="6.16"/>
    <n v="2"/>
    <n v="0"/>
    <n v="2.9567999999999999"/>
  </r>
  <r>
    <n v="5627"/>
    <x v="2803"/>
    <x v="2"/>
    <x v="411"/>
    <d v="2011-10-01T00:00:00"/>
    <s v="Second Class"/>
    <s v="PP-18955"/>
    <s v="Paul Prost"/>
    <x v="2"/>
    <x v="0"/>
    <s v="Seattle"/>
    <x v="4"/>
    <n v="98115"/>
    <x v="1"/>
    <s v="FUR-TA-10002958"/>
    <x v="0"/>
    <x v="3"/>
    <s v="Bevis Oval Conference Table, Walnut"/>
    <n v="2348.8200000000002"/>
    <n v="9"/>
    <n v="0"/>
    <n v="399.29939999999976"/>
  </r>
  <r>
    <n v="5628"/>
    <x v="2804"/>
    <x v="3"/>
    <x v="335"/>
    <d v="2014-07-02T00:00:00"/>
    <s v="Standard Class"/>
    <s v="DR-12880"/>
    <s v="Dan Reichenbach"/>
    <x v="1"/>
    <x v="0"/>
    <s v="Miami"/>
    <x v="2"/>
    <n v="33180"/>
    <x v="0"/>
    <s v="OFF-LA-10004689"/>
    <x v="1"/>
    <x v="2"/>
    <s v="Avery 512"/>
    <n v="13.872000000000002"/>
    <n v="6"/>
    <n v="0.2"/>
    <n v="4.6818000000000008"/>
  </r>
  <r>
    <n v="5629"/>
    <x v="2804"/>
    <x v="3"/>
    <x v="335"/>
    <d v="2014-07-02T00:00:00"/>
    <s v="Standard Class"/>
    <s v="DR-12880"/>
    <s v="Dan Reichenbach"/>
    <x v="1"/>
    <x v="0"/>
    <s v="Miami"/>
    <x v="2"/>
    <n v="33180"/>
    <x v="0"/>
    <s v="FUR-CH-10001545"/>
    <x v="0"/>
    <x v="1"/>
    <s v="Hon Comfortask Task/Swivel Chairs"/>
    <n v="273.55200000000002"/>
    <n v="3"/>
    <n v="0.2"/>
    <n v="-13.677599999999998"/>
  </r>
  <r>
    <n v="5630"/>
    <x v="2805"/>
    <x v="0"/>
    <x v="1036"/>
    <d v="2013-08-24T00:00:00"/>
    <s v="Second Class"/>
    <s v="RB-19465"/>
    <s v="Rick Bensley"/>
    <x v="2"/>
    <x v="0"/>
    <s v="Philadelphia"/>
    <x v="9"/>
    <n v="19143"/>
    <x v="3"/>
    <s v="FUR-TA-10002530"/>
    <x v="0"/>
    <x v="3"/>
    <s v="Iceberg OfficeWorks 42&quot; Round Tables"/>
    <n v="815.29199999999992"/>
    <n v="9"/>
    <n v="0.4"/>
    <n v="-339.7050000000001"/>
  </r>
  <r>
    <n v="5631"/>
    <x v="2806"/>
    <x v="2"/>
    <x v="1058"/>
    <d v="2011-02-16T00:00:00"/>
    <s v="Standard Class"/>
    <s v="NF-18385"/>
    <s v="Natalie Fritzler"/>
    <x v="0"/>
    <x v="0"/>
    <s v="Chesapeake"/>
    <x v="17"/>
    <n v="23320"/>
    <x v="0"/>
    <s v="TEC-AC-10001432"/>
    <x v="2"/>
    <x v="11"/>
    <s v="Enermax Aurora Lite Keyboard"/>
    <n v="234.45000000000002"/>
    <n v="3"/>
    <n v="0"/>
    <n v="103.15800000000003"/>
  </r>
  <r>
    <n v="5632"/>
    <x v="2806"/>
    <x v="2"/>
    <x v="1058"/>
    <d v="2011-02-16T00:00:00"/>
    <s v="Standard Class"/>
    <s v="NF-18385"/>
    <s v="Natalie Fritzler"/>
    <x v="0"/>
    <x v="0"/>
    <s v="Chesapeake"/>
    <x v="17"/>
    <n v="23320"/>
    <x v="0"/>
    <s v="FUR-TA-10003715"/>
    <x v="0"/>
    <x v="3"/>
    <s v="Hon 2111 Invitation Series Corner Table"/>
    <n v="1256.22"/>
    <n v="6"/>
    <n v="0"/>
    <n v="75.37319999999994"/>
  </r>
  <r>
    <n v="5633"/>
    <x v="2806"/>
    <x v="2"/>
    <x v="1058"/>
    <d v="2011-02-16T00:00:00"/>
    <s v="Standard Class"/>
    <s v="NF-18385"/>
    <s v="Natalie Fritzler"/>
    <x v="0"/>
    <x v="0"/>
    <s v="Chesapeake"/>
    <x v="17"/>
    <n v="23320"/>
    <x v="0"/>
    <s v="OFF-BI-10003291"/>
    <x v="1"/>
    <x v="8"/>
    <s v="Wilson Jones Leather-Like Binders with DublLock Round Rings"/>
    <n v="17.46"/>
    <n v="2"/>
    <n v="0"/>
    <n v="8.2061999999999991"/>
  </r>
  <r>
    <n v="5634"/>
    <x v="2807"/>
    <x v="0"/>
    <x v="713"/>
    <d v="2013-09-29T00:00:00"/>
    <s v="Second Class"/>
    <s v="CR-12580"/>
    <s v="Clay Rozendal"/>
    <x v="2"/>
    <x v="0"/>
    <s v="New York City"/>
    <x v="15"/>
    <n v="10009"/>
    <x v="3"/>
    <s v="OFF-BI-10004187"/>
    <x v="1"/>
    <x v="8"/>
    <s v="Staples"/>
    <n v="10.528"/>
    <n v="7"/>
    <n v="0.2"/>
    <n v="3.6847999999999987"/>
  </r>
  <r>
    <n v="5635"/>
    <x v="2808"/>
    <x v="1"/>
    <x v="901"/>
    <d v="2012-12-06T00:00:00"/>
    <s v="First Class"/>
    <s v="SU-20665"/>
    <s v="Stephanie Ulpright"/>
    <x v="2"/>
    <x v="0"/>
    <s v="Ann Arbor"/>
    <x v="12"/>
    <n v="48104"/>
    <x v="2"/>
    <s v="OFF-BI-10000666"/>
    <x v="1"/>
    <x v="8"/>
    <s v="Surelock Post Binders"/>
    <n v="152.79999999999998"/>
    <n v="5"/>
    <n v="0"/>
    <n v="76.399999999999991"/>
  </r>
  <r>
    <n v="5636"/>
    <x v="2809"/>
    <x v="3"/>
    <x v="213"/>
    <d v="2014-09-09T00:00:00"/>
    <s v="Standard Class"/>
    <s v="SC-20050"/>
    <s v="Sample Company A"/>
    <x v="2"/>
    <x v="0"/>
    <s v="La Mesa"/>
    <x v="1"/>
    <n v="91941"/>
    <x v="1"/>
    <s v="OFF-BI-10002225"/>
    <x v="1"/>
    <x v="8"/>
    <s v="Square Ring Data Binders, Rigid 75 Pt. Covers, 11&quot; x 14-7/8&quot;"/>
    <n v="82.56"/>
    <n v="5"/>
    <n v="0.2"/>
    <n v="28.896000000000001"/>
  </r>
  <r>
    <n v="5637"/>
    <x v="2809"/>
    <x v="3"/>
    <x v="213"/>
    <d v="2014-09-09T00:00:00"/>
    <s v="Standard Class"/>
    <s v="SC-20050"/>
    <s v="Sample Company A"/>
    <x v="2"/>
    <x v="0"/>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x v="0"/>
    <s v="Dearborn"/>
    <x v="12"/>
    <n v="48126"/>
    <x v="2"/>
    <s v="FUR-FU-10004245"/>
    <x v="0"/>
    <x v="5"/>
    <s v="Career Cubicle Clock, 8 1/4&quot;, Black"/>
    <n v="60.84"/>
    <n v="3"/>
    <n v="0"/>
    <n v="23.119199999999999"/>
  </r>
  <r>
    <n v="5639"/>
    <x v="2811"/>
    <x v="2"/>
    <x v="1059"/>
    <d v="2011-12-27T00:00:00"/>
    <s v="Standard Class"/>
    <s v="GM-14440"/>
    <s v="Gary McGarr"/>
    <x v="0"/>
    <x v="0"/>
    <s v="San Diego"/>
    <x v="1"/>
    <n v="92024"/>
    <x v="1"/>
    <s v="FUR-CH-10004287"/>
    <x v="0"/>
    <x v="1"/>
    <s v="SAFCO Arco Folding Chair"/>
    <n v="1325.76"/>
    <n v="6"/>
    <n v="0.2"/>
    <n v="149.14799999999991"/>
  </r>
  <r>
    <n v="5640"/>
    <x v="2811"/>
    <x v="2"/>
    <x v="1059"/>
    <d v="2011-12-27T00:00:00"/>
    <s v="Standard Class"/>
    <s v="GM-14440"/>
    <s v="Gary McGarr"/>
    <x v="0"/>
    <x v="0"/>
    <s v="San Diego"/>
    <x v="1"/>
    <n v="92024"/>
    <x v="1"/>
    <s v="FUR-CH-10000595"/>
    <x v="0"/>
    <x v="1"/>
    <s v="Safco Contoured Stacking Chairs"/>
    <n v="572.16000000000008"/>
    <n v="3"/>
    <n v="0.2"/>
    <n v="35.759999999999962"/>
  </r>
  <r>
    <n v="5641"/>
    <x v="2812"/>
    <x v="2"/>
    <x v="865"/>
    <d v="2011-09-28T00:00:00"/>
    <s v="Standard Class"/>
    <s v="JK-15640"/>
    <s v="Jim Kriz"/>
    <x v="2"/>
    <x v="0"/>
    <s v="Lakewood"/>
    <x v="24"/>
    <n v="44107"/>
    <x v="3"/>
    <s v="OFF-PA-10003063"/>
    <x v="1"/>
    <x v="10"/>
    <s v="EcoTones Memo Sheets"/>
    <n v="28.8"/>
    <n v="9"/>
    <n v="0.2"/>
    <n v="10.080000000000002"/>
  </r>
  <r>
    <n v="5642"/>
    <x v="2813"/>
    <x v="3"/>
    <x v="459"/>
    <d v="2014-04-06T00:00:00"/>
    <s v="First Class"/>
    <s v="AT-10435"/>
    <s v="Alyssa Tate"/>
    <x v="2"/>
    <x v="0"/>
    <s v="Meriden"/>
    <x v="29"/>
    <n v="6450"/>
    <x v="3"/>
    <s v="OFF-AR-10000246"/>
    <x v="1"/>
    <x v="6"/>
    <s v="Newell 318"/>
    <n v="11.12"/>
    <n v="4"/>
    <n v="0"/>
    <n v="2.8911999999999995"/>
  </r>
  <r>
    <n v="5643"/>
    <x v="2814"/>
    <x v="0"/>
    <x v="178"/>
    <d v="2013-04-06T00:00:00"/>
    <s v="Second Class"/>
    <s v="DB-12910"/>
    <s v="Daniel Byrd"/>
    <x v="2"/>
    <x v="0"/>
    <s v="Columbus"/>
    <x v="32"/>
    <n v="31907"/>
    <x v="0"/>
    <s v="FUR-FU-10003274"/>
    <x v="0"/>
    <x v="5"/>
    <s v="Regeneration Desk Collection"/>
    <n v="7.04"/>
    <n v="4"/>
    <n v="0"/>
    <n v="3.0976000000000004"/>
  </r>
  <r>
    <n v="5644"/>
    <x v="2815"/>
    <x v="1"/>
    <x v="1060"/>
    <d v="2012-05-20T00:00:00"/>
    <s v="Second Class"/>
    <s v="AH-10690"/>
    <s v="Anna Häberlin"/>
    <x v="1"/>
    <x v="0"/>
    <s v="Roswell"/>
    <x v="32"/>
    <n v="30076"/>
    <x v="0"/>
    <s v="OFF-EN-10004147"/>
    <x v="1"/>
    <x v="12"/>
    <s v="Wausau Papers Astrobrights Colored Envelopes"/>
    <n v="17.940000000000001"/>
    <n v="3"/>
    <n v="0"/>
    <n v="8.7906000000000013"/>
  </r>
  <r>
    <n v="5645"/>
    <x v="2816"/>
    <x v="3"/>
    <x v="721"/>
    <d v="2014-03-27T00:00:00"/>
    <s v="First Class"/>
    <s v="SJ-20125"/>
    <s v="Sanjit Jacobs"/>
    <x v="2"/>
    <x v="0"/>
    <s v="Seattle"/>
    <x v="4"/>
    <n v="98105"/>
    <x v="1"/>
    <s v="OFF-BI-10002103"/>
    <x v="1"/>
    <x v="8"/>
    <s v="Cardinal Slant-D Ring Binder, Heavy Gauge Vinyl"/>
    <n v="34.76"/>
    <n v="5"/>
    <n v="0.2"/>
    <n v="11.296999999999999"/>
  </r>
  <r>
    <n v="5646"/>
    <x v="2817"/>
    <x v="3"/>
    <x v="349"/>
    <d v="2014-04-20T00:00:00"/>
    <s v="Standard Class"/>
    <s v="HM-14860"/>
    <s v="Harry Marie"/>
    <x v="1"/>
    <x v="0"/>
    <s v="Morristown"/>
    <x v="30"/>
    <n v="7960"/>
    <x v="3"/>
    <s v="FUR-FU-10004018"/>
    <x v="0"/>
    <x v="5"/>
    <s v="Tensor Computer Mounted Lamp"/>
    <n v="74.45"/>
    <n v="5"/>
    <n v="0"/>
    <n v="20.101500000000001"/>
  </r>
  <r>
    <n v="5647"/>
    <x v="2818"/>
    <x v="1"/>
    <x v="1038"/>
    <d v="2012-01-09T00:00:00"/>
    <s v="Standard Class"/>
    <s v="AG-10495"/>
    <s v="Andrew Gjertsen"/>
    <x v="1"/>
    <x v="0"/>
    <s v="Alexandria"/>
    <x v="17"/>
    <n v="22304"/>
    <x v="0"/>
    <s v="FUR-FU-10001473"/>
    <x v="0"/>
    <x v="5"/>
    <s v="DAX Wood Document Frame"/>
    <n v="192.22"/>
    <n v="14"/>
    <n v="0"/>
    <n v="69.199200000000005"/>
  </r>
  <r>
    <n v="5648"/>
    <x v="2819"/>
    <x v="3"/>
    <x v="808"/>
    <d v="2014-11-08T00:00:00"/>
    <s v="Standard Class"/>
    <s v="JB-16000"/>
    <s v="Joy Bell-"/>
    <x v="0"/>
    <x v="0"/>
    <s v="Salt Lake City"/>
    <x v="7"/>
    <n v="84106"/>
    <x v="1"/>
    <s v="OFF-PA-10001800"/>
    <x v="1"/>
    <x v="10"/>
    <s v="Xerox 220"/>
    <n v="19.440000000000001"/>
    <n v="3"/>
    <n v="0"/>
    <n v="9.3312000000000008"/>
  </r>
  <r>
    <n v="5649"/>
    <x v="2820"/>
    <x v="3"/>
    <x v="729"/>
    <d v="2014-07-20T00:00:00"/>
    <s v="Second Class"/>
    <s v="AJ-10795"/>
    <s v="Anthony Johnson"/>
    <x v="1"/>
    <x v="0"/>
    <s v="Apple Valley"/>
    <x v="1"/>
    <n v="92307"/>
    <x v="1"/>
    <s v="OFF-PA-10004609"/>
    <x v="1"/>
    <x v="10"/>
    <s v="Xerox 221"/>
    <n v="32.400000000000006"/>
    <n v="5"/>
    <n v="0"/>
    <n v="15.552000000000001"/>
  </r>
  <r>
    <n v="5650"/>
    <x v="2820"/>
    <x v="3"/>
    <x v="729"/>
    <d v="2014-07-20T00:00:00"/>
    <s v="Second Class"/>
    <s v="AJ-10795"/>
    <s v="Anthony Johnson"/>
    <x v="1"/>
    <x v="0"/>
    <s v="Apple Valley"/>
    <x v="1"/>
    <n v="92307"/>
    <x v="1"/>
    <s v="OFF-EN-10002592"/>
    <x v="1"/>
    <x v="12"/>
    <s v="Peel &amp; Seel Recycled Catalog Envelopes, Brown"/>
    <n v="57.9"/>
    <n v="5"/>
    <n v="0"/>
    <n v="28.95"/>
  </r>
  <r>
    <n v="5651"/>
    <x v="2820"/>
    <x v="3"/>
    <x v="729"/>
    <d v="2014-07-20T00:00:00"/>
    <s v="Second Class"/>
    <s v="AJ-10795"/>
    <s v="Anthony Johnson"/>
    <x v="1"/>
    <x v="0"/>
    <s v="Apple Valley"/>
    <x v="1"/>
    <n v="92307"/>
    <x v="1"/>
    <s v="OFF-ST-10002957"/>
    <x v="1"/>
    <x v="4"/>
    <s v="Sterilite Show Offs Storage Containers"/>
    <n v="10.56"/>
    <n v="2"/>
    <n v="0"/>
    <n v="0"/>
  </r>
  <r>
    <n v="5652"/>
    <x v="2820"/>
    <x v="3"/>
    <x v="729"/>
    <d v="2014-07-20T00:00:00"/>
    <s v="Second Class"/>
    <s v="AJ-10795"/>
    <s v="Anthony Johnson"/>
    <x v="1"/>
    <x v="0"/>
    <s v="Apple Valley"/>
    <x v="1"/>
    <n v="92307"/>
    <x v="1"/>
    <s v="FUR-BO-10002613"/>
    <x v="0"/>
    <x v="0"/>
    <s v="Atlantic Metals Mobile 4-Shelf Bookcases, Custom Colors"/>
    <n v="1194.165"/>
    <n v="5"/>
    <n v="0.15"/>
    <n v="210.73499999999993"/>
  </r>
  <r>
    <n v="5653"/>
    <x v="2821"/>
    <x v="3"/>
    <x v="833"/>
    <d v="2014-10-12T00:00:00"/>
    <s v="Standard Class"/>
    <s v="MM-18280"/>
    <s v="Muhammed MacIntyre"/>
    <x v="1"/>
    <x v="0"/>
    <s v="New York City"/>
    <x v="15"/>
    <n v="10009"/>
    <x v="3"/>
    <s v="OFF-PA-10001033"/>
    <x v="1"/>
    <x v="10"/>
    <s v="Xerox 1893"/>
    <n v="40.99"/>
    <n v="1"/>
    <n v="0"/>
    <n v="20.085100000000001"/>
  </r>
  <r>
    <n v="5654"/>
    <x v="2822"/>
    <x v="2"/>
    <x v="130"/>
    <d v="2011-11-11T00:00:00"/>
    <s v="Standard Class"/>
    <s v="TH-21235"/>
    <s v="Tiffany House"/>
    <x v="1"/>
    <x v="0"/>
    <s v="Long Beach"/>
    <x v="1"/>
    <n v="90805"/>
    <x v="1"/>
    <s v="OFF-AR-10000940"/>
    <x v="1"/>
    <x v="6"/>
    <s v="Newell 343"/>
    <n v="2.94"/>
    <n v="1"/>
    <n v="0"/>
    <n v="0.79380000000000006"/>
  </r>
  <r>
    <n v="5655"/>
    <x v="2823"/>
    <x v="0"/>
    <x v="122"/>
    <d v="2013-12-22T00:00:00"/>
    <s v="First Class"/>
    <s v="AH-10120"/>
    <s v="Adrian Hane"/>
    <x v="2"/>
    <x v="0"/>
    <s v="Salem"/>
    <x v="21"/>
    <n v="97301"/>
    <x v="1"/>
    <s v="OFF-BI-10001670"/>
    <x v="1"/>
    <x v="8"/>
    <s v="Vinyl Sectional Post Binders"/>
    <n v="45.240000000000009"/>
    <n v="4"/>
    <n v="0.7"/>
    <n v="-30.159999999999997"/>
  </r>
  <r>
    <n v="5656"/>
    <x v="2823"/>
    <x v="0"/>
    <x v="122"/>
    <d v="2013-12-22T00:00:00"/>
    <s v="First Class"/>
    <s v="AH-10120"/>
    <s v="Adrian Hane"/>
    <x v="2"/>
    <x v="0"/>
    <s v="Salem"/>
    <x v="21"/>
    <n v="97301"/>
    <x v="1"/>
    <s v="OFF-AR-10004078"/>
    <x v="1"/>
    <x v="6"/>
    <s v="Newell 312"/>
    <n v="18.687999999999999"/>
    <n v="4"/>
    <n v="0.2"/>
    <n v="2.3359999999999994"/>
  </r>
  <r>
    <n v="5657"/>
    <x v="2823"/>
    <x v="0"/>
    <x v="122"/>
    <d v="2013-12-22T00:00:00"/>
    <s v="First Class"/>
    <s v="AH-10120"/>
    <s v="Adrian Hane"/>
    <x v="2"/>
    <x v="0"/>
    <s v="Salem"/>
    <x v="21"/>
    <n v="97301"/>
    <x v="1"/>
    <s v="OFF-PA-10003036"/>
    <x v="1"/>
    <x v="10"/>
    <s v="Black Print Carbonless 8 1/2&quot; x 8 1/4&quot; Rapid Memo Book"/>
    <n v="11.648000000000001"/>
    <n v="2"/>
    <n v="0.2"/>
    <n v="3.7855999999999992"/>
  </r>
  <r>
    <n v="5658"/>
    <x v="2823"/>
    <x v="0"/>
    <x v="122"/>
    <d v="2013-12-22T00:00:00"/>
    <s v="First Class"/>
    <s v="AH-10120"/>
    <s v="Adrian Hane"/>
    <x v="2"/>
    <x v="0"/>
    <s v="Salem"/>
    <x v="21"/>
    <n v="97301"/>
    <x v="1"/>
    <s v="TEC-AC-10000991"/>
    <x v="2"/>
    <x v="11"/>
    <s v="Sony Micro Vault Click 8 GB USB 2.0 Flash Drive"/>
    <n v="112.77600000000001"/>
    <n v="3"/>
    <n v="0.2"/>
    <n v="-8.4581999999999979"/>
  </r>
  <r>
    <n v="5659"/>
    <x v="2823"/>
    <x v="0"/>
    <x v="122"/>
    <d v="2013-12-22T00:00:00"/>
    <s v="First Class"/>
    <s v="AH-10120"/>
    <s v="Adrian Hane"/>
    <x v="2"/>
    <x v="0"/>
    <s v="Salem"/>
    <x v="21"/>
    <n v="97301"/>
    <x v="1"/>
    <s v="FUR-TA-10002530"/>
    <x v="0"/>
    <x v="3"/>
    <s v="Iceberg OfficeWorks 42&quot; Round Tables"/>
    <n v="377.45"/>
    <n v="5"/>
    <n v="0.5"/>
    <n v="-264.21500000000003"/>
  </r>
  <r>
    <n v="5660"/>
    <x v="2823"/>
    <x v="0"/>
    <x v="122"/>
    <d v="2013-12-22T00:00:00"/>
    <s v="First Class"/>
    <s v="AH-10120"/>
    <s v="Adrian Hane"/>
    <x v="2"/>
    <x v="0"/>
    <s v="Salem"/>
    <x v="21"/>
    <n v="97301"/>
    <x v="1"/>
    <s v="OFF-LA-10000407"/>
    <x v="1"/>
    <x v="2"/>
    <s v="Avery White Multi-Purpose Labels"/>
    <n v="15.936000000000002"/>
    <n v="4"/>
    <n v="0.2"/>
    <n v="5.1791999999999998"/>
  </r>
  <r>
    <n v="5661"/>
    <x v="2823"/>
    <x v="0"/>
    <x v="122"/>
    <d v="2013-12-22T00:00:00"/>
    <s v="First Class"/>
    <s v="AH-10120"/>
    <s v="Adrian Hane"/>
    <x v="2"/>
    <x v="0"/>
    <s v="Salem"/>
    <x v="21"/>
    <n v="97301"/>
    <x v="1"/>
    <s v="TEC-PH-10004833"/>
    <x v="2"/>
    <x v="7"/>
    <s v="Macally Suction Cup Mount"/>
    <n v="28.68"/>
    <n v="3"/>
    <n v="0.2"/>
    <n v="-7.17"/>
  </r>
  <r>
    <n v="5662"/>
    <x v="2824"/>
    <x v="0"/>
    <x v="446"/>
    <d v="2013-10-02T00:00:00"/>
    <s v="Standard Class"/>
    <s v="CL-12700"/>
    <s v="Craig Leslie"/>
    <x v="2"/>
    <x v="0"/>
    <s v="Aurora"/>
    <x v="22"/>
    <n v="80013"/>
    <x v="1"/>
    <s v="FUR-FU-10002671"/>
    <x v="0"/>
    <x v="5"/>
    <s v="Electrix 20W Halogen Replacement Bulb for Zoom-In Desk Lamp"/>
    <n v="21.44"/>
    <n v="2"/>
    <n v="0.2"/>
    <n v="7.5039999999999987"/>
  </r>
  <r>
    <n v="5663"/>
    <x v="2824"/>
    <x v="0"/>
    <x v="446"/>
    <d v="2013-10-02T00:00:00"/>
    <s v="Standard Class"/>
    <s v="CL-12700"/>
    <s v="Craig Leslie"/>
    <x v="2"/>
    <x v="0"/>
    <s v="Aurora"/>
    <x v="22"/>
    <n v="80013"/>
    <x v="1"/>
    <s v="OFF-ST-10001370"/>
    <x v="1"/>
    <x v="4"/>
    <s v="Sensible Storage WireTech Storage Systems"/>
    <n v="511.05600000000004"/>
    <n v="9"/>
    <n v="0.2"/>
    <n v="-95.823000000000079"/>
  </r>
  <r>
    <n v="5664"/>
    <x v="2825"/>
    <x v="0"/>
    <x v="658"/>
    <d v="2013-07-22T00:00:00"/>
    <s v="Same Day"/>
    <s v="JG-15310"/>
    <s v="Jason Gross"/>
    <x v="1"/>
    <x v="0"/>
    <s v="Newark"/>
    <x v="24"/>
    <n v="43055"/>
    <x v="3"/>
    <s v="OFF-AR-10000914"/>
    <x v="1"/>
    <x v="6"/>
    <s v="Boston 16765 Mini Stand Up Battery Pencil Sharpener"/>
    <n v="18.656000000000002"/>
    <n v="2"/>
    <n v="0.2"/>
    <n v="1.3992000000000013"/>
  </r>
  <r>
    <n v="5665"/>
    <x v="2825"/>
    <x v="0"/>
    <x v="658"/>
    <d v="2013-07-22T00:00:00"/>
    <s v="Same Day"/>
    <s v="JG-15310"/>
    <s v="Jason Gross"/>
    <x v="1"/>
    <x v="0"/>
    <s v="Newark"/>
    <x v="24"/>
    <n v="43055"/>
    <x v="3"/>
    <s v="OFF-BI-10001116"/>
    <x v="1"/>
    <x v="8"/>
    <s v="Wilson Jones 1&quot; Hanging DublLock Ring Binders"/>
    <n v="11.088000000000003"/>
    <n v="7"/>
    <n v="0.7"/>
    <n v="-8.1311999999999998"/>
  </r>
  <r>
    <n v="5666"/>
    <x v="2825"/>
    <x v="0"/>
    <x v="658"/>
    <d v="2013-07-22T00:00:00"/>
    <s v="Same Day"/>
    <s v="JG-15310"/>
    <s v="Jason Gross"/>
    <x v="1"/>
    <x v="0"/>
    <s v="Newark"/>
    <x v="24"/>
    <n v="43055"/>
    <x v="3"/>
    <s v="OFF-ST-10002276"/>
    <x v="1"/>
    <x v="4"/>
    <s v="Safco Steel Mobile File Cart"/>
    <n v="66.688000000000002"/>
    <n v="1"/>
    <n v="0.2"/>
    <n v="4.1680000000000028"/>
  </r>
  <r>
    <n v="5667"/>
    <x v="2825"/>
    <x v="0"/>
    <x v="658"/>
    <d v="2013-07-22T00:00:00"/>
    <s v="Same Day"/>
    <s v="JG-15310"/>
    <s v="Jason Gross"/>
    <x v="1"/>
    <x v="0"/>
    <s v="Newark"/>
    <x v="24"/>
    <n v="43055"/>
    <x v="3"/>
    <s v="OFF-ST-10004340"/>
    <x v="1"/>
    <x v="4"/>
    <s v="Fellowes Mobile File Cart, Black"/>
    <n v="99.488"/>
    <n v="2"/>
    <n v="0.2"/>
    <n v="8.7052000000000049"/>
  </r>
  <r>
    <n v="5668"/>
    <x v="2826"/>
    <x v="0"/>
    <x v="725"/>
    <d v="2013-06-16T00:00:00"/>
    <s v="Standard Class"/>
    <s v="SE-20110"/>
    <s v="Sanjit Engle"/>
    <x v="0"/>
    <x v="0"/>
    <s v="Seattle"/>
    <x v="4"/>
    <n v="98103"/>
    <x v="1"/>
    <s v="OFF-LA-10004093"/>
    <x v="1"/>
    <x v="2"/>
    <s v="Avery 486"/>
    <n v="14.62"/>
    <n v="2"/>
    <n v="0"/>
    <n v="6.8713999999999995"/>
  </r>
  <r>
    <n v="5669"/>
    <x v="2826"/>
    <x v="0"/>
    <x v="725"/>
    <d v="2013-06-16T00:00:00"/>
    <s v="Standard Class"/>
    <s v="SE-20110"/>
    <s v="Sanjit Engle"/>
    <x v="0"/>
    <x v="0"/>
    <s v="Seattle"/>
    <x v="4"/>
    <n v="98103"/>
    <x v="1"/>
    <s v="OFF-BI-10004728"/>
    <x v="1"/>
    <x v="8"/>
    <s v="Wilson Jones Turn Tabs Binder Tool for Ring Binders"/>
    <n v="53.984000000000002"/>
    <n v="14"/>
    <n v="0.2"/>
    <n v="17.544800000000002"/>
  </r>
  <r>
    <n v="5670"/>
    <x v="2826"/>
    <x v="0"/>
    <x v="725"/>
    <d v="2013-06-16T00:00:00"/>
    <s v="Standard Class"/>
    <s v="SE-20110"/>
    <s v="Sanjit Engle"/>
    <x v="0"/>
    <x v="0"/>
    <s v="Seattle"/>
    <x v="4"/>
    <n v="98103"/>
    <x v="1"/>
    <s v="TEC-AC-10003095"/>
    <x v="2"/>
    <x v="11"/>
    <s v="Logitech G35 7.1-Channel Surround Sound Headset"/>
    <n v="389.97"/>
    <n v="3"/>
    <n v="0"/>
    <n v="132.58980000000003"/>
  </r>
  <r>
    <n v="5671"/>
    <x v="2827"/>
    <x v="1"/>
    <x v="988"/>
    <d v="2012-06-11T00:00:00"/>
    <s v="Second Class"/>
    <s v="TG-21640"/>
    <s v="Trudy Glocke"/>
    <x v="0"/>
    <x v="0"/>
    <s v="Pocatello"/>
    <x v="45"/>
    <n v="83201"/>
    <x v="1"/>
    <s v="FUR-FU-10003192"/>
    <x v="0"/>
    <x v="5"/>
    <s v="Luxo Adjustable Task Clamp Lamp"/>
    <n v="355.36"/>
    <n v="4"/>
    <n v="0"/>
    <n v="92.393599999999992"/>
  </r>
  <r>
    <n v="5672"/>
    <x v="2827"/>
    <x v="1"/>
    <x v="988"/>
    <d v="2012-06-11T00:00:00"/>
    <s v="Second Class"/>
    <s v="TG-21640"/>
    <s v="Trudy Glocke"/>
    <x v="0"/>
    <x v="0"/>
    <s v="Pocatello"/>
    <x v="45"/>
    <n v="83201"/>
    <x v="1"/>
    <s v="TEC-PH-10004522"/>
    <x v="2"/>
    <x v="7"/>
    <s v="Dexim XPower Skin Super-Thin Power Case for iPhone 5 - Black"/>
    <n v="140.376"/>
    <n v="3"/>
    <n v="0.2"/>
    <n v="8.7735000000000056"/>
  </r>
  <r>
    <n v="5673"/>
    <x v="2828"/>
    <x v="3"/>
    <x v="855"/>
    <d v="2014-11-04T00:00:00"/>
    <s v="Standard Class"/>
    <s v="SH-19975"/>
    <s v="Sally Hughsby"/>
    <x v="1"/>
    <x v="0"/>
    <s v="Dallas"/>
    <x v="5"/>
    <n v="75081"/>
    <x v="2"/>
    <s v="OFF-EN-10003068"/>
    <x v="1"/>
    <x v="12"/>
    <s v="#6 3/4 Gummed Flap White Envelopes"/>
    <n v="15.840000000000002"/>
    <n v="2"/>
    <n v="0.2"/>
    <n v="5.5439999999999987"/>
  </r>
  <r>
    <n v="5674"/>
    <x v="2828"/>
    <x v="3"/>
    <x v="855"/>
    <d v="2014-11-04T00:00:00"/>
    <s v="Standard Class"/>
    <s v="SH-19975"/>
    <s v="Sally Hughsby"/>
    <x v="1"/>
    <x v="0"/>
    <s v="Dallas"/>
    <x v="5"/>
    <n v="75081"/>
    <x v="2"/>
    <s v="OFF-PA-10001204"/>
    <x v="1"/>
    <x v="10"/>
    <s v="Xerox 1972"/>
    <n v="8.4480000000000004"/>
    <n v="2"/>
    <n v="0.2"/>
    <n v="2.6399999999999997"/>
  </r>
  <r>
    <n v="5675"/>
    <x v="2829"/>
    <x v="0"/>
    <x v="115"/>
    <d v="2013-01-27T00:00:00"/>
    <s v="Standard Class"/>
    <s v="MC-17275"/>
    <s v="Marc Crier"/>
    <x v="0"/>
    <x v="0"/>
    <s v="Seattle"/>
    <x v="4"/>
    <n v="98105"/>
    <x v="1"/>
    <s v="OFF-PA-10003953"/>
    <x v="1"/>
    <x v="10"/>
    <s v="Xerox 218"/>
    <n v="12.96"/>
    <n v="2"/>
    <n v="0"/>
    <n v="6.2208000000000006"/>
  </r>
  <r>
    <n v="5676"/>
    <x v="2830"/>
    <x v="2"/>
    <x v="1061"/>
    <d v="2011-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x v="0"/>
    <s v="Seattle"/>
    <x v="4"/>
    <n v="98115"/>
    <x v="1"/>
    <s v="TEC-AC-10004877"/>
    <x v="2"/>
    <x v="11"/>
    <s v="Imation 30456 USB Flash Drive 8GB"/>
    <n v="27.6"/>
    <n v="4"/>
    <n v="0"/>
    <n v="2.2079999999999984"/>
  </r>
  <r>
    <n v="5678"/>
    <x v="2831"/>
    <x v="2"/>
    <x v="282"/>
    <d v="2012-01-05T00:00:00"/>
    <s v="Standard Class"/>
    <s v="ZC-21910"/>
    <s v="Zuschuss Carroll"/>
    <x v="0"/>
    <x v="0"/>
    <s v="Chicago"/>
    <x v="10"/>
    <n v="60610"/>
    <x v="2"/>
    <s v="FUR-FU-10000193"/>
    <x v="0"/>
    <x v="5"/>
    <s v="Tenex Chairmats For Use with Hard Floors"/>
    <n v="38.975999999999999"/>
    <n v="3"/>
    <n v="0.6"/>
    <n v="-50.66879999999999"/>
  </r>
  <r>
    <n v="5679"/>
    <x v="2832"/>
    <x v="0"/>
    <x v="1062"/>
    <d v="2013-08-04T00:00:00"/>
    <s v="Standard Class"/>
    <s v="SC-20680"/>
    <s v="Steve Carroll"/>
    <x v="2"/>
    <x v="0"/>
    <s v="Holland"/>
    <x v="12"/>
    <n v="49423"/>
    <x v="2"/>
    <s v="OFF-FA-10000735"/>
    <x v="1"/>
    <x v="13"/>
    <s v="Staples"/>
    <n v="20.439999999999998"/>
    <n v="7"/>
    <n v="0"/>
    <n v="9.1979999999999986"/>
  </r>
  <r>
    <n v="5680"/>
    <x v="2832"/>
    <x v="0"/>
    <x v="1062"/>
    <d v="2013-08-04T00:00:00"/>
    <s v="Standard Class"/>
    <s v="SC-20680"/>
    <s v="Steve Carroll"/>
    <x v="2"/>
    <x v="0"/>
    <s v="Holland"/>
    <x v="12"/>
    <n v="49423"/>
    <x v="2"/>
    <s v="OFF-PA-10002120"/>
    <x v="1"/>
    <x v="10"/>
    <s v="Xerox 1889"/>
    <n v="109.92"/>
    <n v="2"/>
    <n v="0"/>
    <n v="53.860799999999998"/>
  </r>
  <r>
    <n v="5681"/>
    <x v="2833"/>
    <x v="0"/>
    <x v="446"/>
    <d v="2013-10-01T00:00:00"/>
    <s v="Standard Class"/>
    <s v="BP-11230"/>
    <s v="Benjamin Patterson"/>
    <x v="0"/>
    <x v="0"/>
    <s v="Broken Arrow"/>
    <x v="26"/>
    <n v="74012"/>
    <x v="2"/>
    <s v="OFF-BI-10001249"/>
    <x v="1"/>
    <x v="8"/>
    <s v="Avery Heavy-Duty EZD View Binder with Locking Rings"/>
    <n v="6.38"/>
    <n v="1"/>
    <n v="0"/>
    <n v="2.9347999999999996"/>
  </r>
  <r>
    <n v="5682"/>
    <x v="2833"/>
    <x v="0"/>
    <x v="446"/>
    <d v="2013-10-01T00:00:00"/>
    <s v="Standard Class"/>
    <s v="BP-11230"/>
    <s v="Benjamin Patterson"/>
    <x v="0"/>
    <x v="0"/>
    <s v="Broken Arrow"/>
    <x v="26"/>
    <n v="74012"/>
    <x v="2"/>
    <s v="OFF-PA-10001569"/>
    <x v="1"/>
    <x v="10"/>
    <s v="Xerox 232"/>
    <n v="6.48"/>
    <n v="1"/>
    <n v="0"/>
    <n v="3.1104000000000003"/>
  </r>
  <r>
    <n v="5683"/>
    <x v="2834"/>
    <x v="2"/>
    <x v="1063"/>
    <d v="2011-04-08T00:00:00"/>
    <s v="Standard Class"/>
    <s v="RD-19585"/>
    <s v="Rob Dowd"/>
    <x v="0"/>
    <x v="0"/>
    <s v="Athens"/>
    <x v="32"/>
    <n v="30605"/>
    <x v="0"/>
    <s v="OFF-PA-10004248"/>
    <x v="1"/>
    <x v="10"/>
    <s v="Xerox 1990"/>
    <n v="15.84"/>
    <n v="3"/>
    <n v="0"/>
    <n v="7.1280000000000001"/>
  </r>
  <r>
    <n v="5684"/>
    <x v="2834"/>
    <x v="2"/>
    <x v="1063"/>
    <d v="2011-04-08T00:00:00"/>
    <s v="Standard Class"/>
    <s v="RD-19585"/>
    <s v="Rob Dowd"/>
    <x v="0"/>
    <x v="0"/>
    <s v="Athens"/>
    <x v="32"/>
    <n v="30605"/>
    <x v="0"/>
    <s v="TEC-PH-10001128"/>
    <x v="2"/>
    <x v="7"/>
    <s v="Motorola Droid Maxx"/>
    <n v="1049.93"/>
    <n v="7"/>
    <n v="0"/>
    <n v="293.98040000000003"/>
  </r>
  <r>
    <n v="5685"/>
    <x v="2834"/>
    <x v="2"/>
    <x v="1063"/>
    <d v="2011-04-08T00:00:00"/>
    <s v="Standard Class"/>
    <s v="RD-19585"/>
    <s v="Rob Dowd"/>
    <x v="0"/>
    <x v="0"/>
    <s v="Athens"/>
    <x v="32"/>
    <n v="30605"/>
    <x v="0"/>
    <s v="OFF-AP-10003842"/>
    <x v="1"/>
    <x v="9"/>
    <s v="Euro-Pro Shark Turbo Vacuum"/>
    <n v="154.9"/>
    <n v="5"/>
    <n v="0"/>
    <n v="40.274000000000001"/>
  </r>
  <r>
    <n v="5686"/>
    <x v="2835"/>
    <x v="1"/>
    <x v="599"/>
    <d v="2012-11-05T00:00:00"/>
    <s v="Same Day"/>
    <s v="KL-16645"/>
    <s v="Ken Lonsdale"/>
    <x v="0"/>
    <x v="0"/>
    <s v="Seattle"/>
    <x v="4"/>
    <n v="98105"/>
    <x v="1"/>
    <s v="OFF-BI-10002794"/>
    <x v="1"/>
    <x v="8"/>
    <s v="Avery Trapezoid Ring Binder, 3&quot; Capacity, Black, 1040 sheets"/>
    <n v="98.352000000000004"/>
    <n v="3"/>
    <n v="0.2"/>
    <n v="35.652599999999993"/>
  </r>
  <r>
    <n v="5687"/>
    <x v="2836"/>
    <x v="2"/>
    <x v="1064"/>
    <d v="2011-07-28T00:00:00"/>
    <s v="Same Day"/>
    <s v="CK-12205"/>
    <s v="Chloris Kastensmidt"/>
    <x v="0"/>
    <x v="0"/>
    <s v="Apopka"/>
    <x v="2"/>
    <n v="32712"/>
    <x v="0"/>
    <s v="OFF-FA-10000621"/>
    <x v="1"/>
    <x v="13"/>
    <s v="OIC Colored Binder Clips, Assorted Sizes"/>
    <n v="14.320000000000002"/>
    <n v="5"/>
    <n v="0.2"/>
    <n v="5.1910000000000007"/>
  </r>
  <r>
    <n v="5688"/>
    <x v="2836"/>
    <x v="2"/>
    <x v="1064"/>
    <d v="2011-07-28T00:00:00"/>
    <s v="Same Day"/>
    <s v="CK-12205"/>
    <s v="Chloris Kastensmidt"/>
    <x v="0"/>
    <x v="0"/>
    <s v="Apopka"/>
    <x v="2"/>
    <n v="32712"/>
    <x v="0"/>
    <s v="FUR-FU-10003623"/>
    <x v="0"/>
    <x v="5"/>
    <s v="DataProducts Ampli Magnifier Task Lamp, Black,"/>
    <n v="129.88800000000001"/>
    <n v="6"/>
    <n v="0.2"/>
    <n v="12.988799999999991"/>
  </r>
  <r>
    <n v="5689"/>
    <x v="2836"/>
    <x v="2"/>
    <x v="1064"/>
    <d v="2011-07-28T00:00:00"/>
    <s v="Same Day"/>
    <s v="CK-12205"/>
    <s v="Chloris Kastensmidt"/>
    <x v="0"/>
    <x v="0"/>
    <s v="Apopka"/>
    <x v="2"/>
    <n v="32712"/>
    <x v="0"/>
    <s v="OFF-EN-10000781"/>
    <x v="1"/>
    <x v="12"/>
    <s v="#10- 4 1/8&quot; x 9 1/2&quot; Recycled Envelopes"/>
    <n v="48.944000000000003"/>
    <n v="7"/>
    <n v="0.2"/>
    <n v="16.518599999999999"/>
  </r>
  <r>
    <n v="5690"/>
    <x v="2837"/>
    <x v="1"/>
    <x v="207"/>
    <d v="2012-12-31T00:00:00"/>
    <s v="Standard Class"/>
    <s v="RB-19705"/>
    <s v="Roger Barcio"/>
    <x v="2"/>
    <x v="0"/>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x v="0"/>
    <s v="Baltimore"/>
    <x v="39"/>
    <n v="21215"/>
    <x v="3"/>
    <s v="OFF-AR-10000817"/>
    <x v="1"/>
    <x v="6"/>
    <s v="Manco Dry-Lighter Erasable Highlighter"/>
    <n v="27.36"/>
    <n v="9"/>
    <n v="0"/>
    <n v="9.3023999999999987"/>
  </r>
  <r>
    <n v="5692"/>
    <x v="2838"/>
    <x v="1"/>
    <x v="895"/>
    <d v="2012-12-16T00:00:00"/>
    <s v="Standard Class"/>
    <s v="KM-16225"/>
    <s v="Kalyca Meade"/>
    <x v="1"/>
    <x v="0"/>
    <s v="Baltimore"/>
    <x v="39"/>
    <n v="21215"/>
    <x v="3"/>
    <s v="OFF-PA-10001509"/>
    <x v="1"/>
    <x v="10"/>
    <s v="Recycled Desk Saver Line &quot;While You Were Out&quot; Book, 5 1/2&quot; X 4&quot;"/>
    <n v="44.75"/>
    <n v="5"/>
    <n v="0"/>
    <n v="20.584999999999994"/>
  </r>
  <r>
    <n v="5693"/>
    <x v="2838"/>
    <x v="1"/>
    <x v="895"/>
    <d v="2012-12-16T00:00:00"/>
    <s v="Standard Class"/>
    <s v="KM-16225"/>
    <s v="Kalyca Meade"/>
    <x v="1"/>
    <x v="0"/>
    <s v="Baltimore"/>
    <x v="39"/>
    <n v="21215"/>
    <x v="3"/>
    <s v="TEC-PH-10004667"/>
    <x v="2"/>
    <x v="7"/>
    <s v="Cisco 8x8 Inc. 6753i IP Business Phone System"/>
    <n v="134.99"/>
    <n v="1"/>
    <n v="0"/>
    <n v="36.447299999999998"/>
  </r>
  <r>
    <n v="5694"/>
    <x v="2838"/>
    <x v="1"/>
    <x v="895"/>
    <d v="2012-12-16T00:00:00"/>
    <s v="Standard Class"/>
    <s v="KM-16225"/>
    <s v="Kalyca Meade"/>
    <x v="1"/>
    <x v="0"/>
    <s v="Baltimore"/>
    <x v="39"/>
    <n v="21215"/>
    <x v="3"/>
    <s v="OFF-PA-10000143"/>
    <x v="1"/>
    <x v="10"/>
    <s v="Astroparche Fine Business Paper"/>
    <n v="26.400000000000002"/>
    <n v="5"/>
    <n v="0"/>
    <n v="12.672000000000001"/>
  </r>
  <r>
    <n v="5695"/>
    <x v="2838"/>
    <x v="1"/>
    <x v="895"/>
    <d v="2012-12-16T00:00:00"/>
    <s v="Standard Class"/>
    <s v="KM-16225"/>
    <s v="Kalyca Meade"/>
    <x v="1"/>
    <x v="0"/>
    <s v="Baltimore"/>
    <x v="39"/>
    <n v="21215"/>
    <x v="3"/>
    <s v="FUR-CH-10000785"/>
    <x v="0"/>
    <x v="1"/>
    <s v="Global Ergonomic Managers Chair"/>
    <n v="542.93999999999994"/>
    <n v="3"/>
    <n v="0"/>
    <n v="141.1644"/>
  </r>
  <r>
    <n v="5696"/>
    <x v="2839"/>
    <x v="0"/>
    <x v="465"/>
    <d v="2013-05-08T00:00:00"/>
    <s v="Second Class"/>
    <s v="AH-10465"/>
    <s v="Amy Hunt"/>
    <x v="0"/>
    <x v="0"/>
    <s v="San Francisco"/>
    <x v="1"/>
    <n v="94109"/>
    <x v="1"/>
    <s v="FUR-TA-10001676"/>
    <x v="0"/>
    <x v="3"/>
    <s v="Hon 61000 Series Interactive Training Tables"/>
    <n v="71.088000000000008"/>
    <n v="2"/>
    <n v="0.2"/>
    <n v="-1.7772000000000041"/>
  </r>
  <r>
    <n v="5697"/>
    <x v="2840"/>
    <x v="3"/>
    <x v="336"/>
    <d v="2014-10-19T00:00:00"/>
    <s v="Standard Class"/>
    <s v="AG-10765"/>
    <s v="Anthony Garverick"/>
    <x v="2"/>
    <x v="0"/>
    <s v="Chicago"/>
    <x v="10"/>
    <n v="60623"/>
    <x v="2"/>
    <s v="OFF-BI-10000309"/>
    <x v="1"/>
    <x v="8"/>
    <s v="GBC Twin Loop Wire Binding Elements, 9/16&quot; Spine, Black"/>
    <n v="27.395999999999997"/>
    <n v="9"/>
    <n v="0.8"/>
    <n v="-42.46380000000002"/>
  </r>
  <r>
    <n v="5698"/>
    <x v="2840"/>
    <x v="3"/>
    <x v="336"/>
    <d v="2014-10-19T00:00:00"/>
    <s v="Standard Class"/>
    <s v="AG-10765"/>
    <s v="Anthony Garverick"/>
    <x v="2"/>
    <x v="0"/>
    <s v="Chicago"/>
    <x v="10"/>
    <n v="60623"/>
    <x v="2"/>
    <s v="OFF-BI-10004224"/>
    <x v="1"/>
    <x v="8"/>
    <s v="Catalog Binders with Expanding Posts"/>
    <n v="13.455999999999998"/>
    <n v="1"/>
    <n v="0.8"/>
    <n v="-23.548000000000009"/>
  </r>
  <r>
    <n v="5699"/>
    <x v="2841"/>
    <x v="0"/>
    <x v="732"/>
    <d v="2013-11-06T00:00:00"/>
    <s v="Same Day"/>
    <s v="EB-14170"/>
    <s v="Evan Bailliet"/>
    <x v="0"/>
    <x v="0"/>
    <s v="Laredo"/>
    <x v="5"/>
    <n v="78041"/>
    <x v="2"/>
    <s v="OFF-LA-10002312"/>
    <x v="1"/>
    <x v="2"/>
    <s v="Avery 490"/>
    <n v="11.840000000000002"/>
    <n v="1"/>
    <n v="0.2"/>
    <n v="4.4399999999999995"/>
  </r>
  <r>
    <n v="5700"/>
    <x v="2842"/>
    <x v="3"/>
    <x v="132"/>
    <d v="2014-11-09T00:00:00"/>
    <s v="Standard Class"/>
    <s v="PG-18895"/>
    <s v="Paul Gonzalez"/>
    <x v="0"/>
    <x v="0"/>
    <s v="San Francisco"/>
    <x v="1"/>
    <n v="94109"/>
    <x v="1"/>
    <s v="OFF-PA-10003022"/>
    <x v="1"/>
    <x v="10"/>
    <s v="Xerox 1992"/>
    <n v="35.880000000000003"/>
    <n v="6"/>
    <n v="0"/>
    <n v="17.581200000000003"/>
  </r>
  <r>
    <n v="5701"/>
    <x v="2843"/>
    <x v="0"/>
    <x v="390"/>
    <d v="2013-11-27T00:00:00"/>
    <s v="First Class"/>
    <s v="CA-12055"/>
    <s v="Cathy Armstrong"/>
    <x v="2"/>
    <x v="0"/>
    <s v="Cleveland"/>
    <x v="24"/>
    <n v="44105"/>
    <x v="3"/>
    <s v="OFF-EN-10001532"/>
    <x v="1"/>
    <x v="12"/>
    <s v="Brown Kraft Recycled Envelopes"/>
    <n v="40.752000000000002"/>
    <n v="3"/>
    <n v="0.2"/>
    <n v="15.281999999999998"/>
  </r>
  <r>
    <n v="5702"/>
    <x v="2843"/>
    <x v="0"/>
    <x v="390"/>
    <d v="2013-11-27T00:00:00"/>
    <s v="First Class"/>
    <s v="CA-12055"/>
    <s v="Cathy Armstrong"/>
    <x v="2"/>
    <x v="0"/>
    <s v="Cleveland"/>
    <x v="24"/>
    <n v="44105"/>
    <x v="3"/>
    <s v="TEC-AC-10004855"/>
    <x v="2"/>
    <x v="11"/>
    <s v="V7 USB Numeric Keypad"/>
    <n v="139.96000000000004"/>
    <n v="5"/>
    <n v="0.2"/>
    <n v="-22.743500000000004"/>
  </r>
  <r>
    <n v="5703"/>
    <x v="2844"/>
    <x v="2"/>
    <x v="637"/>
    <d v="2011-12-21T00:00:00"/>
    <s v="Standard Class"/>
    <s v="SS-20875"/>
    <s v="Sung Shariari"/>
    <x v="0"/>
    <x v="0"/>
    <s v="Marion"/>
    <x v="24"/>
    <n v="43302"/>
    <x v="3"/>
    <s v="OFF-AR-10003829"/>
    <x v="1"/>
    <x v="6"/>
    <s v="Newell 35"/>
    <n v="2.6240000000000001"/>
    <n v="1"/>
    <n v="0.2"/>
    <n v="0.29519999999999957"/>
  </r>
  <r>
    <n v="5704"/>
    <x v="2844"/>
    <x v="2"/>
    <x v="637"/>
    <d v="2011-12-21T00:00:00"/>
    <s v="Standard Class"/>
    <s v="SS-20875"/>
    <s v="Sung Shariari"/>
    <x v="0"/>
    <x v="0"/>
    <s v="Marion"/>
    <x v="24"/>
    <n v="43302"/>
    <x v="3"/>
    <s v="FUR-TA-10002645"/>
    <x v="0"/>
    <x v="3"/>
    <s v="Hon Rectangular Conference Tables"/>
    <n v="136.53"/>
    <n v="1"/>
    <n v="0.4"/>
    <n v="-52.336500000000029"/>
  </r>
  <r>
    <n v="5705"/>
    <x v="2844"/>
    <x v="2"/>
    <x v="637"/>
    <d v="2011-12-21T00:00:00"/>
    <s v="Standard Class"/>
    <s v="SS-20875"/>
    <s v="Sung Shariari"/>
    <x v="0"/>
    <x v="0"/>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x v="0"/>
    <s v="Fairfield"/>
    <x v="29"/>
    <n v="6824"/>
    <x v="3"/>
    <s v="OFF-SU-10002522"/>
    <x v="1"/>
    <x v="14"/>
    <s v="Acme Kleen Earth Office Shears"/>
    <n v="11.64"/>
    <n v="3"/>
    <n v="0"/>
    <n v="3.3755999999999986"/>
  </r>
  <r>
    <n v="5707"/>
    <x v="2846"/>
    <x v="3"/>
    <x v="585"/>
    <d v="2014-09-26T00:00:00"/>
    <s v="Second Class"/>
    <s v="SC-20440"/>
    <s v="Shaun Chance"/>
    <x v="1"/>
    <x v="0"/>
    <s v="New York City"/>
    <x v="15"/>
    <n v="10009"/>
    <x v="3"/>
    <s v="OFF-BI-10004828"/>
    <x v="1"/>
    <x v="8"/>
    <s v="GBC Poly Designer Binding Covers"/>
    <n v="40.176000000000002"/>
    <n v="3"/>
    <n v="0.2"/>
    <n v="14.563799999999997"/>
  </r>
  <r>
    <n v="5708"/>
    <x v="2847"/>
    <x v="1"/>
    <x v="412"/>
    <d v="2012-05-15T00:00:00"/>
    <s v="Standard Class"/>
    <s v="NW-18400"/>
    <s v="Natalie Webber"/>
    <x v="0"/>
    <x v="0"/>
    <s v="New York City"/>
    <x v="15"/>
    <n v="10024"/>
    <x v="3"/>
    <s v="FUR-FU-10001095"/>
    <x v="0"/>
    <x v="5"/>
    <s v="DAX Black Cherry Wood-Tone Poster Frame"/>
    <n v="79.44"/>
    <n v="3"/>
    <n v="0"/>
    <n v="30.187200000000001"/>
  </r>
  <r>
    <n v="5709"/>
    <x v="2847"/>
    <x v="1"/>
    <x v="412"/>
    <d v="2012-05-15T00:00:00"/>
    <s v="Standard Class"/>
    <s v="NW-18400"/>
    <s v="Natalie Webber"/>
    <x v="0"/>
    <x v="0"/>
    <s v="New York City"/>
    <x v="15"/>
    <n v="10024"/>
    <x v="3"/>
    <s v="OFF-SU-10000157"/>
    <x v="1"/>
    <x v="14"/>
    <s v="Compact Automatic Electric Letter Opener"/>
    <n v="357.93"/>
    <n v="3"/>
    <n v="0"/>
    <n v="7.158600000000007"/>
  </r>
  <r>
    <n v="5710"/>
    <x v="2847"/>
    <x v="1"/>
    <x v="412"/>
    <d v="2012-05-15T00:00:00"/>
    <s v="Standard Class"/>
    <s v="NW-18400"/>
    <s v="Natalie Webber"/>
    <x v="0"/>
    <x v="0"/>
    <s v="New York City"/>
    <x v="15"/>
    <n v="10024"/>
    <x v="3"/>
    <s v="FUR-CH-10002647"/>
    <x v="0"/>
    <x v="1"/>
    <s v="Situations Contoured Folding Chairs, 4/Set"/>
    <n v="127.76400000000001"/>
    <n v="2"/>
    <n v="0.1"/>
    <n v="21.294000000000008"/>
  </r>
  <r>
    <n v="5711"/>
    <x v="2847"/>
    <x v="1"/>
    <x v="412"/>
    <d v="2012-05-15T00:00:00"/>
    <s v="Standard Class"/>
    <s v="NW-18400"/>
    <s v="Natalie Webber"/>
    <x v="0"/>
    <x v="0"/>
    <s v="New York City"/>
    <x v="15"/>
    <n v="10024"/>
    <x v="3"/>
    <s v="TEC-CO-10004115"/>
    <x v="2"/>
    <x v="16"/>
    <s v="Sharp AL-1530CS Digital Copier"/>
    <n v="2799.944"/>
    <n v="7"/>
    <n v="0.2"/>
    <n v="1014.9797"/>
  </r>
  <r>
    <n v="5712"/>
    <x v="2847"/>
    <x v="1"/>
    <x v="412"/>
    <d v="2012-05-15T00:00:00"/>
    <s v="Standard Class"/>
    <s v="NW-18400"/>
    <s v="Natalie Webber"/>
    <x v="0"/>
    <x v="0"/>
    <s v="New York City"/>
    <x v="15"/>
    <n v="10024"/>
    <x v="3"/>
    <s v="OFF-PA-10003363"/>
    <x v="1"/>
    <x v="10"/>
    <s v="Xerox 204"/>
    <n v="19.440000000000001"/>
    <n v="3"/>
    <n v="0"/>
    <n v="9.3312000000000008"/>
  </r>
  <r>
    <n v="5713"/>
    <x v="2848"/>
    <x v="3"/>
    <x v="689"/>
    <d v="2014-08-01T00:00:00"/>
    <s v="Same Day"/>
    <s v="KW-16435"/>
    <s v="Katrina Willman"/>
    <x v="0"/>
    <x v="0"/>
    <s v="Chicago"/>
    <x v="10"/>
    <n v="60653"/>
    <x v="2"/>
    <s v="TEC-PH-10003092"/>
    <x v="2"/>
    <x v="7"/>
    <s v="Motorola L804"/>
    <n v="36.792000000000002"/>
    <n v="1"/>
    <n v="0.2"/>
    <n v="4.1390999999999991"/>
  </r>
  <r>
    <n v="5714"/>
    <x v="2849"/>
    <x v="2"/>
    <x v="72"/>
    <d v="2011-03-05T00:00:00"/>
    <s v="Standard Class"/>
    <s v="HR-14770"/>
    <s v="Hallie Redmond"/>
    <x v="2"/>
    <x v="0"/>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x v="0"/>
    <s v="Richmond"/>
    <x v="17"/>
    <n v="23223"/>
    <x v="0"/>
    <s v="OFF-ST-10001476"/>
    <x v="1"/>
    <x v="4"/>
    <s v="Steel Personal Filing/Posting Tote"/>
    <n v="177.54999999999998"/>
    <n v="5"/>
    <n v="0"/>
    <n v="47.938500000000005"/>
  </r>
  <r>
    <n v="5716"/>
    <x v="2851"/>
    <x v="1"/>
    <x v="330"/>
    <d v="2012-10-12T00:00:00"/>
    <s v="Second Class"/>
    <s v="BM-11650"/>
    <s v="Brian Moss"/>
    <x v="1"/>
    <x v="0"/>
    <s v="Ann Arbor"/>
    <x v="12"/>
    <n v="48104"/>
    <x v="2"/>
    <s v="TEC-AC-10002049"/>
    <x v="2"/>
    <x v="11"/>
    <s v="Logitech G19 Programmable Gaming Keyboard"/>
    <n v="619.94999999999993"/>
    <n v="5"/>
    <n v="0"/>
    <n v="111.59099999999995"/>
  </r>
  <r>
    <n v="5717"/>
    <x v="2851"/>
    <x v="1"/>
    <x v="330"/>
    <d v="2012-10-12T00:00:00"/>
    <s v="Second Class"/>
    <s v="BM-11650"/>
    <s v="Brian Moss"/>
    <x v="1"/>
    <x v="0"/>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x v="0"/>
    <s v="Ann Arbor"/>
    <x v="12"/>
    <n v="48104"/>
    <x v="2"/>
    <s v="OFF-EN-10003286"/>
    <x v="1"/>
    <x v="12"/>
    <s v="Staples"/>
    <n v="57.959999999999994"/>
    <n v="7"/>
    <n v="0"/>
    <n v="27.241199999999996"/>
  </r>
  <r>
    <n v="5719"/>
    <x v="2851"/>
    <x v="1"/>
    <x v="330"/>
    <d v="2012-10-12T00:00:00"/>
    <s v="Second Class"/>
    <s v="BM-11650"/>
    <s v="Brian Moss"/>
    <x v="1"/>
    <x v="0"/>
    <s v="Ann Arbor"/>
    <x v="12"/>
    <n v="48104"/>
    <x v="2"/>
    <s v="OFF-AP-10003971"/>
    <x v="1"/>
    <x v="9"/>
    <s v="Belkin 6 Outlet Metallic Surge Strip"/>
    <n v="29.402999999999999"/>
    <n v="3"/>
    <n v="0.1"/>
    <n v="5.2272000000000007"/>
  </r>
  <r>
    <n v="5720"/>
    <x v="2852"/>
    <x v="3"/>
    <x v="1065"/>
    <d v="2014-04-03T00:00:00"/>
    <s v="Second Class"/>
    <s v="RD-19720"/>
    <s v="Roger Demir"/>
    <x v="0"/>
    <x v="0"/>
    <s v="Lafayette"/>
    <x v="14"/>
    <n v="47905"/>
    <x v="2"/>
    <s v="OFF-ST-10001031"/>
    <x v="1"/>
    <x v="4"/>
    <s v="Adjustable Personal File Tote"/>
    <n v="81.400000000000006"/>
    <n v="5"/>
    <n v="0"/>
    <n v="21.164000000000005"/>
  </r>
  <r>
    <n v="5721"/>
    <x v="2853"/>
    <x v="1"/>
    <x v="717"/>
    <d v="2012-11-17T00:00:00"/>
    <s v="First Class"/>
    <s v="KB-16585"/>
    <s v="Ken Black"/>
    <x v="1"/>
    <x v="0"/>
    <s v="Springfield"/>
    <x v="21"/>
    <n v="97477"/>
    <x v="1"/>
    <s v="OFF-FA-10000304"/>
    <x v="1"/>
    <x v="13"/>
    <s v="Advantus Push Pins"/>
    <n v="8.7200000000000006"/>
    <n v="5"/>
    <n v="0.2"/>
    <n v="2.289000000000001"/>
  </r>
  <r>
    <n v="5722"/>
    <x v="2853"/>
    <x v="1"/>
    <x v="717"/>
    <d v="2012-11-17T00:00:00"/>
    <s v="First Class"/>
    <s v="KB-16585"/>
    <s v="Ken Black"/>
    <x v="1"/>
    <x v="0"/>
    <s v="Springfield"/>
    <x v="21"/>
    <n v="97477"/>
    <x v="1"/>
    <s v="TEC-AC-10000358"/>
    <x v="2"/>
    <x v="11"/>
    <s v="Imation Secure Drive + Hardware Encrypted USB flash drive - 16 GB"/>
    <n v="91.176000000000016"/>
    <n v="3"/>
    <n v="0.2"/>
    <n v="4.5587999999999944"/>
  </r>
  <r>
    <n v="5723"/>
    <x v="2853"/>
    <x v="1"/>
    <x v="717"/>
    <d v="2012-11-17T00:00:00"/>
    <s v="First Class"/>
    <s v="KB-16585"/>
    <s v="Ken Black"/>
    <x v="1"/>
    <x v="0"/>
    <s v="Springfield"/>
    <x v="21"/>
    <n v="97477"/>
    <x v="1"/>
    <s v="TEC-AC-10002800"/>
    <x v="2"/>
    <x v="11"/>
    <s v="Plantronics Audio 478 Stereo USB Headset"/>
    <n v="159.96800000000002"/>
    <n v="4"/>
    <n v="0.2"/>
    <n v="29.993999999999986"/>
  </r>
  <r>
    <n v="5724"/>
    <x v="2854"/>
    <x v="0"/>
    <x v="182"/>
    <d v="2013-10-01T00:00:00"/>
    <s v="Standard Class"/>
    <s v="DW-13585"/>
    <s v="Dorothy Wardle"/>
    <x v="1"/>
    <x v="0"/>
    <s v="San Francisco"/>
    <x v="1"/>
    <n v="94109"/>
    <x v="1"/>
    <s v="OFF-PA-10004735"/>
    <x v="1"/>
    <x v="10"/>
    <s v="Xerox 1905"/>
    <n v="12.96"/>
    <n v="2"/>
    <n v="0"/>
    <n v="6.2208000000000006"/>
  </r>
  <r>
    <n v="5725"/>
    <x v="2855"/>
    <x v="2"/>
    <x v="358"/>
    <d v="2011-09-27T00:00:00"/>
    <s v="Standard Class"/>
    <s v="VG-21805"/>
    <s v="Vivek Grady"/>
    <x v="1"/>
    <x v="0"/>
    <s v="Chicago"/>
    <x v="10"/>
    <n v="60653"/>
    <x v="2"/>
    <s v="OFF-ST-10002574"/>
    <x v="1"/>
    <x v="4"/>
    <s v="SAFCO Commercial Wire Shelving, Black"/>
    <n v="331.536"/>
    <n v="3"/>
    <n v="0.2"/>
    <n v="-82.884"/>
  </r>
  <r>
    <n v="5726"/>
    <x v="2856"/>
    <x v="1"/>
    <x v="12"/>
    <d v="2012-09-27T00:00:00"/>
    <s v="First Class"/>
    <s v="DR-12880"/>
    <s v="Dan Reichenbach"/>
    <x v="1"/>
    <x v="0"/>
    <s v="New York City"/>
    <x v="15"/>
    <n v="10011"/>
    <x v="3"/>
    <s v="TEC-AC-10004171"/>
    <x v="2"/>
    <x v="11"/>
    <s v="Razer Kraken 7.1 Surround Sound Over Ear USB Gaming Headset"/>
    <n v="899.91"/>
    <n v="9"/>
    <n v="0"/>
    <n v="395.96040000000005"/>
  </r>
  <r>
    <n v="5727"/>
    <x v="2857"/>
    <x v="1"/>
    <x v="124"/>
    <d v="2012-05-08T00:00:00"/>
    <s v="Standard Class"/>
    <s v="AH-10690"/>
    <s v="Anna Häberlin"/>
    <x v="1"/>
    <x v="0"/>
    <s v="Houston"/>
    <x v="5"/>
    <n v="77095"/>
    <x v="2"/>
    <s v="TEC-PH-10002922"/>
    <x v="2"/>
    <x v="7"/>
    <s v="ShoreTel ShorePhone IP 230 VoIP phone"/>
    <n v="946.34400000000005"/>
    <n v="7"/>
    <n v="0.2"/>
    <n v="118.29299999999989"/>
  </r>
  <r>
    <n v="5728"/>
    <x v="2858"/>
    <x v="3"/>
    <x v="166"/>
    <d v="2014-12-14T00:00:00"/>
    <s v="Standard Class"/>
    <s v="JP-15520"/>
    <s v="Jeremy Pistek"/>
    <x v="0"/>
    <x v="0"/>
    <s v="Madison"/>
    <x v="6"/>
    <n v="53711"/>
    <x v="2"/>
    <s v="TEC-AC-10003023"/>
    <x v="2"/>
    <x v="11"/>
    <s v="Logitech G105 Gaming Keyboard"/>
    <n v="178.10999999999999"/>
    <n v="3"/>
    <n v="0"/>
    <n v="32.059799999999996"/>
  </r>
  <r>
    <n v="5729"/>
    <x v="2858"/>
    <x v="3"/>
    <x v="166"/>
    <d v="2014-12-14T00:00:00"/>
    <s v="Standard Class"/>
    <s v="JP-15520"/>
    <s v="Jeremy Pistek"/>
    <x v="0"/>
    <x v="0"/>
    <s v="Madison"/>
    <x v="6"/>
    <n v="53711"/>
    <x v="2"/>
    <s v="OFF-AP-10003590"/>
    <x v="1"/>
    <x v="9"/>
    <s v="Hoover WindTunnel Plus Canister Vacuum"/>
    <n v="1089.75"/>
    <n v="3"/>
    <n v="0"/>
    <n v="305.13000000000011"/>
  </r>
  <r>
    <n v="5730"/>
    <x v="2858"/>
    <x v="3"/>
    <x v="166"/>
    <d v="2014-12-14T00:00:00"/>
    <s v="Standard Class"/>
    <s v="JP-15520"/>
    <s v="Jeremy Pistek"/>
    <x v="0"/>
    <x v="0"/>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x v="0"/>
    <s v="Madison"/>
    <x v="6"/>
    <n v="53711"/>
    <x v="2"/>
    <s v="FUR-BO-10003159"/>
    <x v="0"/>
    <x v="0"/>
    <s v="Sauder Camden County Collection Libraries, Planked Cherry Finish"/>
    <n v="459.92"/>
    <n v="4"/>
    <n v="0"/>
    <n v="41.392799999999966"/>
  </r>
  <r>
    <n v="5732"/>
    <x v="2858"/>
    <x v="3"/>
    <x v="166"/>
    <d v="2014-12-14T00:00:00"/>
    <s v="Standard Class"/>
    <s v="JP-15520"/>
    <s v="Jeremy Pistek"/>
    <x v="0"/>
    <x v="0"/>
    <s v="Madison"/>
    <x v="6"/>
    <n v="53711"/>
    <x v="2"/>
    <s v="OFF-PA-10002713"/>
    <x v="1"/>
    <x v="10"/>
    <s v="Adams Phone Message Book, 200 Message Capacity, 8 1/16” x 11”"/>
    <n v="27.52"/>
    <n v="4"/>
    <n v="0"/>
    <n v="12.659199999999998"/>
  </r>
  <r>
    <n v="5733"/>
    <x v="2859"/>
    <x v="3"/>
    <x v="222"/>
    <d v="2014-07-03T00:00:00"/>
    <s v="First Class"/>
    <s v="DR-12880"/>
    <s v="Dan Reichenbach"/>
    <x v="1"/>
    <x v="0"/>
    <s v="Milford"/>
    <x v="29"/>
    <n v="6460"/>
    <x v="3"/>
    <s v="FUR-BO-10002598"/>
    <x v="0"/>
    <x v="0"/>
    <s v="Hon Metal Bookcases, Putty"/>
    <n v="638.82000000000005"/>
    <n v="9"/>
    <n v="0"/>
    <n v="185.25779999999997"/>
  </r>
  <r>
    <n v="5734"/>
    <x v="2859"/>
    <x v="3"/>
    <x v="222"/>
    <d v="2014-07-03T00:00:00"/>
    <s v="First Class"/>
    <s v="DR-12880"/>
    <s v="Dan Reichenbach"/>
    <x v="1"/>
    <x v="0"/>
    <s v="Milford"/>
    <x v="29"/>
    <n v="6460"/>
    <x v="3"/>
    <s v="OFF-SU-10002537"/>
    <x v="1"/>
    <x v="14"/>
    <s v="Acme Box Cutter Scissors"/>
    <n v="30.69"/>
    <n v="3"/>
    <n v="0"/>
    <n v="7.9794000000000018"/>
  </r>
  <r>
    <n v="5735"/>
    <x v="2859"/>
    <x v="3"/>
    <x v="222"/>
    <d v="2014-07-03T00:00:00"/>
    <s v="First Class"/>
    <s v="DR-12880"/>
    <s v="Dan Reichenbach"/>
    <x v="1"/>
    <x v="0"/>
    <s v="Milford"/>
    <x v="29"/>
    <n v="6460"/>
    <x v="3"/>
    <s v="FUR-FU-10003976"/>
    <x v="0"/>
    <x v="5"/>
    <s v="DAX Executive Solid Wood Document Frame, Desktop or Hang, Mahogany, 5 x 7"/>
    <n v="25.16"/>
    <n v="2"/>
    <n v="0"/>
    <n v="8.5543999999999976"/>
  </r>
  <r>
    <n v="5736"/>
    <x v="2860"/>
    <x v="2"/>
    <x v="290"/>
    <d v="2011-07-03T00:00:00"/>
    <s v="Standard Class"/>
    <s v="JK-15625"/>
    <s v="Jim Karlsson"/>
    <x v="0"/>
    <x v="0"/>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x v="0"/>
    <s v="Los Angeles"/>
    <x v="1"/>
    <n v="90049"/>
    <x v="1"/>
    <s v="OFF-PA-10002893"/>
    <x v="1"/>
    <x v="10"/>
    <s v="Wirebound Service Call Books, 5 1/2&quot; x 4&quot;"/>
    <n v="19.36"/>
    <n v="2"/>
    <n v="0"/>
    <n v="9.2927999999999997"/>
  </r>
  <r>
    <n v="5738"/>
    <x v="2861"/>
    <x v="2"/>
    <x v="407"/>
    <d v="2011-01-26T00:00:00"/>
    <s v="Standard Class"/>
    <s v="MV-17485"/>
    <s v="Mark Van Huff"/>
    <x v="0"/>
    <x v="0"/>
    <s v="Los Angeles"/>
    <x v="1"/>
    <n v="90049"/>
    <x v="1"/>
    <s v="FUR-FU-10003194"/>
    <x v="0"/>
    <x v="5"/>
    <s v="Eldon Expressions Desk Accessory, Wood Pencil Holder, Oak"/>
    <n v="19.3"/>
    <n v="2"/>
    <n v="0"/>
    <n v="5.7899999999999991"/>
  </r>
  <r>
    <n v="5739"/>
    <x v="2862"/>
    <x v="3"/>
    <x v="413"/>
    <d v="2014-01-07T00:00:00"/>
    <s v="Standard Class"/>
    <s v="BP-11155"/>
    <s v="Becky Pak"/>
    <x v="0"/>
    <x v="0"/>
    <s v="San Francisco"/>
    <x v="1"/>
    <n v="94109"/>
    <x v="1"/>
    <s v="OFF-BI-10004233"/>
    <x v="1"/>
    <x v="8"/>
    <s v="GBC Pre-Punched Binding Paper, Plastic, White, 8-1/2&quot; x 11&quot;"/>
    <n v="38.376000000000005"/>
    <n v="3"/>
    <n v="0.2"/>
    <n v="13.4316"/>
  </r>
  <r>
    <n v="5740"/>
    <x v="2863"/>
    <x v="3"/>
    <x v="615"/>
    <d v="2014-04-01T00:00:00"/>
    <s v="First Class"/>
    <s v="DH-13075"/>
    <s v="Dave Hallsten"/>
    <x v="1"/>
    <x v="0"/>
    <s v="Fairfield"/>
    <x v="1"/>
    <n v="94533"/>
    <x v="1"/>
    <s v="OFF-PA-10000232"/>
    <x v="1"/>
    <x v="10"/>
    <s v="Xerox 1975"/>
    <n v="12.96"/>
    <n v="2"/>
    <n v="0"/>
    <n v="6.3504000000000005"/>
  </r>
  <r>
    <n v="5741"/>
    <x v="2863"/>
    <x v="3"/>
    <x v="615"/>
    <d v="2014-04-01T00:00:00"/>
    <s v="First Class"/>
    <s v="DH-13075"/>
    <s v="Dave Hallsten"/>
    <x v="1"/>
    <x v="0"/>
    <s v="Fairfield"/>
    <x v="1"/>
    <n v="94533"/>
    <x v="1"/>
    <s v="FUR-FU-10001095"/>
    <x v="0"/>
    <x v="5"/>
    <s v="DAX Black Cherry Wood-Tone Poster Frame"/>
    <n v="26.48"/>
    <n v="1"/>
    <n v="0"/>
    <n v="10.0624"/>
  </r>
  <r>
    <n v="5742"/>
    <x v="2863"/>
    <x v="3"/>
    <x v="615"/>
    <d v="2014-04-01T00:00:00"/>
    <s v="First Class"/>
    <s v="DH-13075"/>
    <s v="Dave Hallsten"/>
    <x v="1"/>
    <x v="0"/>
    <s v="Fairfield"/>
    <x v="1"/>
    <n v="94533"/>
    <x v="1"/>
    <s v="TEC-MA-10004679"/>
    <x v="2"/>
    <x v="15"/>
    <s v="StarTech.com 10/100 VDSL2 Ethernet Extender Kit"/>
    <n v="532.72"/>
    <n v="2"/>
    <n v="0.2"/>
    <n v="53.271999999999991"/>
  </r>
  <r>
    <n v="5743"/>
    <x v="2863"/>
    <x v="3"/>
    <x v="615"/>
    <d v="2014-04-01T00:00:00"/>
    <s v="First Class"/>
    <s v="DH-13075"/>
    <s v="Dave Hallsten"/>
    <x v="1"/>
    <x v="0"/>
    <s v="Fairfield"/>
    <x v="1"/>
    <n v="94533"/>
    <x v="1"/>
    <s v="OFF-PA-10003651"/>
    <x v="1"/>
    <x v="10"/>
    <s v="Xerox 1968"/>
    <n v="26.72"/>
    <n v="4"/>
    <n v="0"/>
    <n v="12.8256"/>
  </r>
  <r>
    <n v="5744"/>
    <x v="2863"/>
    <x v="3"/>
    <x v="615"/>
    <d v="2014-04-01T00:00:00"/>
    <s v="First Class"/>
    <s v="DH-13075"/>
    <s v="Dave Hallsten"/>
    <x v="1"/>
    <x v="0"/>
    <s v="Fairfield"/>
    <x v="1"/>
    <n v="94533"/>
    <x v="1"/>
    <s v="OFF-PA-10000743"/>
    <x v="1"/>
    <x v="10"/>
    <s v="Xerox 1977"/>
    <n v="20.04"/>
    <n v="3"/>
    <n v="0"/>
    <n v="9.6191999999999993"/>
  </r>
  <r>
    <n v="5745"/>
    <x v="2863"/>
    <x v="3"/>
    <x v="615"/>
    <d v="2014-04-01T00:00:00"/>
    <s v="First Class"/>
    <s v="DH-13075"/>
    <s v="Dave Hallsten"/>
    <x v="1"/>
    <x v="0"/>
    <s v="Fairfield"/>
    <x v="1"/>
    <n v="94533"/>
    <x v="1"/>
    <s v="OFF-ST-10002743"/>
    <x v="1"/>
    <x v="4"/>
    <s v="SAFCO Boltless Steel Shelving"/>
    <n v="795.48"/>
    <n v="7"/>
    <n v="0"/>
    <n v="7.9547999999999632"/>
  </r>
  <r>
    <n v="5746"/>
    <x v="2863"/>
    <x v="3"/>
    <x v="615"/>
    <d v="2014-04-01T00:00:00"/>
    <s v="First Class"/>
    <s v="DH-13075"/>
    <s v="Dave Hallsten"/>
    <x v="1"/>
    <x v="0"/>
    <s v="Fairfield"/>
    <x v="1"/>
    <n v="94533"/>
    <x v="1"/>
    <s v="FUR-FU-10003829"/>
    <x v="0"/>
    <x v="5"/>
    <s v="Stackable Trays"/>
    <n v="21.560000000000002"/>
    <n v="7"/>
    <n v="0"/>
    <n v="6.8991999999999987"/>
  </r>
  <r>
    <n v="5747"/>
    <x v="2864"/>
    <x v="0"/>
    <x v="16"/>
    <d v="2013-12-13T00:00:00"/>
    <s v="Standard Class"/>
    <s v="LH-16900"/>
    <s v="Lena Hernandez"/>
    <x v="0"/>
    <x v="0"/>
    <s v="Greenville"/>
    <x v="3"/>
    <n v="27834"/>
    <x v="0"/>
    <s v="TEC-PH-10002496"/>
    <x v="2"/>
    <x v="7"/>
    <s v="Cisco SPA301"/>
    <n v="249.58400000000003"/>
    <n v="2"/>
    <n v="0.2"/>
    <n v="31.197999999999986"/>
  </r>
  <r>
    <n v="5748"/>
    <x v="2864"/>
    <x v="0"/>
    <x v="16"/>
    <d v="2013-12-13T00:00:00"/>
    <s v="Standard Class"/>
    <s v="LH-16900"/>
    <s v="Lena Hernandez"/>
    <x v="0"/>
    <x v="0"/>
    <s v="Greenville"/>
    <x v="3"/>
    <n v="27834"/>
    <x v="0"/>
    <s v="TEC-AC-10002473"/>
    <x v="2"/>
    <x v="11"/>
    <s v="Maxell 4.7GB DVD-R"/>
    <n v="68.111999999999995"/>
    <n v="3"/>
    <n v="0.2"/>
    <n v="17.879399999999997"/>
  </r>
  <r>
    <n v="5749"/>
    <x v="2864"/>
    <x v="0"/>
    <x v="16"/>
    <d v="2013-12-13T00:00:00"/>
    <s v="Standard Class"/>
    <s v="LH-16900"/>
    <s v="Lena Hernandez"/>
    <x v="0"/>
    <x v="0"/>
    <s v="Greenville"/>
    <x v="3"/>
    <n v="27834"/>
    <x v="0"/>
    <s v="TEC-AC-10004877"/>
    <x v="2"/>
    <x v="11"/>
    <s v="Imation 30456 USB Flash Drive 8GB"/>
    <n v="16.560000000000002"/>
    <n v="3"/>
    <n v="0.2"/>
    <n v="-2.4840000000000018"/>
  </r>
  <r>
    <n v="5750"/>
    <x v="2865"/>
    <x v="3"/>
    <x v="551"/>
    <d v="2014-11-23T00:00:00"/>
    <s v="Standard Class"/>
    <s v="DK-13090"/>
    <s v="Dave Kipp"/>
    <x v="0"/>
    <x v="0"/>
    <s v="Long Beach"/>
    <x v="15"/>
    <n v="11561"/>
    <x v="3"/>
    <s v="TEC-PH-10000923"/>
    <x v="2"/>
    <x v="7"/>
    <s v="Belkin SportFit Armband For iPhone 5s/5c, Fuchsia"/>
    <n v="74.95"/>
    <n v="5"/>
    <n v="0"/>
    <n v="36.725500000000004"/>
  </r>
  <r>
    <n v="5751"/>
    <x v="2866"/>
    <x v="2"/>
    <x v="992"/>
    <d v="2011-06-05T00:00:00"/>
    <s v="Standard Class"/>
    <s v="SS-20410"/>
    <s v="Shahid Shariari"/>
    <x v="0"/>
    <x v="0"/>
    <s v="Buffalo Grove"/>
    <x v="10"/>
    <n v="60089"/>
    <x v="2"/>
    <s v="FUR-TA-10001539"/>
    <x v="0"/>
    <x v="3"/>
    <s v="Chromcraft Rectangular Conference Tables"/>
    <n v="355.45499999999998"/>
    <n v="3"/>
    <n v="0.5"/>
    <n v="-184.83660000000003"/>
  </r>
  <r>
    <n v="5752"/>
    <x v="2867"/>
    <x v="0"/>
    <x v="115"/>
    <d v="2013-01-28T00:00:00"/>
    <s v="Standard Class"/>
    <s v="FP-14320"/>
    <s v="Frank Preis"/>
    <x v="0"/>
    <x v="0"/>
    <s v="San Diego"/>
    <x v="1"/>
    <n v="92037"/>
    <x v="1"/>
    <s v="OFF-LA-10003498"/>
    <x v="1"/>
    <x v="2"/>
    <s v="Avery 475"/>
    <n v="44.400000000000006"/>
    <n v="3"/>
    <n v="0"/>
    <n v="22.200000000000003"/>
  </r>
  <r>
    <n v="5753"/>
    <x v="2867"/>
    <x v="0"/>
    <x v="115"/>
    <d v="2013-01-28T00:00:00"/>
    <s v="Standard Class"/>
    <s v="FP-14320"/>
    <s v="Frank Preis"/>
    <x v="0"/>
    <x v="0"/>
    <s v="San Diego"/>
    <x v="1"/>
    <n v="92037"/>
    <x v="1"/>
    <s v="OFF-LA-10004484"/>
    <x v="1"/>
    <x v="2"/>
    <s v="Avery 476"/>
    <n v="20.65"/>
    <n v="5"/>
    <n v="0"/>
    <n v="9.4989999999999988"/>
  </r>
  <r>
    <n v="5754"/>
    <x v="2868"/>
    <x v="0"/>
    <x v="1066"/>
    <d v="2013-02-10T00:00:00"/>
    <s v="Standard Class"/>
    <s v="LC-17050"/>
    <s v="Liz Carlisle"/>
    <x v="0"/>
    <x v="0"/>
    <s v="Richmond"/>
    <x v="0"/>
    <n v="40475"/>
    <x v="0"/>
    <s v="FUR-CH-10000015"/>
    <x v="0"/>
    <x v="1"/>
    <s v="Hon Multipurpose Stacking Arm Chairs"/>
    <n v="866.4"/>
    <n v="4"/>
    <n v="0"/>
    <n v="225.26400000000001"/>
  </r>
  <r>
    <n v="5755"/>
    <x v="2869"/>
    <x v="1"/>
    <x v="368"/>
    <d v="2012-04-03T00:00:00"/>
    <s v="Second Class"/>
    <s v="AS-10240"/>
    <s v="Alan Shonely"/>
    <x v="0"/>
    <x v="0"/>
    <s v="Springfield"/>
    <x v="17"/>
    <n v="22153"/>
    <x v="0"/>
    <s v="OFF-AR-10003732"/>
    <x v="1"/>
    <x v="6"/>
    <s v="Newell 333"/>
    <n v="5.56"/>
    <n v="2"/>
    <n v="0"/>
    <n v="1.4455999999999998"/>
  </r>
  <r>
    <n v="5756"/>
    <x v="2870"/>
    <x v="2"/>
    <x v="1005"/>
    <d v="2011-10-18T00:00:00"/>
    <s v="Standard Class"/>
    <s v="HG-15025"/>
    <s v="Hunter Glantz"/>
    <x v="0"/>
    <x v="0"/>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x v="0"/>
    <s v="Fort Worth"/>
    <x v="5"/>
    <n v="76106"/>
    <x v="2"/>
    <s v="TEC-CO-10002095"/>
    <x v="2"/>
    <x v="16"/>
    <s v="Hewlett Packard 610 Color Digital Copier / Printer"/>
    <n v="1999.96"/>
    <n v="5"/>
    <n v="0.2"/>
    <n v="624.98749999999995"/>
  </r>
  <r>
    <n v="5758"/>
    <x v="2871"/>
    <x v="1"/>
    <x v="1067"/>
    <d v="2012-08-16T00:00:00"/>
    <s v="Standard Class"/>
    <s v="BW-11065"/>
    <s v="Barry Weirich"/>
    <x v="0"/>
    <x v="0"/>
    <s v="Raleigh"/>
    <x v="3"/>
    <n v="27604"/>
    <x v="0"/>
    <s v="FUR-FU-10004270"/>
    <x v="0"/>
    <x v="5"/>
    <s v="Executive Impressions 13&quot; Clairmont Wall Clock"/>
    <n v="46.152000000000001"/>
    <n v="3"/>
    <n v="0.2"/>
    <n v="12.114900000000002"/>
  </r>
  <r>
    <n v="5759"/>
    <x v="2872"/>
    <x v="1"/>
    <x v="6"/>
    <d v="2012-11-23T00:00:00"/>
    <s v="First Class"/>
    <s v="BH-11710"/>
    <s v="Brosina Hoffman"/>
    <x v="0"/>
    <x v="0"/>
    <s v="Hialeah"/>
    <x v="2"/>
    <n v="33012"/>
    <x v="0"/>
    <s v="TEC-MA-10000423"/>
    <x v="2"/>
    <x v="15"/>
    <s v="Texas Instruments TI-34 Scientific Calculator"/>
    <n v="32.984999999999999"/>
    <n v="3"/>
    <n v="0.5"/>
    <n v="-1.9791000000000025"/>
  </r>
  <r>
    <n v="5760"/>
    <x v="2873"/>
    <x v="0"/>
    <x v="945"/>
    <d v="2013-12-31T00:00:00"/>
    <s v="Same Day"/>
    <s v="JP-16135"/>
    <s v="Julie Prescott"/>
    <x v="2"/>
    <x v="0"/>
    <s v="Los Angeles"/>
    <x v="1"/>
    <n v="90032"/>
    <x v="1"/>
    <s v="OFF-ST-10001526"/>
    <x v="1"/>
    <x v="4"/>
    <s v="Iceberg Mobile Mega Data/Printer Cart "/>
    <n v="481.32"/>
    <n v="4"/>
    <n v="0"/>
    <n v="125.14319999999998"/>
  </r>
  <r>
    <n v="5761"/>
    <x v="2873"/>
    <x v="0"/>
    <x v="945"/>
    <d v="2013-12-31T00:00:00"/>
    <s v="Same Day"/>
    <s v="JP-16135"/>
    <s v="Julie Prescott"/>
    <x v="2"/>
    <x v="0"/>
    <s v="Los Angeles"/>
    <x v="1"/>
    <n v="90032"/>
    <x v="1"/>
    <s v="OFF-BI-10002194"/>
    <x v="1"/>
    <x v="8"/>
    <s v="Cardinal Hold-It CD Pocket"/>
    <n v="6.3840000000000003"/>
    <n v="1"/>
    <n v="0.2"/>
    <n v="2.1546000000000003"/>
  </r>
  <r>
    <n v="5762"/>
    <x v="2874"/>
    <x v="3"/>
    <x v="801"/>
    <d v="2014-08-16T00:00:00"/>
    <s v="First Class"/>
    <s v="JM-16195"/>
    <s v="Justin MacKendrick"/>
    <x v="0"/>
    <x v="0"/>
    <s v="Lake Forest"/>
    <x v="1"/>
    <n v="92630"/>
    <x v="1"/>
    <s v="OFF-AP-10000828"/>
    <x v="1"/>
    <x v="9"/>
    <s v="Avanti 4.4 Cu. Ft. Refrigerator"/>
    <n v="542.93999999999994"/>
    <n v="3"/>
    <n v="0"/>
    <n v="152.02319999999997"/>
  </r>
  <r>
    <n v="5763"/>
    <x v="2874"/>
    <x v="3"/>
    <x v="801"/>
    <d v="2014-08-16T00:00:00"/>
    <s v="First Class"/>
    <s v="JM-16195"/>
    <s v="Justin MacKendrick"/>
    <x v="0"/>
    <x v="0"/>
    <s v="Lake Forest"/>
    <x v="1"/>
    <n v="92630"/>
    <x v="1"/>
    <s v="FUR-FU-10001473"/>
    <x v="0"/>
    <x v="5"/>
    <s v="DAX Wood Document Frame"/>
    <n v="54.92"/>
    <n v="4"/>
    <n v="0"/>
    <n v="19.7712"/>
  </r>
  <r>
    <n v="5764"/>
    <x v="2875"/>
    <x v="1"/>
    <x v="502"/>
    <d v="2012-11-05T00:00:00"/>
    <s v="First Class"/>
    <s v="FH-14365"/>
    <s v="Fred Hopkins"/>
    <x v="1"/>
    <x v="0"/>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x v="0"/>
    <s v="Seattle"/>
    <x v="4"/>
    <n v="98103"/>
    <x v="1"/>
    <s v="OFF-ST-10003994"/>
    <x v="1"/>
    <x v="4"/>
    <s v="Belkin 19&quot; Center-Weighted Shelf, Gray"/>
    <n v="353.88"/>
    <n v="6"/>
    <n v="0"/>
    <n v="17.693999999999988"/>
  </r>
  <r>
    <n v="5766"/>
    <x v="2877"/>
    <x v="2"/>
    <x v="1068"/>
    <d v="2011-11-14T00:00:00"/>
    <s v="Standard Class"/>
    <s v="EB-13870"/>
    <s v="Emily Burns"/>
    <x v="0"/>
    <x v="0"/>
    <s v="Redding"/>
    <x v="1"/>
    <n v="96003"/>
    <x v="1"/>
    <s v="TEC-PH-10004447"/>
    <x v="2"/>
    <x v="7"/>
    <s v="Toshiba IPT2010-SD IP Telephone"/>
    <n v="333.57600000000002"/>
    <n v="3"/>
    <n v="0.2"/>
    <n v="25.018199999999993"/>
  </r>
  <r>
    <n v="5767"/>
    <x v="2878"/>
    <x v="0"/>
    <x v="750"/>
    <d v="2013-10-16T00:00:00"/>
    <s v="Standard Class"/>
    <s v="PM-19135"/>
    <s v="Peter McVee"/>
    <x v="2"/>
    <x v="0"/>
    <s v="San Antonio"/>
    <x v="5"/>
    <n v="78207"/>
    <x v="2"/>
    <s v="OFF-LA-10004545"/>
    <x v="1"/>
    <x v="2"/>
    <s v="Avery 50"/>
    <n v="60.144000000000005"/>
    <n v="6"/>
    <n v="0.2"/>
    <n v="20.298599999999993"/>
  </r>
  <r>
    <n v="5768"/>
    <x v="2879"/>
    <x v="3"/>
    <x v="565"/>
    <d v="2014-09-13T00:00:00"/>
    <s v="Second Class"/>
    <s v="AR-10345"/>
    <s v="Alex Russell"/>
    <x v="1"/>
    <x v="0"/>
    <s v="Houston"/>
    <x v="5"/>
    <n v="77070"/>
    <x v="2"/>
    <s v="TEC-AC-10003116"/>
    <x v="2"/>
    <x v="11"/>
    <s v="Memorex Froggy Flash Drive 8 GB"/>
    <n v="85.2"/>
    <n v="6"/>
    <n v="0.2"/>
    <n v="20.234999999999996"/>
  </r>
  <r>
    <n v="5769"/>
    <x v="2880"/>
    <x v="1"/>
    <x v="1069"/>
    <d v="2012-03-01T00:00:00"/>
    <s v="Standard Class"/>
    <s v="SS-20875"/>
    <s v="Sung Shariari"/>
    <x v="0"/>
    <x v="0"/>
    <s v="Leominster"/>
    <x v="31"/>
    <n v="1453"/>
    <x v="3"/>
    <s v="OFF-LA-10001641"/>
    <x v="1"/>
    <x v="2"/>
    <s v="Avery 518"/>
    <n v="3.15"/>
    <n v="1"/>
    <n v="0"/>
    <n v="1.512"/>
  </r>
  <r>
    <n v="5770"/>
    <x v="2880"/>
    <x v="1"/>
    <x v="1069"/>
    <d v="2012-03-01T00:00:00"/>
    <s v="Standard Class"/>
    <s v="SS-20875"/>
    <s v="Sung Shariari"/>
    <x v="0"/>
    <x v="0"/>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x v="0"/>
    <s v="Los Angeles"/>
    <x v="1"/>
    <n v="90032"/>
    <x v="1"/>
    <s v="FUR-FU-10000010"/>
    <x v="0"/>
    <x v="5"/>
    <s v="DAX Value U-Channel Document Frames, Easel Back"/>
    <n v="14.91"/>
    <n v="3"/>
    <n v="0"/>
    <n v="4.6220999999999997"/>
  </r>
  <r>
    <n v="5772"/>
    <x v="2881"/>
    <x v="1"/>
    <x v="496"/>
    <d v="2012-09-28T00:00:00"/>
    <s v="Standard Class"/>
    <s v="SC-20440"/>
    <s v="Shaun Chance"/>
    <x v="1"/>
    <x v="0"/>
    <s v="Los Angeles"/>
    <x v="1"/>
    <n v="90032"/>
    <x v="1"/>
    <s v="OFF-AP-10002651"/>
    <x v="1"/>
    <x v="9"/>
    <s v="Hoover Upright Vacuum With Dirt Cup"/>
    <n v="1158.1199999999999"/>
    <n v="4"/>
    <n v="0"/>
    <n v="335.85479999999984"/>
  </r>
  <r>
    <n v="5773"/>
    <x v="2882"/>
    <x v="1"/>
    <x v="650"/>
    <d v="2012-12-01T00:00:00"/>
    <s v="Standard Class"/>
    <s v="EA-14035"/>
    <s v="Erin Ashbrook"/>
    <x v="1"/>
    <x v="0"/>
    <s v="Springfield"/>
    <x v="25"/>
    <n v="65807"/>
    <x v="2"/>
    <s v="TEC-CO-10002313"/>
    <x v="2"/>
    <x v="16"/>
    <s v="Canon PC1080F Personal Copier"/>
    <n v="599.99"/>
    <n v="1"/>
    <n v="0"/>
    <n v="233.99610000000001"/>
  </r>
  <r>
    <n v="5774"/>
    <x v="2883"/>
    <x v="0"/>
    <x v="1070"/>
    <d v="2013-09-07T00:00:00"/>
    <s v="Standard Class"/>
    <s v="TP-21130"/>
    <s v="Theone Pippenger"/>
    <x v="0"/>
    <x v="0"/>
    <s v="Waco"/>
    <x v="5"/>
    <n v="76706"/>
    <x v="2"/>
    <s v="OFF-ST-10001580"/>
    <x v="1"/>
    <x v="4"/>
    <s v="Super Decoflex Portable Personal File"/>
    <n v="23.968000000000004"/>
    <n v="2"/>
    <n v="0.2"/>
    <n v="2.3967999999999989"/>
  </r>
  <r>
    <n v="5775"/>
    <x v="2884"/>
    <x v="0"/>
    <x v="408"/>
    <d v="2013-04-17T00:00:00"/>
    <s v="Standard Class"/>
    <s v="BP-11290"/>
    <s v="Beth Paige"/>
    <x v="0"/>
    <x v="0"/>
    <s v="Los Angeles"/>
    <x v="1"/>
    <n v="90036"/>
    <x v="1"/>
    <s v="FUR-CH-10001545"/>
    <x v="0"/>
    <x v="1"/>
    <s v="Hon Comfortask Task/Swivel Chairs"/>
    <n v="638.28800000000012"/>
    <n v="7"/>
    <n v="0.2"/>
    <n v="-31.914400000000015"/>
  </r>
  <r>
    <n v="5776"/>
    <x v="2884"/>
    <x v="0"/>
    <x v="408"/>
    <d v="2013-04-17T00:00:00"/>
    <s v="Standard Class"/>
    <s v="BP-11290"/>
    <s v="Beth Paige"/>
    <x v="0"/>
    <x v="0"/>
    <s v="Los Angeles"/>
    <x v="1"/>
    <n v="90036"/>
    <x v="1"/>
    <s v="OFF-BI-10004826"/>
    <x v="1"/>
    <x v="8"/>
    <s v="JM Magazine Binder"/>
    <n v="13.208000000000002"/>
    <n v="1"/>
    <n v="0.2"/>
    <n v="4.6228000000000007"/>
  </r>
  <r>
    <n v="5777"/>
    <x v="2885"/>
    <x v="0"/>
    <x v="429"/>
    <d v="2013-12-09T00:00:00"/>
    <s v="Standard Class"/>
    <s v="LM-17065"/>
    <s v="Liz MacKendrick"/>
    <x v="0"/>
    <x v="0"/>
    <s v="Auburn"/>
    <x v="15"/>
    <n v="13021"/>
    <x v="3"/>
    <s v="OFF-BI-10000301"/>
    <x v="1"/>
    <x v="8"/>
    <s v="GBC Instant Report Kit"/>
    <n v="15.528"/>
    <n v="3"/>
    <n v="0.2"/>
    <n v="5.8230000000000004"/>
  </r>
  <r>
    <n v="5778"/>
    <x v="2886"/>
    <x v="0"/>
    <x v="429"/>
    <d v="2013-12-10T00:00:00"/>
    <s v="Standard Class"/>
    <s v="KT-16465"/>
    <s v="Kean Takahito"/>
    <x v="0"/>
    <x v="0"/>
    <s v="San Francisco"/>
    <x v="1"/>
    <n v="94109"/>
    <x v="1"/>
    <s v="OFF-PA-10000994"/>
    <x v="1"/>
    <x v="10"/>
    <s v="Xerox 1915"/>
    <n v="104.85"/>
    <n v="1"/>
    <n v="0"/>
    <n v="50.327999999999996"/>
  </r>
  <r>
    <n v="5779"/>
    <x v="2887"/>
    <x v="2"/>
    <x v="7"/>
    <d v="2011-11-18T00:00:00"/>
    <s v="Standard Class"/>
    <s v="AP-10915"/>
    <s v="Arthur Prichep"/>
    <x v="0"/>
    <x v="0"/>
    <s v="Los Angeles"/>
    <x v="1"/>
    <n v="90008"/>
    <x v="1"/>
    <s v="OFF-AR-10003156"/>
    <x v="1"/>
    <x v="6"/>
    <s v="50 Colored Long Pencils"/>
    <n v="30.48"/>
    <n v="3"/>
    <n v="0"/>
    <n v="7.9248000000000012"/>
  </r>
  <r>
    <n v="5780"/>
    <x v="2887"/>
    <x v="2"/>
    <x v="7"/>
    <d v="2011-11-18T00:00:00"/>
    <s v="Standard Class"/>
    <s v="AP-10915"/>
    <s v="Arthur Prichep"/>
    <x v="0"/>
    <x v="0"/>
    <s v="Los Angeles"/>
    <x v="1"/>
    <n v="90008"/>
    <x v="1"/>
    <s v="FUR-CH-10000988"/>
    <x v="0"/>
    <x v="1"/>
    <s v="Hon Olson Stacker Stools"/>
    <n v="112.64800000000001"/>
    <n v="1"/>
    <n v="0.2"/>
    <n v="11.264799999999997"/>
  </r>
  <r>
    <n v="5781"/>
    <x v="2888"/>
    <x v="1"/>
    <x v="788"/>
    <d v="2012-04-09T00:00:00"/>
    <s v="Standard Class"/>
    <s v="JD-15790"/>
    <s v="John Dryer"/>
    <x v="0"/>
    <x v="0"/>
    <s v="Los Angeles"/>
    <x v="1"/>
    <n v="90049"/>
    <x v="1"/>
    <s v="TEC-MA-10003329"/>
    <x v="2"/>
    <x v="15"/>
    <s v="Vtech AT&amp;T CL2940 Corded Speakerphone, Black"/>
    <n v="71.975999999999999"/>
    <n v="3"/>
    <n v="0.2"/>
    <n v="24.291899999999998"/>
  </r>
  <r>
    <n v="5782"/>
    <x v="2889"/>
    <x v="1"/>
    <x v="295"/>
    <d v="2012-12-16T00:00:00"/>
    <s v="Second Class"/>
    <s v="XP-21865"/>
    <s v="Xylona Preis"/>
    <x v="0"/>
    <x v="0"/>
    <s v="Chico"/>
    <x v="1"/>
    <n v="95928"/>
    <x v="1"/>
    <s v="OFF-AR-10001547"/>
    <x v="1"/>
    <x v="6"/>
    <s v="Newell 311"/>
    <n v="2.21"/>
    <n v="1"/>
    <n v="0"/>
    <n v="0.59670000000000001"/>
  </r>
  <r>
    <n v="5783"/>
    <x v="2889"/>
    <x v="1"/>
    <x v="295"/>
    <d v="2012-12-16T00:00:00"/>
    <s v="Second Class"/>
    <s v="XP-21865"/>
    <s v="Xylona Preis"/>
    <x v="0"/>
    <x v="0"/>
    <s v="Chico"/>
    <x v="1"/>
    <n v="95928"/>
    <x v="1"/>
    <s v="OFF-EN-10003072"/>
    <x v="1"/>
    <x v="12"/>
    <s v="Peel &amp; Seel Envelopes"/>
    <n v="15.52"/>
    <n v="4"/>
    <n v="0"/>
    <n v="7.4496000000000002"/>
  </r>
  <r>
    <n v="5784"/>
    <x v="2889"/>
    <x v="1"/>
    <x v="295"/>
    <d v="2012-12-16T00:00:00"/>
    <s v="Second Class"/>
    <s v="XP-21865"/>
    <s v="Xylona Preis"/>
    <x v="0"/>
    <x v="0"/>
    <s v="Chico"/>
    <x v="1"/>
    <n v="95928"/>
    <x v="1"/>
    <s v="OFF-PA-10000726"/>
    <x v="1"/>
    <x v="10"/>
    <s v="Black Print Carbonless Snap-Off Rapid Letter, 8 1/2&quot; x 7&quot;"/>
    <n v="36.44"/>
    <n v="4"/>
    <n v="0"/>
    <n v="16.397999999999996"/>
  </r>
  <r>
    <n v="5785"/>
    <x v="2890"/>
    <x v="3"/>
    <x v="280"/>
    <d v="2014-10-09T00:00:00"/>
    <s v="Standard Class"/>
    <s v="JK-16090"/>
    <s v="Juliana Krohn"/>
    <x v="0"/>
    <x v="0"/>
    <s v="Springfield"/>
    <x v="21"/>
    <n v="97477"/>
    <x v="1"/>
    <s v="FUR-BO-10001972"/>
    <x v="0"/>
    <x v="0"/>
    <s v="O'Sullivan 4-Shelf Bookcase in Odessa Pine"/>
    <n v="217.76400000000001"/>
    <n v="6"/>
    <n v="0.7"/>
    <n v="-384.71640000000002"/>
  </r>
  <r>
    <n v="5786"/>
    <x v="2890"/>
    <x v="3"/>
    <x v="280"/>
    <d v="2014-10-09T00:00:00"/>
    <s v="Standard Class"/>
    <s v="JK-16090"/>
    <s v="Juliana Krohn"/>
    <x v="0"/>
    <x v="0"/>
    <s v="Springfield"/>
    <x v="21"/>
    <n v="97477"/>
    <x v="1"/>
    <s v="OFF-SU-10004664"/>
    <x v="1"/>
    <x v="14"/>
    <s v="Acme Softgrip Scissors"/>
    <n v="39.072000000000003"/>
    <n v="6"/>
    <n v="0.2"/>
    <n v="4.3955999999999982"/>
  </r>
  <r>
    <n v="5787"/>
    <x v="2890"/>
    <x v="3"/>
    <x v="280"/>
    <d v="2014-10-09T00:00:00"/>
    <s v="Standard Class"/>
    <s v="JK-16090"/>
    <s v="Juliana Krohn"/>
    <x v="0"/>
    <x v="0"/>
    <s v="Springfield"/>
    <x v="21"/>
    <n v="97477"/>
    <x v="1"/>
    <s v="OFF-BI-10003676"/>
    <x v="1"/>
    <x v="8"/>
    <s v="GBC Standard Recycled Report Covers, Clear Plastic Sheets"/>
    <n v="22.638000000000002"/>
    <n v="7"/>
    <n v="0.7"/>
    <n v="-16.601199999999999"/>
  </r>
  <r>
    <n v="5788"/>
    <x v="2890"/>
    <x v="3"/>
    <x v="280"/>
    <d v="2014-10-09T00:00:00"/>
    <s v="Standard Class"/>
    <s v="JK-16090"/>
    <s v="Juliana Krohn"/>
    <x v="0"/>
    <x v="0"/>
    <s v="Springfield"/>
    <x v="21"/>
    <n v="97477"/>
    <x v="1"/>
    <s v="OFF-AR-10003727"/>
    <x v="1"/>
    <x v="6"/>
    <s v="Berol Giant Pencil Sharpener"/>
    <n v="95.143999999999991"/>
    <n v="7"/>
    <n v="0.2"/>
    <n v="10.703699999999987"/>
  </r>
  <r>
    <n v="5789"/>
    <x v="2891"/>
    <x v="3"/>
    <x v="318"/>
    <d v="2014-04-15T00:00:00"/>
    <s v="Second Class"/>
    <s v="MG-18205"/>
    <s v="Mitch Gastineau"/>
    <x v="1"/>
    <x v="0"/>
    <s v="Jacksonville"/>
    <x v="2"/>
    <n v="32216"/>
    <x v="0"/>
    <s v="FUR-FU-10003829"/>
    <x v="0"/>
    <x v="5"/>
    <s v="Stackable Trays"/>
    <n v="12.320000000000002"/>
    <n v="5"/>
    <n v="0.2"/>
    <n v="1.8479999999999985"/>
  </r>
  <r>
    <n v="5790"/>
    <x v="2891"/>
    <x v="3"/>
    <x v="318"/>
    <d v="2014-04-15T00:00:00"/>
    <s v="Second Class"/>
    <s v="MG-18205"/>
    <s v="Mitch Gastineau"/>
    <x v="1"/>
    <x v="0"/>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x v="0"/>
    <s v="Bakersfield"/>
    <x v="1"/>
    <n v="93309"/>
    <x v="1"/>
    <s v="OFF-FA-10002280"/>
    <x v="1"/>
    <x v="13"/>
    <s v="Advantus Plastic Paper Clips"/>
    <n v="35"/>
    <n v="7"/>
    <n v="0"/>
    <n v="16.8"/>
  </r>
  <r>
    <n v="5792"/>
    <x v="2892"/>
    <x v="3"/>
    <x v="365"/>
    <d v="2014-10-03T00:00:00"/>
    <s v="First Class"/>
    <s v="PG-18820"/>
    <s v="Patrick Gardner"/>
    <x v="0"/>
    <x v="0"/>
    <s v="Bakersfield"/>
    <x v="1"/>
    <n v="93309"/>
    <x v="1"/>
    <s v="FUR-CH-10002961"/>
    <x v="0"/>
    <x v="1"/>
    <s v="Leather Task Chair, Black"/>
    <n v="72.784000000000006"/>
    <n v="1"/>
    <n v="0.2"/>
    <n v="0"/>
  </r>
  <r>
    <n v="5793"/>
    <x v="2892"/>
    <x v="3"/>
    <x v="365"/>
    <d v="2014-10-03T00:00:00"/>
    <s v="First Class"/>
    <s v="PG-18820"/>
    <s v="Patrick Gardner"/>
    <x v="0"/>
    <x v="0"/>
    <s v="Bakersfield"/>
    <x v="1"/>
    <n v="93309"/>
    <x v="1"/>
    <s v="OFF-AP-10002578"/>
    <x v="1"/>
    <x v="9"/>
    <s v="Fellowes Premier Superior Surge Suppressor, 10-Outlet, With Phone and Remote"/>
    <n v="97.84"/>
    <n v="2"/>
    <n v="0"/>
    <n v="25.438400000000001"/>
  </r>
  <r>
    <n v="5794"/>
    <x v="2892"/>
    <x v="3"/>
    <x v="365"/>
    <d v="2014-10-03T00:00:00"/>
    <s v="First Class"/>
    <s v="PG-18820"/>
    <s v="Patrick Gardner"/>
    <x v="0"/>
    <x v="0"/>
    <s v="Bakersfield"/>
    <x v="1"/>
    <n v="93309"/>
    <x v="1"/>
    <s v="FUR-FU-10004848"/>
    <x v="0"/>
    <x v="5"/>
    <s v="Howard Miller 13-3/4&quot; Diameter Brushed Chrome Round Wall Clock"/>
    <n v="51.75"/>
    <n v="1"/>
    <n v="0"/>
    <n v="15.524999999999999"/>
  </r>
  <r>
    <n v="5795"/>
    <x v="2892"/>
    <x v="3"/>
    <x v="365"/>
    <d v="2014-10-03T00:00:00"/>
    <s v="First Class"/>
    <s v="PG-18820"/>
    <s v="Patrick Gardner"/>
    <x v="0"/>
    <x v="0"/>
    <s v="Bakersfield"/>
    <x v="1"/>
    <n v="93309"/>
    <x v="1"/>
    <s v="OFF-BI-10003364"/>
    <x v="1"/>
    <x v="8"/>
    <s v="Binding Machine Supplies"/>
    <n v="46.672000000000004"/>
    <n v="2"/>
    <n v="0.2"/>
    <n v="16.3352"/>
  </r>
  <r>
    <n v="5796"/>
    <x v="2893"/>
    <x v="2"/>
    <x v="411"/>
    <d v="2011-10-03T00:00:00"/>
    <s v="Second Class"/>
    <s v="LD-17005"/>
    <s v="Lisa DeCherney"/>
    <x v="0"/>
    <x v="0"/>
    <s v="New York City"/>
    <x v="15"/>
    <n v="10011"/>
    <x v="3"/>
    <s v="OFF-ST-10002615"/>
    <x v="1"/>
    <x v="4"/>
    <s v="Dual Level, Single-Width Filing Carts"/>
    <n v="1395.54"/>
    <n v="9"/>
    <n v="0"/>
    <n v="362.84040000000005"/>
  </r>
  <r>
    <n v="5797"/>
    <x v="2893"/>
    <x v="2"/>
    <x v="411"/>
    <d v="2011-10-03T00:00:00"/>
    <s v="Second Class"/>
    <s v="LD-17005"/>
    <s v="Lisa DeCherney"/>
    <x v="0"/>
    <x v="0"/>
    <s v="New York City"/>
    <x v="15"/>
    <n v="10011"/>
    <x v="3"/>
    <s v="FUR-FU-10000521"/>
    <x v="0"/>
    <x v="5"/>
    <s v="Seth Thomas 14&quot; Putty-Colored Wall Clock"/>
    <n v="117.36"/>
    <n v="4"/>
    <n v="0"/>
    <n v="36.381599999999992"/>
  </r>
  <r>
    <n v="5798"/>
    <x v="2893"/>
    <x v="2"/>
    <x v="411"/>
    <d v="2011-10-03T00:00:00"/>
    <s v="Second Class"/>
    <s v="LD-17005"/>
    <s v="Lisa DeCherney"/>
    <x v="0"/>
    <x v="0"/>
    <s v="New York City"/>
    <x v="15"/>
    <n v="10011"/>
    <x v="3"/>
    <s v="OFF-LA-10000121"/>
    <x v="1"/>
    <x v="2"/>
    <s v="Avery 48"/>
    <n v="18.899999999999999"/>
    <n v="3"/>
    <n v="0"/>
    <n v="8.6939999999999991"/>
  </r>
  <r>
    <n v="5799"/>
    <x v="2893"/>
    <x v="2"/>
    <x v="411"/>
    <d v="2011-10-03T00:00:00"/>
    <s v="Second Class"/>
    <s v="LD-17005"/>
    <s v="Lisa DeCherney"/>
    <x v="0"/>
    <x v="0"/>
    <s v="New York City"/>
    <x v="15"/>
    <n v="10011"/>
    <x v="3"/>
    <s v="OFF-PA-10001289"/>
    <x v="1"/>
    <x v="10"/>
    <s v="White Computer Printout Paper by Universal"/>
    <n v="77.52"/>
    <n v="2"/>
    <n v="0"/>
    <n v="37.9848"/>
  </r>
  <r>
    <n v="5800"/>
    <x v="2894"/>
    <x v="2"/>
    <x v="1071"/>
    <d v="2011-08-25T00:00:00"/>
    <s v="Second Class"/>
    <s v="CR-12730"/>
    <s v="Craig Reiter"/>
    <x v="0"/>
    <x v="0"/>
    <s v="Chicago"/>
    <x v="10"/>
    <n v="60610"/>
    <x v="2"/>
    <s v="FUR-CH-10004495"/>
    <x v="0"/>
    <x v="1"/>
    <s v="Global Leather and Oak Executive Chair, Black"/>
    <n v="421.37200000000001"/>
    <n v="2"/>
    <n v="0.3"/>
    <n v="-6.0196000000000538"/>
  </r>
  <r>
    <n v="5801"/>
    <x v="2895"/>
    <x v="2"/>
    <x v="384"/>
    <d v="2011-07-14T00:00:00"/>
    <s v="First Class"/>
    <s v="MN-17935"/>
    <s v="Michael Nguyen"/>
    <x v="0"/>
    <x v="0"/>
    <s v="El Paso"/>
    <x v="5"/>
    <n v="79907"/>
    <x v="2"/>
    <s v="TEC-PH-10000895"/>
    <x v="2"/>
    <x v="7"/>
    <s v="Polycom VVX 310 VoIP phone"/>
    <n v="575.96800000000007"/>
    <n v="4"/>
    <n v="0.2"/>
    <n v="43.197600000000023"/>
  </r>
  <r>
    <n v="5802"/>
    <x v="2895"/>
    <x v="2"/>
    <x v="384"/>
    <d v="2011-07-14T00:00:00"/>
    <s v="First Class"/>
    <s v="MN-17935"/>
    <s v="Michael Nguyen"/>
    <x v="0"/>
    <x v="0"/>
    <s v="El Paso"/>
    <x v="5"/>
    <n v="79907"/>
    <x v="2"/>
    <s v="OFF-PA-10000552"/>
    <x v="1"/>
    <x v="10"/>
    <s v="Xerox 200"/>
    <n v="10.368000000000002"/>
    <n v="2"/>
    <n v="0.2"/>
    <n v="3.6288"/>
  </r>
  <r>
    <n v="5803"/>
    <x v="2896"/>
    <x v="1"/>
    <x v="204"/>
    <d v="2012-03-24T00:00:00"/>
    <s v="First Class"/>
    <s v="RD-19900"/>
    <s v="Ruben Dartt"/>
    <x v="0"/>
    <x v="0"/>
    <s v="Thousand Oaks"/>
    <x v="1"/>
    <n v="91360"/>
    <x v="1"/>
    <s v="TEC-PH-10000376"/>
    <x v="2"/>
    <x v="7"/>
    <s v="Square Credit Card Reader"/>
    <n v="15.984000000000002"/>
    <n v="2"/>
    <n v="0.2"/>
    <n v="1.1988000000000003"/>
  </r>
  <r>
    <n v="5804"/>
    <x v="2897"/>
    <x v="3"/>
    <x v="605"/>
    <d v="2014-05-20T00:00:00"/>
    <s v="Standard Class"/>
    <s v="JP-16135"/>
    <s v="Julie Prescott"/>
    <x v="2"/>
    <x v="0"/>
    <s v="Springfield"/>
    <x v="24"/>
    <n v="45503"/>
    <x v="3"/>
    <s v="OFF-AR-10003504"/>
    <x v="1"/>
    <x v="6"/>
    <s v="Newell 347"/>
    <n v="10.272000000000002"/>
    <n v="3"/>
    <n v="0.2"/>
    <n v="1.1555999999999984"/>
  </r>
  <r>
    <n v="5805"/>
    <x v="2898"/>
    <x v="3"/>
    <x v="38"/>
    <d v="2014-11-20T00:00:00"/>
    <s v="Standard Class"/>
    <s v="KE-16420"/>
    <s v="Katrina Edelman"/>
    <x v="1"/>
    <x v="0"/>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x v="0"/>
    <s v="Dallas"/>
    <x v="5"/>
    <n v="75220"/>
    <x v="2"/>
    <s v="FUR-BO-10003441"/>
    <x v="0"/>
    <x v="0"/>
    <s v="Bush Westfield Collection Bookcases, Fully Assembled"/>
    <n v="205.99919999999997"/>
    <n v="3"/>
    <n v="0.32"/>
    <n v="-27.264600000000016"/>
  </r>
  <r>
    <n v="5807"/>
    <x v="2899"/>
    <x v="0"/>
    <x v="913"/>
    <d v="2013-09-08T00:00:00"/>
    <s v="Second Class"/>
    <s v="DL-13315"/>
    <s v="Delfina Latchford"/>
    <x v="0"/>
    <x v="0"/>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x v="0"/>
    <s v="Knoxville"/>
    <x v="18"/>
    <n v="37918"/>
    <x v="0"/>
    <s v="OFF-AP-10001205"/>
    <x v="1"/>
    <x v="9"/>
    <s v="Belkin 5 Outlet SurgeMaster Power Centers"/>
    <n v="87.168000000000006"/>
    <n v="2"/>
    <n v="0.2"/>
    <n v="8.7168000000000063"/>
  </r>
  <r>
    <n v="5809"/>
    <x v="2899"/>
    <x v="0"/>
    <x v="913"/>
    <d v="2013-09-08T00:00:00"/>
    <s v="Second Class"/>
    <s v="DL-13315"/>
    <s v="Delfina Latchford"/>
    <x v="0"/>
    <x v="0"/>
    <s v="Knoxville"/>
    <x v="18"/>
    <n v="37918"/>
    <x v="0"/>
    <s v="OFF-AR-10002987"/>
    <x v="1"/>
    <x v="6"/>
    <s v="Prismacolor Color Pencil Set"/>
    <n v="31.744"/>
    <n v="2"/>
    <n v="0.2"/>
    <n v="8.3328000000000024"/>
  </r>
  <r>
    <n v="5810"/>
    <x v="2900"/>
    <x v="0"/>
    <x v="1072"/>
    <d v="2013-02-11T00:00:00"/>
    <s v="Standard Class"/>
    <s v="KB-16240"/>
    <s v="Karen Bern"/>
    <x v="1"/>
    <x v="0"/>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x v="0"/>
    <s v="San Diego"/>
    <x v="1"/>
    <n v="92037"/>
    <x v="1"/>
    <s v="OFF-PA-10003127"/>
    <x v="1"/>
    <x v="10"/>
    <s v="Staples"/>
    <n v="105.52"/>
    <n v="4"/>
    <n v="0"/>
    <n v="48.539199999999994"/>
  </r>
  <r>
    <n v="5812"/>
    <x v="2901"/>
    <x v="1"/>
    <x v="204"/>
    <d v="2012-03-26T00:00:00"/>
    <s v="Standard Class"/>
    <s v="JD-16150"/>
    <s v="Justin Deggeller"/>
    <x v="1"/>
    <x v="0"/>
    <s v="San Diego"/>
    <x v="1"/>
    <n v="92037"/>
    <x v="1"/>
    <s v="FUR-FU-10000747"/>
    <x v="0"/>
    <x v="5"/>
    <s v="Tenex B1-RE Series Chair Mats for Low Pile Carpets"/>
    <n v="91.96"/>
    <n v="2"/>
    <n v="0"/>
    <n v="15.633199999999988"/>
  </r>
  <r>
    <n v="5813"/>
    <x v="2901"/>
    <x v="1"/>
    <x v="204"/>
    <d v="2012-03-26T00:00:00"/>
    <s v="Standard Class"/>
    <s v="JD-16150"/>
    <s v="Justin Deggeller"/>
    <x v="1"/>
    <x v="0"/>
    <s v="San Diego"/>
    <x v="1"/>
    <n v="92037"/>
    <x v="1"/>
    <s v="TEC-PH-10001795"/>
    <x v="2"/>
    <x v="7"/>
    <s v="ClearOne CHATAttach 160 - speaker phone"/>
    <n v="1487.9760000000001"/>
    <n v="3"/>
    <n v="0.2"/>
    <n v="185.99699999999984"/>
  </r>
  <r>
    <n v="5814"/>
    <x v="2902"/>
    <x v="1"/>
    <x v="740"/>
    <d v="2012-07-03T00:00:00"/>
    <s v="First Class"/>
    <s v="SR-20740"/>
    <s v="Steven Roelle"/>
    <x v="2"/>
    <x v="0"/>
    <s v="New York City"/>
    <x v="15"/>
    <n v="10024"/>
    <x v="3"/>
    <s v="OFF-PA-10003797"/>
    <x v="1"/>
    <x v="10"/>
    <s v="Xerox 209"/>
    <n v="19.440000000000001"/>
    <n v="3"/>
    <n v="0"/>
    <n v="9.3312000000000008"/>
  </r>
  <r>
    <n v="5815"/>
    <x v="2903"/>
    <x v="1"/>
    <x v="925"/>
    <d v="2012-06-17T00:00:00"/>
    <s v="First Class"/>
    <s v="AC-10450"/>
    <s v="Amy Cox"/>
    <x v="0"/>
    <x v="0"/>
    <s v="Tampa"/>
    <x v="2"/>
    <n v="33614"/>
    <x v="0"/>
    <s v="TEC-AC-10002718"/>
    <x v="2"/>
    <x v="11"/>
    <s v="Belkin Standard 104 key USB Keyboard"/>
    <n v="11.672000000000001"/>
    <n v="1"/>
    <n v="0.2"/>
    <n v="-0.7295000000000007"/>
  </r>
  <r>
    <n v="5816"/>
    <x v="2904"/>
    <x v="2"/>
    <x v="35"/>
    <d v="2011-11-26T00:00:00"/>
    <s v="Same Day"/>
    <s v="LS-17245"/>
    <s v="Lynn Smith"/>
    <x v="0"/>
    <x v="0"/>
    <s v="Utica"/>
    <x v="15"/>
    <n v="13501"/>
    <x v="3"/>
    <s v="TEC-PH-10002170"/>
    <x v="2"/>
    <x v="7"/>
    <s v="ClearSounds CSC500 Amplified Spirit Phone Corded phone"/>
    <n v="279.95999999999998"/>
    <n v="4"/>
    <n v="0"/>
    <n v="78.388800000000003"/>
  </r>
  <r>
    <n v="5817"/>
    <x v="2904"/>
    <x v="2"/>
    <x v="35"/>
    <d v="2011-11-26T00:00:00"/>
    <s v="Same Day"/>
    <s v="LS-17245"/>
    <s v="Lynn Smith"/>
    <x v="0"/>
    <x v="0"/>
    <s v="Utica"/>
    <x v="15"/>
    <n v="13501"/>
    <x v="3"/>
    <s v="OFF-BI-10001078"/>
    <x v="1"/>
    <x v="8"/>
    <s v="Acco PRESSTEX Data Binder with Storage Hooks, Dark Blue, 14 7/8&quot; X 11&quot;"/>
    <n v="12.912000000000001"/>
    <n v="3"/>
    <n v="0.2"/>
    <n v="4.6806000000000001"/>
  </r>
  <r>
    <n v="5818"/>
    <x v="2904"/>
    <x v="2"/>
    <x v="35"/>
    <d v="2011-11-26T00:00:00"/>
    <s v="Same Day"/>
    <s v="LS-17245"/>
    <s v="Lynn Smith"/>
    <x v="0"/>
    <x v="0"/>
    <s v="Utica"/>
    <x v="15"/>
    <n v="13501"/>
    <x v="3"/>
    <s v="OFF-BI-10001031"/>
    <x v="1"/>
    <x v="8"/>
    <s v="Pressboard Data Binders by Wilson Jones"/>
    <n v="17.088000000000001"/>
    <n v="4"/>
    <n v="0.2"/>
    <n v="5.767199999999999"/>
  </r>
  <r>
    <n v="5819"/>
    <x v="2904"/>
    <x v="2"/>
    <x v="35"/>
    <d v="2011-11-26T00:00:00"/>
    <s v="Same Day"/>
    <s v="LS-17245"/>
    <s v="Lynn Smith"/>
    <x v="0"/>
    <x v="0"/>
    <s v="Utica"/>
    <x v="15"/>
    <n v="13501"/>
    <x v="3"/>
    <s v="OFF-LA-10001158"/>
    <x v="1"/>
    <x v="2"/>
    <s v="Avery Address/Shipping Labels for Typewriters, 4&quot; x 2&quot;"/>
    <n v="93.149999999999991"/>
    <n v="9"/>
    <n v="0"/>
    <n v="44.712000000000003"/>
  </r>
  <r>
    <n v="5820"/>
    <x v="2904"/>
    <x v="2"/>
    <x v="35"/>
    <d v="2011-11-26T00:00:00"/>
    <s v="Same Day"/>
    <s v="LS-17245"/>
    <s v="Lynn Smith"/>
    <x v="0"/>
    <x v="0"/>
    <s v="Utica"/>
    <x v="15"/>
    <n v="13501"/>
    <x v="3"/>
    <s v="OFF-LA-10001613"/>
    <x v="1"/>
    <x v="2"/>
    <s v="Avery File Folder Labels"/>
    <n v="11.52"/>
    <n v="4"/>
    <n v="0"/>
    <n v="5.6448"/>
  </r>
  <r>
    <n v="5821"/>
    <x v="2905"/>
    <x v="3"/>
    <x v="605"/>
    <d v="2014-05-19T00:00:00"/>
    <s v="Standard Class"/>
    <s v="CS-12175"/>
    <s v="Charles Sheldon"/>
    <x v="1"/>
    <x v="0"/>
    <s v="San Francisco"/>
    <x v="1"/>
    <n v="94122"/>
    <x v="1"/>
    <s v="OFF-SU-10000157"/>
    <x v="1"/>
    <x v="14"/>
    <s v="Compact Automatic Electric Letter Opener"/>
    <n v="238.62"/>
    <n v="2"/>
    <n v="0"/>
    <n v="4.7724000000000046"/>
  </r>
  <r>
    <n v="5822"/>
    <x v="2905"/>
    <x v="3"/>
    <x v="605"/>
    <d v="2014-05-19T00:00:00"/>
    <s v="Standard Class"/>
    <s v="CS-12175"/>
    <s v="Charles Sheldon"/>
    <x v="1"/>
    <x v="0"/>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x v="0"/>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x v="0"/>
    <s v="San Francisco"/>
    <x v="1"/>
    <n v="94122"/>
    <x v="1"/>
    <s v="OFF-BI-10001900"/>
    <x v="1"/>
    <x v="8"/>
    <s v="DXL Angle-View Binders with Locking Rings, Black"/>
    <n v="19.168000000000003"/>
    <n v="4"/>
    <n v="0.2"/>
    <n v="6.4691999999999998"/>
  </r>
  <r>
    <n v="5825"/>
    <x v="2906"/>
    <x v="2"/>
    <x v="1073"/>
    <d v="2011-05-02T00:00:00"/>
    <s v="Same Day"/>
    <s v="AR-10510"/>
    <s v="Andrew Roberts"/>
    <x v="0"/>
    <x v="0"/>
    <s v="Columbus"/>
    <x v="24"/>
    <n v="43229"/>
    <x v="3"/>
    <s v="OFF-AP-10003971"/>
    <x v="1"/>
    <x v="9"/>
    <s v="Belkin 6 Outlet Metallic Surge Strip"/>
    <n v="26.136000000000003"/>
    <n v="3"/>
    <n v="0.2"/>
    <n v="1.9602000000000004"/>
  </r>
  <r>
    <n v="5826"/>
    <x v="2907"/>
    <x v="3"/>
    <x v="213"/>
    <d v="2014-09-07T00:00:00"/>
    <s v="Second Class"/>
    <s v="KB-16405"/>
    <s v="Katrina Bavinger"/>
    <x v="2"/>
    <x v="0"/>
    <s v="New York City"/>
    <x v="15"/>
    <n v="10035"/>
    <x v="3"/>
    <s v="OFF-PA-10000418"/>
    <x v="1"/>
    <x v="10"/>
    <s v="Xerox 189"/>
    <n v="419.4"/>
    <n v="4"/>
    <n v="0"/>
    <n v="201.31199999999998"/>
  </r>
  <r>
    <n v="5827"/>
    <x v="2907"/>
    <x v="3"/>
    <x v="213"/>
    <d v="2014-09-07T00:00:00"/>
    <s v="Second Class"/>
    <s v="KB-16405"/>
    <s v="Katrina Bavinger"/>
    <x v="2"/>
    <x v="0"/>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x v="0"/>
    <s v="New York City"/>
    <x v="15"/>
    <n v="10035"/>
    <x v="3"/>
    <s v="FUR-CH-10004860"/>
    <x v="0"/>
    <x v="1"/>
    <s v="Global Low Back Tilter Chair"/>
    <n v="181.76400000000001"/>
    <n v="2"/>
    <n v="0.1"/>
    <n v="-8.0784000000000198"/>
  </r>
  <r>
    <n v="5829"/>
    <x v="2907"/>
    <x v="3"/>
    <x v="213"/>
    <d v="2014-09-07T00:00:00"/>
    <s v="Second Class"/>
    <s v="KB-16405"/>
    <s v="Katrina Bavinger"/>
    <x v="2"/>
    <x v="0"/>
    <s v="New York City"/>
    <x v="15"/>
    <n v="10035"/>
    <x v="3"/>
    <s v="OFF-AR-10003251"/>
    <x v="1"/>
    <x v="6"/>
    <s v="Prang Drawing Pencil Set"/>
    <n v="5.56"/>
    <n v="2"/>
    <n v="0"/>
    <n v="2.2239999999999998"/>
  </r>
  <r>
    <n v="5830"/>
    <x v="2908"/>
    <x v="0"/>
    <x v="275"/>
    <d v="2013-12-08T00:00:00"/>
    <s v="Standard Class"/>
    <s v="MM-17920"/>
    <s v="Michael Moore"/>
    <x v="0"/>
    <x v="0"/>
    <s v="Richmond"/>
    <x v="14"/>
    <n v="47374"/>
    <x v="2"/>
    <s v="FUR-TA-10004575"/>
    <x v="0"/>
    <x v="3"/>
    <s v="Hon 5100 Series Wood Tables"/>
    <n v="581.96"/>
    <n v="2"/>
    <n v="0"/>
    <n v="104.75279999999998"/>
  </r>
  <r>
    <n v="5831"/>
    <x v="2908"/>
    <x v="0"/>
    <x v="275"/>
    <d v="2013-12-08T00:00:00"/>
    <s v="Standard Class"/>
    <s v="MM-17920"/>
    <s v="Michael Moore"/>
    <x v="0"/>
    <x v="0"/>
    <s v="Richmond"/>
    <x v="14"/>
    <n v="47374"/>
    <x v="2"/>
    <s v="FUR-CH-10004754"/>
    <x v="0"/>
    <x v="1"/>
    <s v="Global Stack Chair with Arms, Black"/>
    <n v="29.98"/>
    <n v="1"/>
    <n v="0"/>
    <n v="8.0945999999999998"/>
  </r>
  <r>
    <n v="5832"/>
    <x v="2909"/>
    <x v="1"/>
    <x v="1074"/>
    <d v="2012-07-22T00:00:00"/>
    <s v="Standard Class"/>
    <s v="RF-19735"/>
    <s v="Roland Fjeld"/>
    <x v="0"/>
    <x v="0"/>
    <s v="San Diego"/>
    <x v="1"/>
    <n v="92105"/>
    <x v="1"/>
    <s v="TEC-AC-10003095"/>
    <x v="2"/>
    <x v="11"/>
    <s v="Logitech G35 7.1-Channel Surround Sound Headset"/>
    <n v="519.96"/>
    <n v="4"/>
    <n v="0"/>
    <n v="176.78640000000001"/>
  </r>
  <r>
    <n v="5833"/>
    <x v="2910"/>
    <x v="0"/>
    <x v="658"/>
    <d v="2013-07-27T00:00:00"/>
    <s v="Standard Class"/>
    <s v="BP-11290"/>
    <s v="Beth Paige"/>
    <x v="0"/>
    <x v="0"/>
    <s v="Concord"/>
    <x v="3"/>
    <n v="28027"/>
    <x v="0"/>
    <s v="OFF-LA-10000262"/>
    <x v="1"/>
    <x v="2"/>
    <s v="Avery 494"/>
    <n v="6.2640000000000002"/>
    <n v="3"/>
    <n v="0.2"/>
    <n v="2.0358000000000001"/>
  </r>
  <r>
    <n v="5834"/>
    <x v="2910"/>
    <x v="0"/>
    <x v="658"/>
    <d v="2013-07-27T00:00:00"/>
    <s v="Standard Class"/>
    <s v="BP-11290"/>
    <s v="Beth Paige"/>
    <x v="0"/>
    <x v="0"/>
    <s v="Concord"/>
    <x v="3"/>
    <n v="28027"/>
    <x v="0"/>
    <s v="FUR-CH-10002961"/>
    <x v="0"/>
    <x v="1"/>
    <s v="Leather Task Chair, Black"/>
    <n v="363.92"/>
    <n v="5"/>
    <n v="0.2"/>
    <n v="0"/>
  </r>
  <r>
    <n v="5835"/>
    <x v="2911"/>
    <x v="1"/>
    <x v="988"/>
    <d v="2012-06-16T00:00:00"/>
    <s v="Standard Class"/>
    <s v="MJ-17740"/>
    <s v="Max Jones"/>
    <x v="0"/>
    <x v="0"/>
    <s v="Miami"/>
    <x v="2"/>
    <n v="33178"/>
    <x v="0"/>
    <s v="OFF-BI-10003876"/>
    <x v="1"/>
    <x v="8"/>
    <s v="Green Canvas Binder for 8-1/2&quot; x 14&quot; Sheets"/>
    <n v="64.2"/>
    <n v="5"/>
    <n v="0.7"/>
    <n v="-42.799999999999983"/>
  </r>
  <r>
    <n v="5836"/>
    <x v="2911"/>
    <x v="1"/>
    <x v="988"/>
    <d v="2012-06-16T00:00:00"/>
    <s v="Standard Class"/>
    <s v="MJ-17740"/>
    <s v="Max Jones"/>
    <x v="0"/>
    <x v="0"/>
    <s v="Miami"/>
    <x v="2"/>
    <n v="33178"/>
    <x v="0"/>
    <s v="OFF-BI-10002133"/>
    <x v="1"/>
    <x v="8"/>
    <s v="Wilson Jones Elliptical Ring 3 1/2&quot; Capacity Binders, 800 sheets"/>
    <n v="38.520000000000003"/>
    <n v="3"/>
    <n v="0.7"/>
    <n v="-26.963999999999999"/>
  </r>
  <r>
    <n v="5837"/>
    <x v="2911"/>
    <x v="1"/>
    <x v="988"/>
    <d v="2012-06-16T00:00:00"/>
    <s v="Standard Class"/>
    <s v="MJ-17740"/>
    <s v="Max Jones"/>
    <x v="0"/>
    <x v="0"/>
    <s v="Miami"/>
    <x v="2"/>
    <n v="33178"/>
    <x v="0"/>
    <s v="TEC-AC-10004396"/>
    <x v="2"/>
    <x v="11"/>
    <s v="Logitech Keyboard K120"/>
    <n v="72.599999999999994"/>
    <n v="5"/>
    <n v="0.2"/>
    <n v="-8.1674999999999933"/>
  </r>
  <r>
    <n v="5838"/>
    <x v="2912"/>
    <x v="3"/>
    <x v="344"/>
    <d v="2014-12-04T00:00:00"/>
    <s v="Standard Class"/>
    <s v="DO-13645"/>
    <s v="Doug O'Connell"/>
    <x v="0"/>
    <x v="0"/>
    <s v="Los Angeles"/>
    <x v="1"/>
    <n v="90036"/>
    <x v="1"/>
    <s v="TEC-PH-10004100"/>
    <x v="2"/>
    <x v="7"/>
    <s v="Griffin GC17055 Auxiliary Audio Cable"/>
    <n v="57.567999999999998"/>
    <n v="4"/>
    <n v="0.2"/>
    <n v="5.7568000000000019"/>
  </r>
  <r>
    <n v="5839"/>
    <x v="2913"/>
    <x v="1"/>
    <x v="1075"/>
    <d v="2012-04-03T00:00:00"/>
    <s v="Standard Class"/>
    <s v="MV-17485"/>
    <s v="Mark Van Huff"/>
    <x v="0"/>
    <x v="0"/>
    <s v="Seattle"/>
    <x v="4"/>
    <n v="98115"/>
    <x v="1"/>
    <s v="OFF-ST-10000636"/>
    <x v="1"/>
    <x v="4"/>
    <s v="Rogers Profile Extra Capacity Storage Tub"/>
    <n v="83.699999999999989"/>
    <n v="5"/>
    <n v="0"/>
    <n v="3.3479999999999954"/>
  </r>
  <r>
    <n v="5840"/>
    <x v="2914"/>
    <x v="1"/>
    <x v="357"/>
    <d v="2012-09-26T00:00:00"/>
    <s v="Second Class"/>
    <s v="MG-17875"/>
    <s v="Michael Grace"/>
    <x v="2"/>
    <x v="0"/>
    <s v="Arlington"/>
    <x v="17"/>
    <n v="22204"/>
    <x v="0"/>
    <s v="OFF-PA-10001972"/>
    <x v="1"/>
    <x v="10"/>
    <s v="Xerox 214"/>
    <n v="32.400000000000006"/>
    <n v="5"/>
    <n v="0"/>
    <n v="15.552000000000001"/>
  </r>
  <r>
    <n v="5841"/>
    <x v="2914"/>
    <x v="1"/>
    <x v="357"/>
    <d v="2012-09-26T00:00:00"/>
    <s v="Second Class"/>
    <s v="MG-17875"/>
    <s v="Michael Grace"/>
    <x v="2"/>
    <x v="0"/>
    <s v="Arlington"/>
    <x v="17"/>
    <n v="22204"/>
    <x v="0"/>
    <s v="FUR-FU-10002554"/>
    <x v="0"/>
    <x v="5"/>
    <s v="Westinghouse Floor Lamp with Metal Mesh Shade, Black"/>
    <n v="47.98"/>
    <n v="2"/>
    <n v="0"/>
    <n v="11.035399999999996"/>
  </r>
  <r>
    <n v="5842"/>
    <x v="2915"/>
    <x v="1"/>
    <x v="972"/>
    <d v="2012-11-21T00:00:00"/>
    <s v="Standard Class"/>
    <s v="BS-11665"/>
    <s v="Brian Stugart"/>
    <x v="0"/>
    <x v="0"/>
    <s v="San Diego"/>
    <x v="1"/>
    <n v="92105"/>
    <x v="1"/>
    <s v="TEC-PH-10003174"/>
    <x v="2"/>
    <x v="7"/>
    <s v="RCA ViSYS 25825 Wireless digital phone"/>
    <n v="415.96800000000007"/>
    <n v="4"/>
    <n v="0.2"/>
    <n v="51.995999999999981"/>
  </r>
  <r>
    <n v="5843"/>
    <x v="2915"/>
    <x v="1"/>
    <x v="972"/>
    <d v="2012-11-21T00:00:00"/>
    <s v="Standard Class"/>
    <s v="BS-11665"/>
    <s v="Brian Stugart"/>
    <x v="0"/>
    <x v="0"/>
    <s v="San Diego"/>
    <x v="1"/>
    <n v="92105"/>
    <x v="1"/>
    <s v="OFF-ST-10001418"/>
    <x v="1"/>
    <x v="4"/>
    <s v="Carina Media Storage Towers in Natural &amp; Black"/>
    <n v="304.89999999999998"/>
    <n v="5"/>
    <n v="0"/>
    <n v="6.097999999999999"/>
  </r>
  <r>
    <n v="5844"/>
    <x v="2915"/>
    <x v="1"/>
    <x v="972"/>
    <d v="2012-11-21T00:00:00"/>
    <s v="Standard Class"/>
    <s v="BS-11665"/>
    <s v="Brian Stugart"/>
    <x v="0"/>
    <x v="0"/>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x v="0"/>
    <s v="San Diego"/>
    <x v="1"/>
    <n v="92105"/>
    <x v="1"/>
    <s v="OFF-ST-10000129"/>
    <x v="1"/>
    <x v="4"/>
    <s v="Fellowes Recycled Storage Drawers"/>
    <n v="777.21"/>
    <n v="7"/>
    <n v="0"/>
    <n v="54.404699999999963"/>
  </r>
  <r>
    <n v="5846"/>
    <x v="2915"/>
    <x v="1"/>
    <x v="972"/>
    <d v="2012-11-21T00:00:00"/>
    <s v="Standard Class"/>
    <s v="BS-11665"/>
    <s v="Brian Stugart"/>
    <x v="0"/>
    <x v="0"/>
    <s v="San Diego"/>
    <x v="1"/>
    <n v="92105"/>
    <x v="1"/>
    <s v="OFF-PA-10001639"/>
    <x v="1"/>
    <x v="10"/>
    <s v="Xerox 203"/>
    <n v="32.400000000000006"/>
    <n v="5"/>
    <n v="0"/>
    <n v="15.552000000000001"/>
  </r>
  <r>
    <n v="5847"/>
    <x v="2915"/>
    <x v="1"/>
    <x v="972"/>
    <d v="2012-11-21T00:00:00"/>
    <s v="Standard Class"/>
    <s v="BS-11665"/>
    <s v="Brian Stugart"/>
    <x v="0"/>
    <x v="0"/>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x v="0"/>
    <s v="San Diego"/>
    <x v="1"/>
    <n v="92105"/>
    <x v="1"/>
    <s v="FUR-FU-10001591"/>
    <x v="0"/>
    <x v="5"/>
    <s v="Advantus Panel Wall Certificate Holder - 8.5x11"/>
    <n v="36.599999999999994"/>
    <n v="3"/>
    <n v="0"/>
    <n v="15.372000000000002"/>
  </r>
  <r>
    <n v="5849"/>
    <x v="2916"/>
    <x v="1"/>
    <x v="113"/>
    <d v="2012-11-14T00:00:00"/>
    <s v="Standard Class"/>
    <s v="PO-19180"/>
    <s v="Philisse Overcash"/>
    <x v="2"/>
    <x v="0"/>
    <s v="Roseville"/>
    <x v="11"/>
    <n v="55113"/>
    <x v="2"/>
    <s v="OFF-AP-10003849"/>
    <x v="1"/>
    <x v="9"/>
    <s v="Hoover Shoulder Vac Commercial Portable Vacuum"/>
    <n v="715.64"/>
    <n v="2"/>
    <n v="0"/>
    <n v="178.90999999999997"/>
  </r>
  <r>
    <n v="5850"/>
    <x v="2916"/>
    <x v="1"/>
    <x v="113"/>
    <d v="2012-11-14T00:00:00"/>
    <s v="Standard Class"/>
    <s v="PO-19180"/>
    <s v="Philisse Overcash"/>
    <x v="2"/>
    <x v="0"/>
    <s v="Roseville"/>
    <x v="11"/>
    <n v="55113"/>
    <x v="2"/>
    <s v="OFF-ST-10000078"/>
    <x v="1"/>
    <x v="4"/>
    <s v="Tennsco 6- and 18-Compartment Lockers"/>
    <n v="795.51"/>
    <n v="3"/>
    <n v="0"/>
    <n v="143.19179999999994"/>
  </r>
  <r>
    <n v="5851"/>
    <x v="2916"/>
    <x v="1"/>
    <x v="113"/>
    <d v="2012-11-14T00:00:00"/>
    <s v="Standard Class"/>
    <s v="PO-19180"/>
    <s v="Philisse Overcash"/>
    <x v="2"/>
    <x v="0"/>
    <s v="Roseville"/>
    <x v="11"/>
    <n v="55113"/>
    <x v="2"/>
    <s v="TEC-CO-10001571"/>
    <x v="2"/>
    <x v="16"/>
    <s v="Sharp 1540cs Digital Laser Copier"/>
    <n v="549.99"/>
    <n v="1"/>
    <n v="0"/>
    <n v="274.995"/>
  </r>
  <r>
    <n v="5852"/>
    <x v="2916"/>
    <x v="1"/>
    <x v="113"/>
    <d v="2012-11-14T00:00:00"/>
    <s v="Standard Class"/>
    <s v="PO-19180"/>
    <s v="Philisse Overcash"/>
    <x v="2"/>
    <x v="0"/>
    <s v="Roseville"/>
    <x v="11"/>
    <n v="55113"/>
    <x v="2"/>
    <s v="OFF-BI-10001658"/>
    <x v="1"/>
    <x v="8"/>
    <s v="GBC Standard Therm-A-Bind Covers"/>
    <n v="74.760000000000005"/>
    <n v="3"/>
    <n v="0"/>
    <n v="34.389600000000002"/>
  </r>
  <r>
    <n v="5853"/>
    <x v="2916"/>
    <x v="1"/>
    <x v="113"/>
    <d v="2012-11-14T00:00:00"/>
    <s v="Standard Class"/>
    <s v="PO-19180"/>
    <s v="Philisse Overcash"/>
    <x v="2"/>
    <x v="0"/>
    <s v="Roseville"/>
    <x v="11"/>
    <n v="55113"/>
    <x v="2"/>
    <s v="FUR-FU-10004351"/>
    <x v="0"/>
    <x v="5"/>
    <s v="Staples"/>
    <n v="29.22"/>
    <n v="3"/>
    <n v="0"/>
    <n v="12.856800000000002"/>
  </r>
  <r>
    <n v="5854"/>
    <x v="2917"/>
    <x v="2"/>
    <x v="1076"/>
    <d v="2011-09-14T00:00:00"/>
    <s v="Standard Class"/>
    <s v="DA-13450"/>
    <s v="Dianna Arnett"/>
    <x v="2"/>
    <x v="0"/>
    <s v="Virginia Beach"/>
    <x v="17"/>
    <n v="23464"/>
    <x v="0"/>
    <s v="OFF-BI-10003314"/>
    <x v="1"/>
    <x v="8"/>
    <s v="Tuff Stuff Recycled Round Ring Binders"/>
    <n v="9.64"/>
    <n v="2"/>
    <n v="0"/>
    <n v="4.7236000000000002"/>
  </r>
  <r>
    <n v="5855"/>
    <x v="2918"/>
    <x v="1"/>
    <x v="1077"/>
    <d v="2012-08-11T00:00:00"/>
    <s v="Standard Class"/>
    <s v="AH-10690"/>
    <s v="Anna Häberlin"/>
    <x v="1"/>
    <x v="0"/>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x v="0"/>
    <s v="Dallas"/>
    <x v="5"/>
    <n v="75220"/>
    <x v="2"/>
    <s v="OFF-SU-10003567"/>
    <x v="1"/>
    <x v="14"/>
    <s v="Stiletto Hand Letter Openers"/>
    <n v="23.04"/>
    <n v="3"/>
    <n v="0.2"/>
    <n v="-4.895999999999999"/>
  </r>
  <r>
    <n v="5857"/>
    <x v="2918"/>
    <x v="1"/>
    <x v="1077"/>
    <d v="2012-08-11T00:00:00"/>
    <s v="Standard Class"/>
    <s v="AH-10690"/>
    <s v="Anna Häberlin"/>
    <x v="1"/>
    <x v="0"/>
    <s v="Dallas"/>
    <x v="5"/>
    <n v="75220"/>
    <x v="2"/>
    <s v="OFF-BI-10002982"/>
    <x v="1"/>
    <x v="8"/>
    <s v="Avery Self-Adhesive Photo Pockets for Polaroid Photos"/>
    <n v="1.3619999999999997"/>
    <n v="1"/>
    <n v="0.8"/>
    <n v="-2.1792000000000007"/>
  </r>
  <r>
    <n v="5858"/>
    <x v="2918"/>
    <x v="1"/>
    <x v="1077"/>
    <d v="2012-08-11T00:00:00"/>
    <s v="Standard Class"/>
    <s v="AH-10690"/>
    <s v="Anna Häberlin"/>
    <x v="1"/>
    <x v="0"/>
    <s v="Dallas"/>
    <x v="5"/>
    <n v="75220"/>
    <x v="2"/>
    <s v="FUR-FU-10002364"/>
    <x v="0"/>
    <x v="5"/>
    <s v="Eldon Expressions Wood Desk Accessories, Oak"/>
    <n v="14.76"/>
    <n v="5"/>
    <n v="0.6"/>
    <n v="-11.439000000000004"/>
  </r>
  <r>
    <n v="5859"/>
    <x v="2919"/>
    <x v="3"/>
    <x v="213"/>
    <d v="2014-09-08T00:00:00"/>
    <s v="Second Class"/>
    <s v="JK-15730"/>
    <s v="Joe Kamberova"/>
    <x v="0"/>
    <x v="0"/>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x v="0"/>
    <s v="Conway"/>
    <x v="36"/>
    <n v="72032"/>
    <x v="0"/>
    <s v="FUR-TA-10002530"/>
    <x v="0"/>
    <x v="3"/>
    <s v="Iceberg OfficeWorks 42&quot; Round Tables"/>
    <n v="301.95999999999998"/>
    <n v="2"/>
    <n v="0"/>
    <n v="45.293999999999983"/>
  </r>
  <r>
    <n v="5861"/>
    <x v="2921"/>
    <x v="1"/>
    <x v="1078"/>
    <d v="2012-05-04T00:00:00"/>
    <s v="Second Class"/>
    <s v="JK-15640"/>
    <s v="Jim Kriz"/>
    <x v="2"/>
    <x v="0"/>
    <s v="Philadelphia"/>
    <x v="9"/>
    <n v="19120"/>
    <x v="3"/>
    <s v="OFF-PA-10001526"/>
    <x v="1"/>
    <x v="10"/>
    <s v="Xerox 1949"/>
    <n v="7.9680000000000009"/>
    <n v="2"/>
    <n v="0.2"/>
    <n v="2.8884000000000007"/>
  </r>
  <r>
    <n v="5862"/>
    <x v="2922"/>
    <x v="0"/>
    <x v="766"/>
    <d v="2013-05-05T00:00:00"/>
    <s v="Second Class"/>
    <s v="CM-12235"/>
    <s v="Chris McAfee"/>
    <x v="0"/>
    <x v="0"/>
    <s v="Little Rock"/>
    <x v="36"/>
    <n v="72209"/>
    <x v="0"/>
    <s v="OFF-PA-10001497"/>
    <x v="1"/>
    <x v="10"/>
    <s v="Xerox 1914"/>
    <n v="109.92"/>
    <n v="2"/>
    <n v="0"/>
    <n v="53.860799999999998"/>
  </r>
  <r>
    <n v="5863"/>
    <x v="2922"/>
    <x v="0"/>
    <x v="766"/>
    <d v="2013-05-05T00:00:00"/>
    <s v="Second Class"/>
    <s v="CM-12235"/>
    <s v="Chris McAfee"/>
    <x v="0"/>
    <x v="0"/>
    <s v="Little Rock"/>
    <x v="36"/>
    <n v="72209"/>
    <x v="0"/>
    <s v="OFF-PA-10003936"/>
    <x v="1"/>
    <x v="10"/>
    <s v="Xerox 1994"/>
    <n v="19.440000000000001"/>
    <n v="3"/>
    <n v="0"/>
    <n v="9.3312000000000008"/>
  </r>
  <r>
    <n v="5864"/>
    <x v="2922"/>
    <x v="0"/>
    <x v="766"/>
    <d v="2013-05-05T00:00:00"/>
    <s v="Second Class"/>
    <s v="CM-12235"/>
    <s v="Chris McAfee"/>
    <x v="0"/>
    <x v="0"/>
    <s v="Little Rock"/>
    <x v="36"/>
    <n v="72209"/>
    <x v="0"/>
    <s v="OFF-AR-10000716"/>
    <x v="1"/>
    <x v="6"/>
    <s v="DIXON Ticonderoga Erasable Checking Pencils"/>
    <n v="11.16"/>
    <n v="2"/>
    <n v="0"/>
    <n v="4.3524000000000003"/>
  </r>
  <r>
    <n v="5865"/>
    <x v="2923"/>
    <x v="2"/>
    <x v="79"/>
    <d v="2011-08-07T00:00:00"/>
    <s v="Second Class"/>
    <s v="RS-19420"/>
    <s v="Ricardo Sperren"/>
    <x v="1"/>
    <x v="0"/>
    <s v="Meriden"/>
    <x v="29"/>
    <n v="6450"/>
    <x v="3"/>
    <s v="OFF-AP-10002765"/>
    <x v="1"/>
    <x v="9"/>
    <s v="Fellowes Advanced Computer Series Surge Protectors"/>
    <n v="79.47"/>
    <n v="3"/>
    <n v="0"/>
    <n v="22.251600000000003"/>
  </r>
  <r>
    <n v="5866"/>
    <x v="2923"/>
    <x v="2"/>
    <x v="79"/>
    <d v="2011-08-07T00:00:00"/>
    <s v="Second Class"/>
    <s v="RS-19420"/>
    <s v="Ricardo Sperren"/>
    <x v="1"/>
    <x v="0"/>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x v="0"/>
    <s v="Meriden"/>
    <x v="29"/>
    <n v="6450"/>
    <x v="3"/>
    <s v="FUR-CH-10002335"/>
    <x v="0"/>
    <x v="1"/>
    <s v="Hon GuestStacker Chair"/>
    <n v="1133.3499999999999"/>
    <n v="5"/>
    <n v="0"/>
    <n v="294.67100000000005"/>
  </r>
  <r>
    <n v="5868"/>
    <x v="2924"/>
    <x v="0"/>
    <x v="810"/>
    <d v="2013-01-08T00:00:00"/>
    <s v="Standard Class"/>
    <s v="BP-11185"/>
    <s v="Ben Peterman"/>
    <x v="1"/>
    <x v="0"/>
    <s v="Philadelphia"/>
    <x v="9"/>
    <n v="19143"/>
    <x v="3"/>
    <s v="OFF-AR-10004078"/>
    <x v="1"/>
    <x v="6"/>
    <s v="Newell 312"/>
    <n v="4.6719999999999997"/>
    <n v="1"/>
    <n v="0.2"/>
    <n v="0.58399999999999985"/>
  </r>
  <r>
    <n v="5869"/>
    <x v="2924"/>
    <x v="0"/>
    <x v="810"/>
    <d v="2013-01-08T00:00:00"/>
    <s v="Standard Class"/>
    <s v="BP-11185"/>
    <s v="Ben Peterman"/>
    <x v="1"/>
    <x v="0"/>
    <s v="Philadelphia"/>
    <x v="9"/>
    <n v="19143"/>
    <x v="3"/>
    <s v="OFF-BI-10002026"/>
    <x v="1"/>
    <x v="8"/>
    <s v="Avery Arch Ring Binders"/>
    <n v="104.58000000000001"/>
    <n v="6"/>
    <n v="0.7"/>
    <n v="-80.178000000000026"/>
  </r>
  <r>
    <n v="5870"/>
    <x v="2925"/>
    <x v="0"/>
    <x v="77"/>
    <d v="2013-11-13T00:00:00"/>
    <s v="Standard Class"/>
    <s v="MA-17995"/>
    <s v="Michelle Arnett"/>
    <x v="2"/>
    <x v="0"/>
    <s v="Cheyenne"/>
    <x v="47"/>
    <n v="82001"/>
    <x v="1"/>
    <s v="FUR-CH-10001215"/>
    <x v="0"/>
    <x v="1"/>
    <s v="Global Troy Executive Leather Low-Back Tilter"/>
    <n v="1603.1360000000002"/>
    <n v="4"/>
    <n v="0.2"/>
    <n v="100.19599999999997"/>
  </r>
  <r>
    <n v="5871"/>
    <x v="2926"/>
    <x v="0"/>
    <x v="403"/>
    <d v="2013-06-15T00:00:00"/>
    <s v="Same Day"/>
    <s v="EB-13705"/>
    <s v="Ed Braxton"/>
    <x v="1"/>
    <x v="0"/>
    <s v="Anaheim"/>
    <x v="1"/>
    <n v="92804"/>
    <x v="1"/>
    <s v="FUR-TA-10001771"/>
    <x v="0"/>
    <x v="3"/>
    <s v="Bush Cubix Conference Tables, Fully Assembled"/>
    <n v="1293.4879999999998"/>
    <n v="7"/>
    <n v="0.2"/>
    <n v="80.843000000000075"/>
  </r>
  <r>
    <n v="5872"/>
    <x v="2927"/>
    <x v="0"/>
    <x v="446"/>
    <d v="2013-09-29T00:00:00"/>
    <s v="Standard Class"/>
    <s v="RD-19900"/>
    <s v="Ruben Dartt"/>
    <x v="0"/>
    <x v="0"/>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x v="0"/>
    <s v="Columbus"/>
    <x v="32"/>
    <n v="31907"/>
    <x v="0"/>
    <s v="OFF-ST-10003282"/>
    <x v="1"/>
    <x v="4"/>
    <s v="Advantus 10-Drawer Portable Organizer, Chrome Metal Frame, Smoke Drawers"/>
    <n v="59.76"/>
    <n v="1"/>
    <n v="0"/>
    <n v="16.732800000000005"/>
  </r>
  <r>
    <n v="5874"/>
    <x v="2929"/>
    <x v="3"/>
    <x v="400"/>
    <d v="2014-06-05T00:00:00"/>
    <s v="Same Day"/>
    <s v="EH-14005"/>
    <s v="Erica Hernandez"/>
    <x v="2"/>
    <x v="0"/>
    <s v="Jonesboro"/>
    <x v="36"/>
    <n v="72401"/>
    <x v="0"/>
    <s v="OFF-BI-10002353"/>
    <x v="1"/>
    <x v="8"/>
    <s v="GBC VeloBind Cover Sets"/>
    <n v="108.08"/>
    <n v="7"/>
    <n v="0"/>
    <n v="54.04"/>
  </r>
  <r>
    <n v="5875"/>
    <x v="2929"/>
    <x v="3"/>
    <x v="400"/>
    <d v="2014-06-05T00:00:00"/>
    <s v="Same Day"/>
    <s v="EH-14005"/>
    <s v="Erica Hernandez"/>
    <x v="2"/>
    <x v="0"/>
    <s v="Jonesboro"/>
    <x v="36"/>
    <n v="72401"/>
    <x v="0"/>
    <s v="OFF-BI-10004141"/>
    <x v="1"/>
    <x v="8"/>
    <s v="Insertable Tab Indexes For Data Binders"/>
    <n v="9.5400000000000009"/>
    <n v="3"/>
    <n v="0"/>
    <n v="4.3883999999999999"/>
  </r>
  <r>
    <n v="5876"/>
    <x v="2930"/>
    <x v="1"/>
    <x v="1003"/>
    <d v="2012-04-09T00:00:00"/>
    <s v="First Class"/>
    <s v="FM-14290"/>
    <s v="Frank Merwin"/>
    <x v="2"/>
    <x v="0"/>
    <s v="Philadelphia"/>
    <x v="9"/>
    <n v="19140"/>
    <x v="3"/>
    <s v="OFF-AR-10001954"/>
    <x v="1"/>
    <x v="6"/>
    <s v="Newell 331"/>
    <n v="11.736000000000001"/>
    <n v="3"/>
    <n v="0.2"/>
    <n v="1.0268999999999999"/>
  </r>
  <r>
    <n v="5877"/>
    <x v="2931"/>
    <x v="2"/>
    <x v="371"/>
    <d v="2011-05-26T00:00:00"/>
    <s v="Standard Class"/>
    <s v="FG-14260"/>
    <s v="Frank Gastineau"/>
    <x v="2"/>
    <x v="0"/>
    <s v="Lawrence"/>
    <x v="31"/>
    <n v="1841"/>
    <x v="3"/>
    <s v="OFF-BI-10001071"/>
    <x v="1"/>
    <x v="8"/>
    <s v="GBC ProClick Punch Binding System"/>
    <n v="447.85999999999996"/>
    <n v="7"/>
    <n v="0"/>
    <n v="219.45140000000001"/>
  </r>
  <r>
    <n v="5878"/>
    <x v="2931"/>
    <x v="2"/>
    <x v="371"/>
    <d v="2011-05-26T00:00:00"/>
    <s v="Standard Class"/>
    <s v="FG-14260"/>
    <s v="Frank Gastineau"/>
    <x v="2"/>
    <x v="0"/>
    <s v="Lawrence"/>
    <x v="31"/>
    <n v="1841"/>
    <x v="3"/>
    <s v="OFF-PA-10003022"/>
    <x v="1"/>
    <x v="10"/>
    <s v="Xerox 1992"/>
    <n v="17.940000000000001"/>
    <n v="3"/>
    <n v="0"/>
    <n v="8.7906000000000013"/>
  </r>
  <r>
    <n v="5879"/>
    <x v="2931"/>
    <x v="2"/>
    <x v="371"/>
    <d v="2011-05-26T00:00:00"/>
    <s v="Standard Class"/>
    <s v="FG-14260"/>
    <s v="Frank Gastineau"/>
    <x v="2"/>
    <x v="0"/>
    <s v="Lawrence"/>
    <x v="31"/>
    <n v="1841"/>
    <x v="3"/>
    <s v="OFF-AP-10001293"/>
    <x v="1"/>
    <x v="9"/>
    <s v="Belkin 8 Outlet Surge Protector"/>
    <n v="245.88"/>
    <n v="6"/>
    <n v="0"/>
    <n v="68.846399999999988"/>
  </r>
  <r>
    <n v="5880"/>
    <x v="2932"/>
    <x v="0"/>
    <x v="64"/>
    <d v="2013-09-12T00:00:00"/>
    <s v="Standard Class"/>
    <s v="MV-17485"/>
    <s v="Mark Van Huff"/>
    <x v="0"/>
    <x v="0"/>
    <s v="New York City"/>
    <x v="15"/>
    <n v="10011"/>
    <x v="3"/>
    <s v="OFF-PA-10001815"/>
    <x v="1"/>
    <x v="10"/>
    <s v="Xerox 1885"/>
    <n v="192.16"/>
    <n v="4"/>
    <n v="0"/>
    <n v="92.236799999999988"/>
  </r>
  <r>
    <n v="5881"/>
    <x v="2933"/>
    <x v="0"/>
    <x v="31"/>
    <d v="2013-09-23T00:00:00"/>
    <s v="Standard Class"/>
    <s v="JW-15220"/>
    <s v="Jane Waco"/>
    <x v="1"/>
    <x v="0"/>
    <s v="San Diego"/>
    <x v="1"/>
    <n v="92105"/>
    <x v="1"/>
    <s v="FUR-CH-10001215"/>
    <x v="0"/>
    <x v="1"/>
    <s v="Global Troy Executive Leather Low-Back Tilter"/>
    <n v="801.5680000000001"/>
    <n v="2"/>
    <n v="0.2"/>
    <n v="50.097999999999985"/>
  </r>
  <r>
    <n v="5882"/>
    <x v="2933"/>
    <x v="0"/>
    <x v="31"/>
    <d v="2013-09-23T00:00:00"/>
    <s v="Standard Class"/>
    <s v="JW-15220"/>
    <s v="Jane Waco"/>
    <x v="1"/>
    <x v="0"/>
    <s v="San Diego"/>
    <x v="1"/>
    <n v="92105"/>
    <x v="1"/>
    <s v="OFF-PA-10000100"/>
    <x v="1"/>
    <x v="10"/>
    <s v="Xerox 1945"/>
    <n v="368.91"/>
    <n v="9"/>
    <n v="0"/>
    <n v="180.76590000000002"/>
  </r>
  <r>
    <n v="5883"/>
    <x v="2933"/>
    <x v="0"/>
    <x v="31"/>
    <d v="2013-09-23T00:00:00"/>
    <s v="Standard Class"/>
    <s v="JW-15220"/>
    <s v="Jane Waco"/>
    <x v="1"/>
    <x v="0"/>
    <s v="San Diego"/>
    <x v="1"/>
    <n v="92105"/>
    <x v="1"/>
    <s v="FUR-CH-10002880"/>
    <x v="0"/>
    <x v="1"/>
    <s v="Global High-Back Leather Tilter, Burgundy"/>
    <n v="885.52800000000002"/>
    <n v="9"/>
    <n v="0.2"/>
    <n v="-99.621900000000068"/>
  </r>
  <r>
    <n v="5884"/>
    <x v="2934"/>
    <x v="0"/>
    <x v="69"/>
    <d v="2013-03-16T00:00:00"/>
    <s v="Second Class"/>
    <s v="EH-13765"/>
    <s v="Edward Hooks"/>
    <x v="1"/>
    <x v="0"/>
    <s v="San Francisco"/>
    <x v="1"/>
    <n v="94109"/>
    <x v="1"/>
    <s v="FUR-FU-10004712"/>
    <x v="0"/>
    <x v="5"/>
    <s v="Westinghouse Mesh Shade Clip-On Gooseneck Lamp, Black"/>
    <n v="28.28"/>
    <n v="2"/>
    <n v="0"/>
    <n v="7.352800000000002"/>
  </r>
  <r>
    <n v="5885"/>
    <x v="2934"/>
    <x v="0"/>
    <x v="69"/>
    <d v="2013-03-16T00:00:00"/>
    <s v="Second Class"/>
    <s v="EH-13765"/>
    <s v="Edward Hooks"/>
    <x v="1"/>
    <x v="0"/>
    <s v="San Francisco"/>
    <x v="1"/>
    <n v="94109"/>
    <x v="1"/>
    <s v="OFF-SU-10000151"/>
    <x v="1"/>
    <x v="14"/>
    <s v="High Speed Automatic Electric Letter Opener"/>
    <n v="4912.59"/>
    <n v="3"/>
    <n v="0"/>
    <n v="196.50359999999978"/>
  </r>
  <r>
    <n v="5886"/>
    <x v="2935"/>
    <x v="2"/>
    <x v="1079"/>
    <d v="2011-10-17T00:00:00"/>
    <s v="Same Day"/>
    <s v="LS-17245"/>
    <s v="Lynn Smith"/>
    <x v="0"/>
    <x v="0"/>
    <s v="San Francisco"/>
    <x v="1"/>
    <n v="94110"/>
    <x v="1"/>
    <s v="OFF-BI-10000136"/>
    <x v="1"/>
    <x v="8"/>
    <s v="Avery Non-Stick Heavy Duty View Round Locking Ring Binders"/>
    <n v="14.352000000000002"/>
    <n v="3"/>
    <n v="0.2"/>
    <n v="5.0231999999999992"/>
  </r>
  <r>
    <n v="5887"/>
    <x v="2935"/>
    <x v="2"/>
    <x v="1079"/>
    <d v="2011-10-17T00:00:00"/>
    <s v="Same Day"/>
    <s v="LS-17245"/>
    <s v="Lynn Smith"/>
    <x v="0"/>
    <x v="0"/>
    <s v="San Francisco"/>
    <x v="1"/>
    <n v="94110"/>
    <x v="1"/>
    <s v="TEC-AC-10003610"/>
    <x v="2"/>
    <x v="11"/>
    <s v="Logitech Illuminated - Keyboard"/>
    <n v="179.97"/>
    <n v="3"/>
    <n v="0"/>
    <n v="86.385600000000011"/>
  </r>
  <r>
    <n v="5888"/>
    <x v="2936"/>
    <x v="3"/>
    <x v="1048"/>
    <d v="2014-10-12T00:00:00"/>
    <s v="First Class"/>
    <s v="BP-11050"/>
    <s v="Barry Pond"/>
    <x v="1"/>
    <x v="0"/>
    <s v="Cranston"/>
    <x v="34"/>
    <n v="2920"/>
    <x v="3"/>
    <s v="OFF-ST-10001837"/>
    <x v="1"/>
    <x v="4"/>
    <s v="SAFCO Mobile Desk Side File, Wire Frame"/>
    <n v="42.76"/>
    <n v="1"/>
    <n v="0"/>
    <n v="11.117599999999999"/>
  </r>
  <r>
    <n v="5889"/>
    <x v="2937"/>
    <x v="1"/>
    <x v="820"/>
    <d v="2012-05-12T00:00:00"/>
    <s v="Standard Class"/>
    <s v="CC-12220"/>
    <s v="Chris Cortes"/>
    <x v="0"/>
    <x v="0"/>
    <s v="Owensboro"/>
    <x v="0"/>
    <n v="42301"/>
    <x v="0"/>
    <s v="OFF-PA-10001952"/>
    <x v="1"/>
    <x v="10"/>
    <s v="Xerox 1902"/>
    <n v="45.68"/>
    <n v="2"/>
    <n v="0"/>
    <n v="21.012799999999999"/>
  </r>
  <r>
    <n v="5890"/>
    <x v="2938"/>
    <x v="0"/>
    <x v="167"/>
    <d v="2013-04-18T00:00:00"/>
    <s v="First Class"/>
    <s v="JM-15580"/>
    <s v="Jill Matthias"/>
    <x v="0"/>
    <x v="0"/>
    <s v="Baltimore"/>
    <x v="39"/>
    <n v="21215"/>
    <x v="3"/>
    <s v="OFF-BI-10002414"/>
    <x v="1"/>
    <x v="8"/>
    <s v="GBC ProClick Spines for 32-Hole Punch"/>
    <n v="25.06"/>
    <n v="2"/>
    <n v="0"/>
    <n v="11.778199999999998"/>
  </r>
  <r>
    <n v="5891"/>
    <x v="2939"/>
    <x v="0"/>
    <x v="831"/>
    <d v="2013-11-27T00:00:00"/>
    <s v="Standard Class"/>
    <s v="RD-19720"/>
    <s v="Roger Demir"/>
    <x v="0"/>
    <x v="0"/>
    <s v="Chicago"/>
    <x v="10"/>
    <n v="60610"/>
    <x v="2"/>
    <s v="OFF-PA-10001790"/>
    <x v="1"/>
    <x v="10"/>
    <s v="Xerox 1910"/>
    <n v="38.432000000000002"/>
    <n v="1"/>
    <n v="0.2"/>
    <n v="13.451199999999996"/>
  </r>
  <r>
    <n v="5892"/>
    <x v="2939"/>
    <x v="0"/>
    <x v="831"/>
    <d v="2013-11-27T00:00:00"/>
    <s v="Standard Class"/>
    <s v="RD-19720"/>
    <s v="Roger Demir"/>
    <x v="0"/>
    <x v="0"/>
    <s v="Chicago"/>
    <x v="10"/>
    <n v="60610"/>
    <x v="2"/>
    <s v="OFF-ST-10001590"/>
    <x v="1"/>
    <x v="4"/>
    <s v="Tenex Personal Project File with Scoop Front Design, Black"/>
    <n v="21.568000000000001"/>
    <n v="2"/>
    <n v="0.2"/>
    <n v="1.6175999999999986"/>
  </r>
  <r>
    <n v="5893"/>
    <x v="2939"/>
    <x v="0"/>
    <x v="831"/>
    <d v="2013-11-27T00:00:00"/>
    <s v="Standard Class"/>
    <s v="RD-19720"/>
    <s v="Roger Demir"/>
    <x v="0"/>
    <x v="0"/>
    <s v="Chicago"/>
    <x v="10"/>
    <n v="60610"/>
    <x v="2"/>
    <s v="TEC-AC-10003657"/>
    <x v="2"/>
    <x v="11"/>
    <s v="Lenovo 17-Key USB Numeric Keypad"/>
    <n v="81.576000000000008"/>
    <n v="3"/>
    <n v="0.2"/>
    <n v="2.0393999999999934"/>
  </r>
  <r>
    <n v="5894"/>
    <x v="2940"/>
    <x v="3"/>
    <x v="18"/>
    <d v="2014-09-15T00:00:00"/>
    <s v="Standard Class"/>
    <s v="SS-20410"/>
    <s v="Shahid Shariari"/>
    <x v="0"/>
    <x v="0"/>
    <s v="Atlanta"/>
    <x v="32"/>
    <n v="30318"/>
    <x v="0"/>
    <s v="OFF-BI-10004876"/>
    <x v="1"/>
    <x v="8"/>
    <s v="Wilson Jones Suede Grain Vinyl Binders"/>
    <n v="2.78"/>
    <n v="1"/>
    <n v="0"/>
    <n v="1.3621999999999999"/>
  </r>
  <r>
    <n v="5895"/>
    <x v="2941"/>
    <x v="3"/>
    <x v="428"/>
    <d v="2014-09-15T00:00:00"/>
    <s v="Standard Class"/>
    <s v="KD-16495"/>
    <s v="Keith Dawkins"/>
    <x v="1"/>
    <x v="0"/>
    <s v="Los Angeles"/>
    <x v="1"/>
    <n v="90036"/>
    <x v="1"/>
    <s v="OFF-ST-10003123"/>
    <x v="1"/>
    <x v="4"/>
    <s v="Fellowes Bases and Tops For Staxonsteel/High-Stak Systems"/>
    <n v="99.87"/>
    <n v="3"/>
    <n v="0"/>
    <n v="23.968799999999998"/>
  </r>
  <r>
    <n v="5896"/>
    <x v="2942"/>
    <x v="2"/>
    <x v="301"/>
    <d v="2011-11-08T00:00:00"/>
    <s v="Standard Class"/>
    <s v="PL-18925"/>
    <s v="Paul Lucas"/>
    <x v="2"/>
    <x v="0"/>
    <s v="Los Angeles"/>
    <x v="1"/>
    <n v="90049"/>
    <x v="1"/>
    <s v="OFF-LA-10003498"/>
    <x v="1"/>
    <x v="2"/>
    <s v="Avery 475"/>
    <n v="44.400000000000006"/>
    <n v="3"/>
    <n v="0"/>
    <n v="22.200000000000003"/>
  </r>
  <r>
    <n v="5897"/>
    <x v="2942"/>
    <x v="2"/>
    <x v="301"/>
    <d v="2011-11-08T00:00:00"/>
    <s v="Standard Class"/>
    <s v="PL-18925"/>
    <s v="Paul Lucas"/>
    <x v="2"/>
    <x v="0"/>
    <s v="Los Angeles"/>
    <x v="1"/>
    <n v="90049"/>
    <x v="1"/>
    <s v="OFF-PA-10004947"/>
    <x v="1"/>
    <x v="10"/>
    <s v="Staples"/>
    <n v="21.400000000000002"/>
    <n v="5"/>
    <n v="0"/>
    <n v="9.629999999999999"/>
  </r>
  <r>
    <n v="5898"/>
    <x v="2943"/>
    <x v="0"/>
    <x v="1015"/>
    <d v="2013-04-10T00:00:00"/>
    <s v="Standard Class"/>
    <s v="ZD-21925"/>
    <s v="Zuschuss Donatelli"/>
    <x v="0"/>
    <x v="0"/>
    <s v="Richmond"/>
    <x v="14"/>
    <n v="47374"/>
    <x v="2"/>
    <s v="FUR-FU-10003799"/>
    <x v="0"/>
    <x v="5"/>
    <s v="Seth Thomas 13 1/2&quot; Wall Clock"/>
    <n v="71.12"/>
    <n v="4"/>
    <n v="0"/>
    <n v="22.047199999999997"/>
  </r>
  <r>
    <n v="5899"/>
    <x v="2943"/>
    <x v="0"/>
    <x v="1015"/>
    <d v="2013-04-10T00:00:00"/>
    <s v="Standard Class"/>
    <s v="ZD-21925"/>
    <s v="Zuschuss Donatelli"/>
    <x v="0"/>
    <x v="0"/>
    <s v="Richmond"/>
    <x v="14"/>
    <n v="47374"/>
    <x v="2"/>
    <s v="TEC-PH-10000673"/>
    <x v="2"/>
    <x v="7"/>
    <s v="Plantronics Voyager Pro HD - Bluetooth Headset"/>
    <n v="259.95999999999998"/>
    <n v="4"/>
    <n v="0"/>
    <n v="124.7808"/>
  </r>
  <r>
    <n v="5900"/>
    <x v="2944"/>
    <x v="3"/>
    <x v="602"/>
    <d v="2014-01-17T00:00:00"/>
    <s v="Standard Class"/>
    <s v="LS-16945"/>
    <s v="Linda Southworth"/>
    <x v="1"/>
    <x v="0"/>
    <s v="San Francisco"/>
    <x v="1"/>
    <n v="94110"/>
    <x v="1"/>
    <s v="OFF-EN-10002621"/>
    <x v="1"/>
    <x v="12"/>
    <s v="Staples"/>
    <n v="9.7799999999999994"/>
    <n v="1"/>
    <n v="0"/>
    <n v="4.8899999999999997"/>
  </r>
  <r>
    <n v="5901"/>
    <x v="2945"/>
    <x v="1"/>
    <x v="312"/>
    <d v="2012-11-24T00:00:00"/>
    <s v="Standard Class"/>
    <s v="PB-18805"/>
    <s v="Patrick Bzostek"/>
    <x v="2"/>
    <x v="0"/>
    <s v="San Francisco"/>
    <x v="1"/>
    <n v="94122"/>
    <x v="1"/>
    <s v="OFF-BI-10004528"/>
    <x v="1"/>
    <x v="8"/>
    <s v="Cardinal Poly Pocket Divider Pockets for Ring Binders"/>
    <n v="24.192"/>
    <n v="9"/>
    <n v="0.2"/>
    <n v="7.5599999999999987"/>
  </r>
  <r>
    <n v="5902"/>
    <x v="2946"/>
    <x v="0"/>
    <x v="581"/>
    <d v="2013-12-03T00:00:00"/>
    <s v="Standard Class"/>
    <s v="PC-18745"/>
    <s v="Pamela Coakley"/>
    <x v="1"/>
    <x v="0"/>
    <s v="Westfield"/>
    <x v="30"/>
    <n v="7090"/>
    <x v="3"/>
    <s v="FUR-FU-10001889"/>
    <x v="0"/>
    <x v="5"/>
    <s v="Ultra Door Pull Handle"/>
    <n v="31.56"/>
    <n v="3"/>
    <n v="0"/>
    <n v="10.4148"/>
  </r>
  <r>
    <n v="5903"/>
    <x v="2947"/>
    <x v="3"/>
    <x v="44"/>
    <d v="2014-11-07T00:00:00"/>
    <s v="Same Day"/>
    <s v="FM-14290"/>
    <s v="Frank Merwin"/>
    <x v="2"/>
    <x v="0"/>
    <s v="San Francisco"/>
    <x v="1"/>
    <n v="94122"/>
    <x v="1"/>
    <s v="OFF-PA-10000157"/>
    <x v="1"/>
    <x v="10"/>
    <s v="Xerox 191"/>
    <n v="59.94"/>
    <n v="3"/>
    <n v="0"/>
    <n v="28.171799999999998"/>
  </r>
  <r>
    <n v="5904"/>
    <x v="2947"/>
    <x v="3"/>
    <x v="44"/>
    <d v="2014-11-07T00:00:00"/>
    <s v="Same Day"/>
    <s v="FM-14290"/>
    <s v="Frank Merwin"/>
    <x v="2"/>
    <x v="0"/>
    <s v="San Francisco"/>
    <x v="1"/>
    <n v="94122"/>
    <x v="1"/>
    <s v="OFF-PA-10002764"/>
    <x v="1"/>
    <x v="10"/>
    <s v="Staples"/>
    <n v="45.36"/>
    <n v="4"/>
    <n v="0"/>
    <n v="22.226399999999998"/>
  </r>
  <r>
    <n v="5905"/>
    <x v="2947"/>
    <x v="3"/>
    <x v="44"/>
    <d v="2014-11-07T00:00:00"/>
    <s v="Same Day"/>
    <s v="FM-14290"/>
    <s v="Frank Merwin"/>
    <x v="2"/>
    <x v="0"/>
    <s v="San Francisco"/>
    <x v="1"/>
    <n v="94122"/>
    <x v="1"/>
    <s v="OFF-PA-10000143"/>
    <x v="1"/>
    <x v="10"/>
    <s v="Astroparche Fine Business Paper"/>
    <n v="26.400000000000002"/>
    <n v="5"/>
    <n v="0"/>
    <n v="12.672000000000001"/>
  </r>
  <r>
    <n v="5906"/>
    <x v="2947"/>
    <x v="3"/>
    <x v="44"/>
    <d v="2014-11-07T00:00:00"/>
    <s v="Same Day"/>
    <s v="FM-14290"/>
    <s v="Frank Merwin"/>
    <x v="2"/>
    <x v="0"/>
    <s v="San Francisco"/>
    <x v="1"/>
    <n v="94122"/>
    <x v="1"/>
    <s v="OFF-LA-10000414"/>
    <x v="1"/>
    <x v="2"/>
    <s v="Avery 503"/>
    <n v="41.4"/>
    <n v="4"/>
    <n v="0"/>
    <n v="19.872"/>
  </r>
  <r>
    <n v="5907"/>
    <x v="2947"/>
    <x v="3"/>
    <x v="44"/>
    <d v="2014-11-07T00:00:00"/>
    <s v="Same Day"/>
    <s v="FM-14290"/>
    <s v="Frank Merwin"/>
    <x v="2"/>
    <x v="0"/>
    <s v="San Francisco"/>
    <x v="1"/>
    <n v="94122"/>
    <x v="1"/>
    <s v="TEC-AC-10003441"/>
    <x v="2"/>
    <x v="11"/>
    <s v="Kingston Digital DataTraveler 32GB USB 2.0"/>
    <n v="16.95"/>
    <n v="1"/>
    <n v="0"/>
    <n v="1.0169999999999995"/>
  </r>
  <r>
    <n v="5908"/>
    <x v="2948"/>
    <x v="0"/>
    <x v="499"/>
    <d v="2013-12-08T00:00:00"/>
    <s v="Standard Class"/>
    <s v="KD-16495"/>
    <s v="Keith Dawkins"/>
    <x v="1"/>
    <x v="0"/>
    <s v="San Jose"/>
    <x v="1"/>
    <n v="95123"/>
    <x v="1"/>
    <s v="OFF-BI-10002353"/>
    <x v="1"/>
    <x v="8"/>
    <s v="GBC VeloBind Cover Sets"/>
    <n v="24.704000000000001"/>
    <n v="2"/>
    <n v="0.2"/>
    <n v="9.2639999999999993"/>
  </r>
  <r>
    <n v="5909"/>
    <x v="2948"/>
    <x v="0"/>
    <x v="499"/>
    <d v="2013-12-08T00:00:00"/>
    <s v="Standard Class"/>
    <s v="KD-16495"/>
    <s v="Keith Dawkins"/>
    <x v="1"/>
    <x v="0"/>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x v="0"/>
    <s v="San Jose"/>
    <x v="1"/>
    <n v="95123"/>
    <x v="1"/>
    <s v="FUR-FU-10003026"/>
    <x v="0"/>
    <x v="5"/>
    <s v="Eldon Regeneration Recycled Desk Accessories, Black"/>
    <n v="14.52"/>
    <n v="3"/>
    <n v="0"/>
    <n v="5.6627999999999998"/>
  </r>
  <r>
    <n v="5911"/>
    <x v="2948"/>
    <x v="0"/>
    <x v="499"/>
    <d v="2013-12-08T00:00:00"/>
    <s v="Standard Class"/>
    <s v="KD-16495"/>
    <s v="Keith Dawkins"/>
    <x v="1"/>
    <x v="0"/>
    <s v="San Jose"/>
    <x v="1"/>
    <n v="95123"/>
    <x v="1"/>
    <s v="OFF-BI-10000632"/>
    <x v="1"/>
    <x v="8"/>
    <s v="Satellite Sectional Post Binders"/>
    <n v="104.184"/>
    <n v="3"/>
    <n v="0.2"/>
    <n v="33.8598"/>
  </r>
  <r>
    <n v="5912"/>
    <x v="2949"/>
    <x v="0"/>
    <x v="907"/>
    <d v="2013-12-23T00:00:00"/>
    <s v="Standard Class"/>
    <s v="SC-20680"/>
    <s v="Steve Carroll"/>
    <x v="2"/>
    <x v="0"/>
    <s v="Seattle"/>
    <x v="4"/>
    <n v="98115"/>
    <x v="1"/>
    <s v="OFF-ST-10001328"/>
    <x v="1"/>
    <x v="4"/>
    <s v="Personal Filing Tote with Lid, Black/Gray"/>
    <n v="46.53"/>
    <n v="3"/>
    <n v="0"/>
    <n v="13.028400000000001"/>
  </r>
  <r>
    <n v="5913"/>
    <x v="2950"/>
    <x v="2"/>
    <x v="829"/>
    <d v="2011-08-26T00:00:00"/>
    <s v="Second Class"/>
    <s v="DW-13585"/>
    <s v="Dorothy Wardle"/>
    <x v="1"/>
    <x v="0"/>
    <s v="Owensboro"/>
    <x v="0"/>
    <n v="42301"/>
    <x v="0"/>
    <s v="OFF-SU-10004661"/>
    <x v="1"/>
    <x v="14"/>
    <s v="Acme Titanium Bonded Scissors"/>
    <n v="25.5"/>
    <n v="3"/>
    <n v="0"/>
    <n v="6.63"/>
  </r>
  <r>
    <n v="5914"/>
    <x v="2951"/>
    <x v="1"/>
    <x v="14"/>
    <d v="2012-09-23T00:00:00"/>
    <s v="Standard Class"/>
    <s v="PF-19120"/>
    <s v="Peter Fuller"/>
    <x v="0"/>
    <x v="0"/>
    <s v="New York City"/>
    <x v="15"/>
    <n v="10035"/>
    <x v="3"/>
    <s v="OFF-ST-10000617"/>
    <x v="1"/>
    <x v="4"/>
    <s v="Woodgrain Magazine Files by Perma"/>
    <n v="14.9"/>
    <n v="5"/>
    <n v="0"/>
    <n v="1.0429999999999984"/>
  </r>
  <r>
    <n v="5915"/>
    <x v="2951"/>
    <x v="1"/>
    <x v="14"/>
    <d v="2012-09-23T00:00:00"/>
    <s v="Standard Class"/>
    <s v="PF-19120"/>
    <s v="Peter Fuller"/>
    <x v="0"/>
    <x v="0"/>
    <s v="New York City"/>
    <x v="15"/>
    <n v="10035"/>
    <x v="3"/>
    <s v="OFF-LA-10002762"/>
    <x v="1"/>
    <x v="2"/>
    <s v="Avery 485"/>
    <n v="87.71"/>
    <n v="7"/>
    <n v="0"/>
    <n v="41.223699999999994"/>
  </r>
  <r>
    <n v="5916"/>
    <x v="2951"/>
    <x v="1"/>
    <x v="14"/>
    <d v="2012-09-23T00:00:00"/>
    <s v="Standard Class"/>
    <s v="PF-19120"/>
    <s v="Peter Fuller"/>
    <x v="0"/>
    <x v="0"/>
    <s v="New York City"/>
    <x v="15"/>
    <n v="10035"/>
    <x v="3"/>
    <s v="FUR-CH-10001973"/>
    <x v="0"/>
    <x v="1"/>
    <s v="Office Star Flex Back Scooter Chair with White Frame"/>
    <n v="199.76400000000001"/>
    <n v="2"/>
    <n v="0.1"/>
    <n v="8.8783999999999956"/>
  </r>
  <r>
    <n v="5917"/>
    <x v="2951"/>
    <x v="1"/>
    <x v="14"/>
    <d v="2012-09-23T00:00:00"/>
    <s v="Standard Class"/>
    <s v="PF-19120"/>
    <s v="Peter Fuller"/>
    <x v="0"/>
    <x v="0"/>
    <s v="New York City"/>
    <x v="15"/>
    <n v="10035"/>
    <x v="3"/>
    <s v="OFF-ST-10003058"/>
    <x v="1"/>
    <x v="4"/>
    <s v="Eldon Mobile Mega Data Cart  Mega Stackable  Add-On Trays"/>
    <n v="94.6"/>
    <n v="4"/>
    <n v="0"/>
    <n v="27.433999999999997"/>
  </r>
  <r>
    <n v="5918"/>
    <x v="2951"/>
    <x v="1"/>
    <x v="14"/>
    <d v="2012-09-23T00:00:00"/>
    <s v="Standard Class"/>
    <s v="PF-19120"/>
    <s v="Peter Fuller"/>
    <x v="0"/>
    <x v="0"/>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x v="0"/>
    <s v="New York City"/>
    <x v="15"/>
    <n v="10035"/>
    <x v="3"/>
    <s v="FUR-BO-10002213"/>
    <x v="0"/>
    <x v="0"/>
    <s v="DMI Eclipse Executive Suite Bookcases"/>
    <n v="2003.9200000000003"/>
    <n v="5"/>
    <n v="0.2"/>
    <n v="-25.049000000000149"/>
  </r>
  <r>
    <n v="5920"/>
    <x v="2951"/>
    <x v="1"/>
    <x v="14"/>
    <d v="2012-09-23T00:00:00"/>
    <s v="Standard Class"/>
    <s v="PF-19120"/>
    <s v="Peter Fuller"/>
    <x v="0"/>
    <x v="0"/>
    <s v="New York City"/>
    <x v="15"/>
    <n v="10035"/>
    <x v="3"/>
    <s v="TEC-PH-10002170"/>
    <x v="2"/>
    <x v="7"/>
    <s v="ClearSounds CSC500 Amplified Spirit Phone Corded phone"/>
    <n v="209.96999999999997"/>
    <n v="3"/>
    <n v="0"/>
    <n v="58.791600000000003"/>
  </r>
  <r>
    <n v="5921"/>
    <x v="2951"/>
    <x v="1"/>
    <x v="14"/>
    <d v="2012-09-23T00:00:00"/>
    <s v="Standard Class"/>
    <s v="PF-19120"/>
    <s v="Peter Fuller"/>
    <x v="0"/>
    <x v="0"/>
    <s v="New York City"/>
    <x v="15"/>
    <n v="10035"/>
    <x v="3"/>
    <s v="TEC-AC-10003033"/>
    <x v="2"/>
    <x v="11"/>
    <s v="Plantronics CS510 - Over-the-Head monaural Wireless Headset System"/>
    <n v="659.9"/>
    <n v="2"/>
    <n v="0"/>
    <n v="217.76699999999994"/>
  </r>
  <r>
    <n v="5922"/>
    <x v="2951"/>
    <x v="1"/>
    <x v="14"/>
    <d v="2012-09-23T00:00:00"/>
    <s v="Standard Class"/>
    <s v="PF-19120"/>
    <s v="Peter Fuller"/>
    <x v="0"/>
    <x v="0"/>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x v="0"/>
    <s v="New York City"/>
    <x v="15"/>
    <n v="10035"/>
    <x v="3"/>
    <s v="TEC-PH-10000169"/>
    <x v="2"/>
    <x v="7"/>
    <s v="ARKON Windshield Dashboard Air Vent Car Mount Holder"/>
    <n v="67.8"/>
    <n v="4"/>
    <n v="0"/>
    <n v="1.3559999999999945"/>
  </r>
  <r>
    <n v="5924"/>
    <x v="2952"/>
    <x v="0"/>
    <x v="491"/>
    <d v="2013-12-01T00:00:00"/>
    <s v="Second Class"/>
    <s v="DK-13225"/>
    <s v="Dean Katz"/>
    <x v="1"/>
    <x v="0"/>
    <s v="New York City"/>
    <x v="15"/>
    <n v="10011"/>
    <x v="3"/>
    <s v="FUR-TA-10002958"/>
    <x v="0"/>
    <x v="3"/>
    <s v="Bevis Oval Conference Table, Walnut"/>
    <n v="313.17599999999999"/>
    <n v="2"/>
    <n v="0.4"/>
    <n v="-120.05080000000007"/>
  </r>
  <r>
    <n v="5925"/>
    <x v="2953"/>
    <x v="3"/>
    <x v="123"/>
    <d v="2014-11-23T00:00:00"/>
    <s v="Second Class"/>
    <s v="RB-19435"/>
    <s v="Richard Bierner"/>
    <x v="0"/>
    <x v="0"/>
    <s v="Springfield"/>
    <x v="17"/>
    <n v="22153"/>
    <x v="0"/>
    <s v="OFF-AR-10001177"/>
    <x v="1"/>
    <x v="6"/>
    <s v="Newell 349"/>
    <n v="22.959999999999997"/>
    <n v="7"/>
    <n v="0"/>
    <n v="6.6583999999999968"/>
  </r>
  <r>
    <n v="5926"/>
    <x v="2954"/>
    <x v="3"/>
    <x v="95"/>
    <d v="2014-06-09T00:00:00"/>
    <s v="Standard Class"/>
    <s v="GD-14590"/>
    <s v="Giulietta Dortch"/>
    <x v="1"/>
    <x v="0"/>
    <s v="Bellingham"/>
    <x v="4"/>
    <n v="98226"/>
    <x v="1"/>
    <s v="TEC-AC-10004975"/>
    <x v="2"/>
    <x v="11"/>
    <s v="Plantronics Audio 995 Wireless Stereo Headset"/>
    <n v="1099.5"/>
    <n v="10"/>
    <n v="0"/>
    <n v="362.83500000000004"/>
  </r>
  <r>
    <n v="5927"/>
    <x v="2955"/>
    <x v="2"/>
    <x v="918"/>
    <d v="2011-04-12T00:00:00"/>
    <s v="Standard Class"/>
    <s v="RA-19885"/>
    <s v="Ruben Ausman"/>
    <x v="1"/>
    <x v="0"/>
    <s v="Decatur"/>
    <x v="19"/>
    <n v="35601"/>
    <x v="0"/>
    <s v="FUR-TA-10001086"/>
    <x v="0"/>
    <x v="3"/>
    <s v="SAFCO PlanMaster Boards, 60w x 37-1/2d, White Melamine"/>
    <n v="1215.92"/>
    <n v="8"/>
    <n v="0"/>
    <n v="316.13920000000007"/>
  </r>
  <r>
    <n v="5928"/>
    <x v="2956"/>
    <x v="2"/>
    <x v="856"/>
    <d v="2011-10-15T00:00:00"/>
    <s v="Standard Class"/>
    <s v="DB-13555"/>
    <s v="Dorothy Badders"/>
    <x v="1"/>
    <x v="0"/>
    <s v="Fayetteville"/>
    <x v="36"/>
    <n v="72701"/>
    <x v="0"/>
    <s v="OFF-LA-10000240"/>
    <x v="1"/>
    <x v="2"/>
    <s v="Self-Adhesive Address Labels for Typewriters by Universal"/>
    <n v="7.31"/>
    <n v="1"/>
    <n v="0"/>
    <n v="3.4356999999999998"/>
  </r>
  <r>
    <n v="5929"/>
    <x v="2956"/>
    <x v="2"/>
    <x v="856"/>
    <d v="2011-10-15T00:00:00"/>
    <s v="Standard Class"/>
    <s v="DB-13555"/>
    <s v="Dorothy Badders"/>
    <x v="1"/>
    <x v="0"/>
    <s v="Fayetteville"/>
    <x v="36"/>
    <n v="72701"/>
    <x v="0"/>
    <s v="FUR-FU-10002107"/>
    <x v="0"/>
    <x v="5"/>
    <s v="Eldon Pizzaz Desk Accessories"/>
    <n v="8.92"/>
    <n v="4"/>
    <n v="0"/>
    <n v="3.9248000000000003"/>
  </r>
  <r>
    <n v="5930"/>
    <x v="2957"/>
    <x v="3"/>
    <x v="437"/>
    <d v="2014-07-10T00:00:00"/>
    <s v="First Class"/>
    <s v="RL-19615"/>
    <s v="Rob Lucas"/>
    <x v="0"/>
    <x v="0"/>
    <s v="Philadelphia"/>
    <x v="9"/>
    <n v="19120"/>
    <x v="3"/>
    <s v="FUR-BO-10001519"/>
    <x v="0"/>
    <x v="0"/>
    <s v="O'Sullivan 3-Shelf Heavy-Duty Bookcases"/>
    <n v="87.210000000000008"/>
    <n v="3"/>
    <n v="0.5"/>
    <n v="-45.349200000000003"/>
  </r>
  <r>
    <n v="5931"/>
    <x v="2957"/>
    <x v="3"/>
    <x v="437"/>
    <d v="2014-07-10T00:00:00"/>
    <s v="First Class"/>
    <s v="RL-19615"/>
    <s v="Rob Lucas"/>
    <x v="0"/>
    <x v="0"/>
    <s v="Philadelphia"/>
    <x v="9"/>
    <n v="19120"/>
    <x v="3"/>
    <s v="OFF-PA-10004100"/>
    <x v="1"/>
    <x v="10"/>
    <s v="Xerox 216"/>
    <n v="15.552000000000003"/>
    <n v="3"/>
    <n v="0.2"/>
    <n v="5.4432"/>
  </r>
  <r>
    <n v="5932"/>
    <x v="2957"/>
    <x v="3"/>
    <x v="437"/>
    <d v="2014-07-10T00:00:00"/>
    <s v="First Class"/>
    <s v="RL-19615"/>
    <s v="Rob Lucas"/>
    <x v="0"/>
    <x v="0"/>
    <s v="Philadelphia"/>
    <x v="9"/>
    <n v="19120"/>
    <x v="3"/>
    <s v="TEC-PH-10001363"/>
    <x v="2"/>
    <x v="7"/>
    <s v="Apple iPhone 5S"/>
    <n v="683.98799999999994"/>
    <n v="2"/>
    <n v="0.4"/>
    <n v="-113.9980000000001"/>
  </r>
  <r>
    <n v="5933"/>
    <x v="2957"/>
    <x v="3"/>
    <x v="437"/>
    <d v="2014-07-10T00:00:00"/>
    <s v="First Class"/>
    <s v="RL-19615"/>
    <s v="Rob Lucas"/>
    <x v="0"/>
    <x v="0"/>
    <s v="Philadelphia"/>
    <x v="9"/>
    <n v="19120"/>
    <x v="3"/>
    <s v="OFF-ST-10004835"/>
    <x v="1"/>
    <x v="4"/>
    <s v="Plastic Stacking Crates &amp; Casters"/>
    <n v="13.392000000000001"/>
    <n v="3"/>
    <n v="0.2"/>
    <n v="1.0044"/>
  </r>
  <r>
    <n v="5934"/>
    <x v="2957"/>
    <x v="3"/>
    <x v="437"/>
    <d v="2014-07-10T00:00:00"/>
    <s v="First Class"/>
    <s v="RL-19615"/>
    <s v="Rob Lucas"/>
    <x v="0"/>
    <x v="0"/>
    <s v="Philadelphia"/>
    <x v="9"/>
    <n v="19120"/>
    <x v="3"/>
    <s v="TEC-AC-10002018"/>
    <x v="2"/>
    <x v="11"/>
    <s v="AmazonBasics 3-Button USB Wired Mouse"/>
    <n v="16.776000000000003"/>
    <n v="3"/>
    <n v="0.2"/>
    <n v="4.8231000000000002"/>
  </r>
  <r>
    <n v="5935"/>
    <x v="2957"/>
    <x v="3"/>
    <x v="437"/>
    <d v="2014-07-10T00:00:00"/>
    <s v="First Class"/>
    <s v="RL-19615"/>
    <s v="Rob Lucas"/>
    <x v="0"/>
    <x v="0"/>
    <s v="Philadelphia"/>
    <x v="9"/>
    <n v="19120"/>
    <x v="3"/>
    <s v="TEC-AC-10003033"/>
    <x v="2"/>
    <x v="11"/>
    <s v="Plantronics CS510 - Over-the-Head monaural Wireless Headset System"/>
    <n v="527.91999999999996"/>
    <n v="2"/>
    <n v="0.2"/>
    <n v="85.786999999999949"/>
  </r>
  <r>
    <n v="5936"/>
    <x v="2958"/>
    <x v="0"/>
    <x v="975"/>
    <d v="2013-07-05T00:00:00"/>
    <s v="Same Day"/>
    <s v="RB-19465"/>
    <s v="Rick Bensley"/>
    <x v="2"/>
    <x v="0"/>
    <s v="Seattle"/>
    <x v="4"/>
    <n v="98103"/>
    <x v="1"/>
    <s v="FUR-FU-10000221"/>
    <x v="0"/>
    <x v="5"/>
    <s v="Master Caster Door Stop, Brown"/>
    <n v="25.4"/>
    <n v="5"/>
    <n v="0"/>
    <n v="8.6359999999999992"/>
  </r>
  <r>
    <n v="5937"/>
    <x v="2958"/>
    <x v="0"/>
    <x v="975"/>
    <d v="2013-07-05T00:00:00"/>
    <s v="Same Day"/>
    <s v="RB-19465"/>
    <s v="Rick Bensley"/>
    <x v="2"/>
    <x v="0"/>
    <s v="Seattle"/>
    <x v="4"/>
    <n v="98103"/>
    <x v="1"/>
    <s v="TEC-PH-10001198"/>
    <x v="2"/>
    <x v="7"/>
    <s v="Avaya 4621SW VoIP phone"/>
    <n v="177.48000000000002"/>
    <n v="3"/>
    <n v="0.2"/>
    <n v="19.966499999999982"/>
  </r>
  <r>
    <n v="5938"/>
    <x v="2958"/>
    <x v="0"/>
    <x v="975"/>
    <d v="2013-07-05T00:00:00"/>
    <s v="Same Day"/>
    <s v="RB-19465"/>
    <s v="Rick Bensley"/>
    <x v="2"/>
    <x v="0"/>
    <s v="Seattle"/>
    <x v="4"/>
    <n v="98103"/>
    <x v="1"/>
    <s v="TEC-PH-10002564"/>
    <x v="2"/>
    <x v="7"/>
    <s v="OtterBox Defender Series Case - Samsung Galaxy S4"/>
    <n v="71.975999999999999"/>
    <n v="3"/>
    <n v="0.2"/>
    <n v="8.9969999999999892"/>
  </r>
  <r>
    <n v="5939"/>
    <x v="2959"/>
    <x v="3"/>
    <x v="240"/>
    <d v="2014-05-26T00:00:00"/>
    <s v="Standard Class"/>
    <s v="JF-15295"/>
    <s v="Jason Fortune-"/>
    <x v="0"/>
    <x v="0"/>
    <s v="Plano"/>
    <x v="5"/>
    <n v="75023"/>
    <x v="2"/>
    <s v="TEC-PH-10003811"/>
    <x v="2"/>
    <x v="7"/>
    <s v="Jabra Supreme Plus Driver Edition Headset"/>
    <n v="95.992000000000004"/>
    <n v="1"/>
    <n v="0.2"/>
    <n v="9.5991999999999997"/>
  </r>
  <r>
    <n v="5940"/>
    <x v="2959"/>
    <x v="3"/>
    <x v="240"/>
    <d v="2014-05-26T00:00:00"/>
    <s v="Standard Class"/>
    <s v="JF-15295"/>
    <s v="Jason Fortune-"/>
    <x v="0"/>
    <x v="0"/>
    <s v="Plano"/>
    <x v="5"/>
    <n v="75023"/>
    <x v="2"/>
    <s v="OFF-LA-10004178"/>
    <x v="1"/>
    <x v="2"/>
    <s v="Avery 491"/>
    <n v="13.216000000000001"/>
    <n v="4"/>
    <n v="0.2"/>
    <n v="4.2951999999999995"/>
  </r>
  <r>
    <n v="5941"/>
    <x v="2960"/>
    <x v="3"/>
    <x v="386"/>
    <d v="2014-10-15T00:00:00"/>
    <s v="Second Class"/>
    <s v="RW-19690"/>
    <s v="Robert Waldorf"/>
    <x v="0"/>
    <x v="0"/>
    <s v="Los Angeles"/>
    <x v="1"/>
    <n v="90049"/>
    <x v="1"/>
    <s v="TEC-AC-10001465"/>
    <x v="2"/>
    <x v="11"/>
    <s v="SanDisk Cruzer 64 GB USB Flash Drive"/>
    <n v="435.84000000000003"/>
    <n v="12"/>
    <n v="0"/>
    <n v="130.75199999999995"/>
  </r>
  <r>
    <n v="5942"/>
    <x v="2960"/>
    <x v="3"/>
    <x v="386"/>
    <d v="2014-10-15T00:00:00"/>
    <s v="Second Class"/>
    <s v="RW-19690"/>
    <s v="Robert Waldorf"/>
    <x v="0"/>
    <x v="0"/>
    <s v="Los Angeles"/>
    <x v="1"/>
    <n v="90049"/>
    <x v="1"/>
    <s v="OFF-AR-10000940"/>
    <x v="1"/>
    <x v="6"/>
    <s v="Newell 343"/>
    <n v="5.88"/>
    <n v="2"/>
    <n v="0"/>
    <n v="1.5876000000000001"/>
  </r>
  <r>
    <n v="5943"/>
    <x v="2961"/>
    <x v="0"/>
    <x v="876"/>
    <d v="2013-08-14T00:00:00"/>
    <s v="Standard Class"/>
    <s v="VG-21790"/>
    <s v="Vivek Gonzalez"/>
    <x v="0"/>
    <x v="0"/>
    <s v="Los Angeles"/>
    <x v="1"/>
    <n v="90032"/>
    <x v="1"/>
    <s v="TEC-PH-10001700"/>
    <x v="2"/>
    <x v="7"/>
    <s v="Panasonic KX-TG6844B Expandable Digital Cordless Telephone"/>
    <n v="211.16800000000001"/>
    <n v="4"/>
    <n v="0.2"/>
    <n v="18.477200000000011"/>
  </r>
  <r>
    <n v="5944"/>
    <x v="2962"/>
    <x v="2"/>
    <x v="55"/>
    <d v="2011-08-29T00:00:00"/>
    <s v="Standard Class"/>
    <s v="JM-15265"/>
    <s v="Janet Molinari"/>
    <x v="1"/>
    <x v="0"/>
    <s v="Los Angeles"/>
    <x v="1"/>
    <n v="90036"/>
    <x v="1"/>
    <s v="FUR-FU-10000771"/>
    <x v="0"/>
    <x v="5"/>
    <s v="Eldon 200 Class Desk Accessories, Smoke"/>
    <n v="6.28"/>
    <n v="1"/>
    <n v="0"/>
    <n v="2.6376000000000004"/>
  </r>
  <r>
    <n v="5945"/>
    <x v="2962"/>
    <x v="2"/>
    <x v="55"/>
    <d v="2011-08-29T00:00:00"/>
    <s v="Standard Class"/>
    <s v="JM-15265"/>
    <s v="Janet Molinari"/>
    <x v="1"/>
    <x v="0"/>
    <s v="Los Angeles"/>
    <x v="1"/>
    <n v="90036"/>
    <x v="1"/>
    <s v="TEC-AC-10002399"/>
    <x v="2"/>
    <x v="11"/>
    <s v="SanDisk Cruzer 32 GB USB Flash Drive"/>
    <n v="95.1"/>
    <n v="5"/>
    <n v="0"/>
    <n v="30.431999999999995"/>
  </r>
  <r>
    <n v="5946"/>
    <x v="2962"/>
    <x v="2"/>
    <x v="55"/>
    <d v="2011-08-29T00:00:00"/>
    <s v="Standard Class"/>
    <s v="JM-15265"/>
    <s v="Janet Molinari"/>
    <x v="1"/>
    <x v="0"/>
    <s v="Los Angeles"/>
    <x v="1"/>
    <n v="90036"/>
    <x v="1"/>
    <s v="OFF-PA-10004983"/>
    <x v="1"/>
    <x v="10"/>
    <s v="Xerox 23"/>
    <n v="25.92"/>
    <n v="4"/>
    <n v="0"/>
    <n v="12.441600000000001"/>
  </r>
  <r>
    <n v="5947"/>
    <x v="2962"/>
    <x v="2"/>
    <x v="55"/>
    <d v="2011-08-29T00:00:00"/>
    <s v="Standard Class"/>
    <s v="JM-15265"/>
    <s v="Janet Molinari"/>
    <x v="1"/>
    <x v="0"/>
    <s v="Los Angeles"/>
    <x v="1"/>
    <n v="90036"/>
    <x v="1"/>
    <s v="OFF-ST-10004258"/>
    <x v="1"/>
    <x v="4"/>
    <s v="Portable Personal File Box"/>
    <n v="48.84"/>
    <n v="4"/>
    <n v="0"/>
    <n v="13.186800000000005"/>
  </r>
  <r>
    <n v="5948"/>
    <x v="2963"/>
    <x v="1"/>
    <x v="471"/>
    <d v="2012-09-18T00:00:00"/>
    <s v="Second Class"/>
    <s v="BE-11455"/>
    <s v="Brad Eason"/>
    <x v="2"/>
    <x v="0"/>
    <s v="Des Moines"/>
    <x v="23"/>
    <n v="50315"/>
    <x v="2"/>
    <s v="OFF-BI-10004040"/>
    <x v="1"/>
    <x v="8"/>
    <s v="Wilson Jones Impact Binders"/>
    <n v="25.9"/>
    <n v="5"/>
    <n v="0"/>
    <n v="12.690999999999999"/>
  </r>
  <r>
    <n v="5949"/>
    <x v="2964"/>
    <x v="3"/>
    <x v="916"/>
    <d v="2014-03-06T00:00:00"/>
    <s v="Same Day"/>
    <s v="CB-12535"/>
    <s v="Claudia Bergmann"/>
    <x v="1"/>
    <x v="0"/>
    <s v="Southaven"/>
    <x v="35"/>
    <n v="38671"/>
    <x v="0"/>
    <s v="OFF-EN-10003862"/>
    <x v="1"/>
    <x v="12"/>
    <s v="Laser &amp; Ink Jet Business Envelopes"/>
    <n v="42.68"/>
    <n v="4"/>
    <n v="0"/>
    <n v="19.6328"/>
  </r>
  <r>
    <n v="5950"/>
    <x v="2964"/>
    <x v="3"/>
    <x v="916"/>
    <d v="2014-03-06T00:00:00"/>
    <s v="Same Day"/>
    <s v="CB-12535"/>
    <s v="Claudia Bergmann"/>
    <x v="1"/>
    <x v="0"/>
    <s v="Southaven"/>
    <x v="35"/>
    <n v="38671"/>
    <x v="0"/>
    <s v="TEC-AC-10004571"/>
    <x v="2"/>
    <x v="11"/>
    <s v="Logitech G700s Rechargeable Gaming Mouse"/>
    <n v="299.96999999999997"/>
    <n v="3"/>
    <n v="0"/>
    <n v="125.98740000000001"/>
  </r>
  <r>
    <n v="5951"/>
    <x v="2964"/>
    <x v="3"/>
    <x v="916"/>
    <d v="2014-03-06T00:00:00"/>
    <s v="Same Day"/>
    <s v="CB-12535"/>
    <s v="Claudia Bergmann"/>
    <x v="1"/>
    <x v="0"/>
    <s v="Southaven"/>
    <x v="35"/>
    <n v="38671"/>
    <x v="0"/>
    <s v="OFF-AP-10000891"/>
    <x v="1"/>
    <x v="9"/>
    <s v="Kensington 7 Outlet MasterPiece HOMEOFFICE Power Control Center"/>
    <n v="262.24"/>
    <n v="2"/>
    <n v="0"/>
    <n v="78.671999999999997"/>
  </r>
  <r>
    <n v="5952"/>
    <x v="2964"/>
    <x v="3"/>
    <x v="916"/>
    <d v="2014-03-06T00:00:00"/>
    <s v="Same Day"/>
    <s v="CB-12535"/>
    <s v="Claudia Bergmann"/>
    <x v="1"/>
    <x v="0"/>
    <s v="Southaven"/>
    <x v="35"/>
    <n v="38671"/>
    <x v="0"/>
    <s v="OFF-BI-10002026"/>
    <x v="1"/>
    <x v="8"/>
    <s v="Ibico Recycled Linen-Style Covers"/>
    <n v="234.36"/>
    <n v="6"/>
    <n v="0"/>
    <n v="112.49279999999999"/>
  </r>
  <r>
    <n v="5953"/>
    <x v="2965"/>
    <x v="3"/>
    <x v="4"/>
    <d v="2014-04-22T00:00:00"/>
    <s v="Standard Class"/>
    <s v="SD-20485"/>
    <s v="Shirley Daniels"/>
    <x v="2"/>
    <x v="0"/>
    <s v="Houston"/>
    <x v="5"/>
    <n v="77041"/>
    <x v="2"/>
    <s v="OFF-PA-10001826"/>
    <x v="1"/>
    <x v="10"/>
    <s v="Xerox 207"/>
    <n v="20.736000000000004"/>
    <n v="4"/>
    <n v="0.2"/>
    <n v="7.2576000000000001"/>
  </r>
  <r>
    <n v="5954"/>
    <x v="2966"/>
    <x v="2"/>
    <x v="809"/>
    <d v="2011-03-31T00:00:00"/>
    <s v="First Class"/>
    <s v="SG-20890"/>
    <s v="Susan Gilcrest"/>
    <x v="1"/>
    <x v="0"/>
    <s v="New York City"/>
    <x v="15"/>
    <n v="10009"/>
    <x v="3"/>
    <s v="OFF-AR-10001231"/>
    <x v="1"/>
    <x v="6"/>
    <s v="Sanford EarthWrite Recycled Pencils, Medium Soft, #2"/>
    <n v="10.5"/>
    <n v="5"/>
    <n v="0"/>
    <n v="2.9400000000000004"/>
  </r>
  <r>
    <n v="5955"/>
    <x v="2967"/>
    <x v="2"/>
    <x v="7"/>
    <d v="2011-11-15T00:00:00"/>
    <s v="Second Class"/>
    <s v="TS-21430"/>
    <s v="Tom Stivers"/>
    <x v="1"/>
    <x v="0"/>
    <s v="Reading"/>
    <x v="9"/>
    <n v="19601"/>
    <x v="3"/>
    <s v="FUR-FU-10000409"/>
    <x v="0"/>
    <x v="5"/>
    <s v="GE 4 Foot Flourescent Tube, 40 Watt"/>
    <n v="23.968000000000004"/>
    <n v="2"/>
    <n v="0.2"/>
    <n v="7.7896000000000001"/>
  </r>
  <r>
    <n v="5956"/>
    <x v="2967"/>
    <x v="2"/>
    <x v="7"/>
    <d v="2011-11-15T00:00:00"/>
    <s v="Second Class"/>
    <s v="TS-21430"/>
    <s v="Tom Stivers"/>
    <x v="1"/>
    <x v="0"/>
    <s v="Reading"/>
    <x v="9"/>
    <n v="19601"/>
    <x v="3"/>
    <s v="FUR-BO-10002545"/>
    <x v="0"/>
    <x v="0"/>
    <s v="Atlantic Metals Mobile 3-Shelf Bookcases, Custom Colors"/>
    <n v="521.96"/>
    <n v="4"/>
    <n v="0.5"/>
    <n v="-250.54079999999999"/>
  </r>
  <r>
    <n v="5957"/>
    <x v="2968"/>
    <x v="0"/>
    <x v="299"/>
    <d v="2013-03-16T00:00:00"/>
    <s v="Second Class"/>
    <s v="DK-13225"/>
    <s v="Dean Katz"/>
    <x v="1"/>
    <x v="0"/>
    <s v="San Francisco"/>
    <x v="1"/>
    <n v="94109"/>
    <x v="1"/>
    <s v="OFF-ST-10002756"/>
    <x v="1"/>
    <x v="4"/>
    <s v="Tennsco Stur-D-Stor Boltless Shelving, 5 Shelves, 24&quot; Deep, Sand"/>
    <n v="676.55"/>
    <n v="5"/>
    <n v="0"/>
    <n v="6.7655000000000598"/>
  </r>
  <r>
    <n v="5958"/>
    <x v="2968"/>
    <x v="0"/>
    <x v="299"/>
    <d v="2013-03-16T00:00:00"/>
    <s v="Second Class"/>
    <s v="DK-13225"/>
    <s v="Dean Katz"/>
    <x v="1"/>
    <x v="0"/>
    <s v="San Francisco"/>
    <x v="1"/>
    <n v="94109"/>
    <x v="1"/>
    <s v="OFF-AP-10003842"/>
    <x v="1"/>
    <x v="9"/>
    <s v="Euro-Pro Shark Turbo Vacuum"/>
    <n v="154.9"/>
    <n v="5"/>
    <n v="0"/>
    <n v="40.274000000000001"/>
  </r>
  <r>
    <n v="5959"/>
    <x v="2968"/>
    <x v="0"/>
    <x v="299"/>
    <d v="2013-03-16T00:00:00"/>
    <s v="Second Class"/>
    <s v="DK-13225"/>
    <s v="Dean Katz"/>
    <x v="1"/>
    <x v="0"/>
    <s v="San Francisco"/>
    <x v="1"/>
    <n v="94109"/>
    <x v="1"/>
    <s v="OFF-EN-10004459"/>
    <x v="1"/>
    <x v="12"/>
    <s v="Security-Tint Envelopes"/>
    <n v="30.56"/>
    <n v="4"/>
    <n v="0"/>
    <n v="14.974399999999999"/>
  </r>
  <r>
    <n v="5960"/>
    <x v="2968"/>
    <x v="0"/>
    <x v="299"/>
    <d v="2013-03-16T00:00:00"/>
    <s v="Second Class"/>
    <s v="DK-13225"/>
    <s v="Dean Katz"/>
    <x v="1"/>
    <x v="0"/>
    <s v="San Francisco"/>
    <x v="1"/>
    <n v="94109"/>
    <x v="1"/>
    <s v="FUR-CH-10003746"/>
    <x v="0"/>
    <x v="1"/>
    <s v="Hon 4070 Series Pagoda Round Back Stacking Chairs"/>
    <n v="770.35200000000009"/>
    <n v="3"/>
    <n v="0.2"/>
    <n v="77.035199999999975"/>
  </r>
  <r>
    <n v="5961"/>
    <x v="2969"/>
    <x v="3"/>
    <x v="839"/>
    <d v="2014-02-15T00:00:00"/>
    <s v="Second Class"/>
    <s v="ML-17395"/>
    <s v="Marina Lichtenstein"/>
    <x v="1"/>
    <x v="0"/>
    <s v="Los Angeles"/>
    <x v="1"/>
    <n v="90045"/>
    <x v="1"/>
    <s v="FUR-FU-10003142"/>
    <x v="0"/>
    <x v="5"/>
    <s v="Master Big Foot Doorstop, Beige"/>
    <n v="21.12"/>
    <n v="4"/>
    <n v="0"/>
    <n v="6.5471999999999984"/>
  </r>
  <r>
    <n v="5962"/>
    <x v="2970"/>
    <x v="2"/>
    <x v="7"/>
    <d v="2011-11-13T00:00:00"/>
    <s v="Second Class"/>
    <s v="MA-17560"/>
    <s v="Matt Abelman"/>
    <x v="2"/>
    <x v="0"/>
    <s v="Los Angeles"/>
    <x v="1"/>
    <n v="90004"/>
    <x v="1"/>
    <s v="TEC-PH-10001425"/>
    <x v="2"/>
    <x v="7"/>
    <s v="Mophie Juice Pack Helium for iPhone"/>
    <n v="575.928"/>
    <n v="9"/>
    <n v="0.2"/>
    <n v="57.592799999999983"/>
  </r>
  <r>
    <n v="5963"/>
    <x v="2970"/>
    <x v="2"/>
    <x v="7"/>
    <d v="2011-11-13T00:00:00"/>
    <s v="Second Class"/>
    <s v="MA-17560"/>
    <s v="Matt Abelman"/>
    <x v="2"/>
    <x v="0"/>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x v="0"/>
    <s v="Los Angeles"/>
    <x v="1"/>
    <n v="90004"/>
    <x v="1"/>
    <s v="OFF-PA-10003625"/>
    <x v="1"/>
    <x v="10"/>
    <s v="Xerox 1979"/>
    <n v="123.92"/>
    <n v="4"/>
    <n v="0"/>
    <n v="55.763999999999996"/>
  </r>
  <r>
    <n v="5965"/>
    <x v="2971"/>
    <x v="3"/>
    <x v="648"/>
    <d v="2014-08-26T00:00:00"/>
    <s v="Standard Class"/>
    <s v="LR-17035"/>
    <s v="Lisa Ryan"/>
    <x v="1"/>
    <x v="0"/>
    <s v="San Francisco"/>
    <x v="1"/>
    <n v="94109"/>
    <x v="1"/>
    <s v="OFF-SU-10004768"/>
    <x v="1"/>
    <x v="14"/>
    <s v="Acme Kleencut Forged Steel Scissors"/>
    <n v="17.22"/>
    <n v="3"/>
    <n v="0"/>
    <n v="5.1659999999999986"/>
  </r>
  <r>
    <n v="5966"/>
    <x v="2971"/>
    <x v="3"/>
    <x v="648"/>
    <d v="2014-08-26T00:00:00"/>
    <s v="Standard Class"/>
    <s v="LR-17035"/>
    <s v="Lisa Ryan"/>
    <x v="1"/>
    <x v="0"/>
    <s v="San Francisco"/>
    <x v="1"/>
    <n v="94109"/>
    <x v="1"/>
    <s v="OFF-ST-10000777"/>
    <x v="1"/>
    <x v="4"/>
    <s v="Companion Letter/Legal File, Black"/>
    <n v="226.56"/>
    <n v="6"/>
    <n v="0"/>
    <n v="63.436800000000005"/>
  </r>
  <r>
    <n v="5967"/>
    <x v="2971"/>
    <x v="3"/>
    <x v="648"/>
    <d v="2014-08-26T00:00:00"/>
    <s v="Standard Class"/>
    <s v="LR-17035"/>
    <s v="Lisa Ryan"/>
    <x v="1"/>
    <x v="0"/>
    <s v="San Francisco"/>
    <x v="1"/>
    <n v="94109"/>
    <x v="1"/>
    <s v="TEC-PH-10003171"/>
    <x v="2"/>
    <x v="7"/>
    <s v="Plantronics Encore H101 Dual Earpieces Headset"/>
    <n v="107.88"/>
    <n v="3"/>
    <n v="0.2"/>
    <n v="10.787999999999997"/>
  </r>
  <r>
    <n v="5968"/>
    <x v="2972"/>
    <x v="0"/>
    <x v="804"/>
    <d v="2013-01-17T00:00:00"/>
    <s v="First Class"/>
    <s v="BE-11335"/>
    <s v="Bill Eplett"/>
    <x v="2"/>
    <x v="0"/>
    <s v="New York City"/>
    <x v="15"/>
    <n v="10009"/>
    <x v="3"/>
    <s v="OFF-PA-10001033"/>
    <x v="1"/>
    <x v="10"/>
    <s v="Xerox 1893"/>
    <n v="81.98"/>
    <n v="2"/>
    <n v="0"/>
    <n v="40.170200000000001"/>
  </r>
  <r>
    <n v="5969"/>
    <x v="2973"/>
    <x v="2"/>
    <x v="836"/>
    <d v="2011-07-22T00:00:00"/>
    <s v="First Class"/>
    <s v="CC-12145"/>
    <s v="Charles Crestani"/>
    <x v="0"/>
    <x v="0"/>
    <s v="San Diego"/>
    <x v="1"/>
    <n v="92105"/>
    <x v="1"/>
    <s v="OFF-PA-10000418"/>
    <x v="1"/>
    <x v="10"/>
    <s v="Xerox 189"/>
    <n v="104.85"/>
    <n v="1"/>
    <n v="0"/>
    <n v="50.327999999999996"/>
  </r>
  <r>
    <n v="5970"/>
    <x v="2973"/>
    <x v="2"/>
    <x v="836"/>
    <d v="2011-07-22T00:00:00"/>
    <s v="First Class"/>
    <s v="CC-12145"/>
    <s v="Charles Crestani"/>
    <x v="0"/>
    <x v="0"/>
    <s v="San Diego"/>
    <x v="1"/>
    <n v="92105"/>
    <x v="1"/>
    <s v="OFF-BI-10001982"/>
    <x v="1"/>
    <x v="8"/>
    <s v="Wilson Jones Custom Binder Spines &amp; Labels"/>
    <n v="8.7040000000000006"/>
    <n v="2"/>
    <n v="0.2"/>
    <n v="3.1551999999999998"/>
  </r>
  <r>
    <n v="5971"/>
    <x v="2973"/>
    <x v="2"/>
    <x v="836"/>
    <d v="2011-07-22T00:00:00"/>
    <s v="First Class"/>
    <s v="CC-12145"/>
    <s v="Charles Crestani"/>
    <x v="0"/>
    <x v="0"/>
    <s v="San Diego"/>
    <x v="1"/>
    <n v="92105"/>
    <x v="1"/>
    <s v="OFF-PA-10002230"/>
    <x v="1"/>
    <x v="10"/>
    <s v="Xerox 1897"/>
    <n v="19.920000000000002"/>
    <n v="4"/>
    <n v="0"/>
    <n v="9.7608000000000015"/>
  </r>
  <r>
    <n v="5972"/>
    <x v="2973"/>
    <x v="2"/>
    <x v="836"/>
    <d v="2011-07-22T00:00:00"/>
    <s v="First Class"/>
    <s v="CC-12145"/>
    <s v="Charles Crestani"/>
    <x v="0"/>
    <x v="0"/>
    <s v="San Diego"/>
    <x v="1"/>
    <n v="92105"/>
    <x v="1"/>
    <s v="FUR-FU-10003577"/>
    <x v="0"/>
    <x v="5"/>
    <s v="Nu-Dell Leatherette Frames"/>
    <n v="43.019999999999996"/>
    <n v="3"/>
    <n v="0"/>
    <n v="15.4872"/>
  </r>
  <r>
    <n v="5973"/>
    <x v="2974"/>
    <x v="3"/>
    <x v="695"/>
    <d v="2014-02-12T00:00:00"/>
    <s v="Standard Class"/>
    <s v="BD-11770"/>
    <s v="Bryan Davis"/>
    <x v="0"/>
    <x v="0"/>
    <s v="New York City"/>
    <x v="15"/>
    <n v="10024"/>
    <x v="3"/>
    <s v="FUR-BO-10001811"/>
    <x v="0"/>
    <x v="0"/>
    <s v="Atlantic Metals Mobile 5-Shelf Bookcases, Custom Colors"/>
    <n v="240.78400000000002"/>
    <n v="1"/>
    <n v="0.2"/>
    <n v="30.097999999999978"/>
  </r>
  <r>
    <n v="5974"/>
    <x v="2975"/>
    <x v="1"/>
    <x v="707"/>
    <d v="2012-12-29T00:00:00"/>
    <s v="Standard Class"/>
    <s v="JK-15640"/>
    <s v="Jim Kriz"/>
    <x v="2"/>
    <x v="0"/>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x v="0"/>
    <s v="Charlotte"/>
    <x v="3"/>
    <n v="28205"/>
    <x v="0"/>
    <s v="OFF-ST-10000676"/>
    <x v="1"/>
    <x v="4"/>
    <s v="Fellowes Econo/Stor Drawers"/>
    <n v="387.72"/>
    <n v="5"/>
    <n v="0.2"/>
    <n v="-67.851000000000028"/>
  </r>
  <r>
    <n v="5976"/>
    <x v="2977"/>
    <x v="3"/>
    <x v="1002"/>
    <d v="2014-07-18T00:00:00"/>
    <s v="Standard Class"/>
    <s v="RR-19525"/>
    <s v="Rick Reed"/>
    <x v="1"/>
    <x v="0"/>
    <s v="Overland Park"/>
    <x v="41"/>
    <n v="66212"/>
    <x v="2"/>
    <s v="OFF-ST-10001496"/>
    <x v="1"/>
    <x v="4"/>
    <s v="Standard Rollaway File with Lock"/>
    <n v="360.38"/>
    <n v="2"/>
    <n v="0"/>
    <n v="93.698800000000006"/>
  </r>
  <r>
    <n v="5977"/>
    <x v="2977"/>
    <x v="3"/>
    <x v="1002"/>
    <d v="2014-07-18T00:00:00"/>
    <s v="Standard Class"/>
    <s v="RR-19525"/>
    <s v="Rick Reed"/>
    <x v="1"/>
    <x v="0"/>
    <s v="Overland Park"/>
    <x v="41"/>
    <n v="66212"/>
    <x v="2"/>
    <s v="OFF-PA-10003673"/>
    <x v="1"/>
    <x v="10"/>
    <s v="Strathmore Photo Mount Cards"/>
    <n v="13.56"/>
    <n v="2"/>
    <n v="0"/>
    <n v="6.2375999999999996"/>
  </r>
  <r>
    <n v="5978"/>
    <x v="2978"/>
    <x v="3"/>
    <x v="558"/>
    <d v="2014-04-26T00:00:00"/>
    <s v="First Class"/>
    <s v="SV-20935"/>
    <s v="Susan Vittorini"/>
    <x v="0"/>
    <x v="0"/>
    <s v="Mesa"/>
    <x v="16"/>
    <n v="85204"/>
    <x v="1"/>
    <s v="TEC-PH-10004614"/>
    <x v="2"/>
    <x v="7"/>
    <s v="AT&amp;T 841000 Phone"/>
    <n v="552"/>
    <n v="10"/>
    <n v="0.2"/>
    <n v="34.5"/>
  </r>
  <r>
    <n v="5979"/>
    <x v="2979"/>
    <x v="2"/>
    <x v="557"/>
    <d v="2011-09-13T00:00:00"/>
    <s v="Standard Class"/>
    <s v="RB-19465"/>
    <s v="Rick Bensley"/>
    <x v="2"/>
    <x v="0"/>
    <s v="Tulsa"/>
    <x v="26"/>
    <n v="74133"/>
    <x v="2"/>
    <s v="FUR-TA-10001039"/>
    <x v="0"/>
    <x v="3"/>
    <s v="KI Adjustable-Height Table"/>
    <n v="429.90000000000003"/>
    <n v="5"/>
    <n v="0"/>
    <n v="111.77400000000003"/>
  </r>
  <r>
    <n v="5980"/>
    <x v="2979"/>
    <x v="2"/>
    <x v="557"/>
    <d v="2011-09-13T00:00:00"/>
    <s v="Standard Class"/>
    <s v="RB-19465"/>
    <s v="Rick Bensley"/>
    <x v="2"/>
    <x v="0"/>
    <s v="Tulsa"/>
    <x v="26"/>
    <n v="74133"/>
    <x v="2"/>
    <s v="OFF-BI-10000474"/>
    <x v="1"/>
    <x v="8"/>
    <s v="Avery Recycled Flexi-View Covers for Binding Systems"/>
    <n v="32.06"/>
    <n v="2"/>
    <n v="0"/>
    <n v="15.3888"/>
  </r>
  <r>
    <n v="5981"/>
    <x v="2979"/>
    <x v="2"/>
    <x v="557"/>
    <d v="2011-09-13T00:00:00"/>
    <s v="Standard Class"/>
    <s v="RB-19465"/>
    <s v="Rick Bensley"/>
    <x v="2"/>
    <x v="0"/>
    <s v="Tulsa"/>
    <x v="26"/>
    <n v="74133"/>
    <x v="2"/>
    <s v="FUR-CH-10004698"/>
    <x v="0"/>
    <x v="1"/>
    <s v="Padded Folding Chairs, Black, 4/Carton"/>
    <n v="161.96"/>
    <n v="2"/>
    <n v="0"/>
    <n v="45.348800000000011"/>
  </r>
  <r>
    <n v="5982"/>
    <x v="2979"/>
    <x v="2"/>
    <x v="557"/>
    <d v="2011-09-13T00:00:00"/>
    <s v="Standard Class"/>
    <s v="RB-19465"/>
    <s v="Rick Bensley"/>
    <x v="2"/>
    <x v="0"/>
    <s v="Tulsa"/>
    <x v="26"/>
    <n v="74133"/>
    <x v="2"/>
    <s v="OFF-ST-10003327"/>
    <x v="1"/>
    <x v="4"/>
    <s v="Akro-Mils 12-Gallon Tote"/>
    <n v="19.86"/>
    <n v="2"/>
    <n v="0"/>
    <n v="5.7593999999999976"/>
  </r>
  <r>
    <n v="5983"/>
    <x v="2980"/>
    <x v="0"/>
    <x v="831"/>
    <d v="2013-11-29T00:00:00"/>
    <s v="Standard Class"/>
    <s v="MV-18190"/>
    <s v="Mike Vittorini"/>
    <x v="0"/>
    <x v="0"/>
    <s v="New York City"/>
    <x v="15"/>
    <n v="10035"/>
    <x v="3"/>
    <s v="OFF-PA-10000232"/>
    <x v="1"/>
    <x v="10"/>
    <s v="Xerox 1975"/>
    <n v="12.96"/>
    <n v="2"/>
    <n v="0"/>
    <n v="6.3504000000000005"/>
  </r>
  <r>
    <n v="5984"/>
    <x v="2981"/>
    <x v="3"/>
    <x v="118"/>
    <d v="2014-09-19T00:00:00"/>
    <s v="Second Class"/>
    <s v="EH-14185"/>
    <s v="Evan Henry"/>
    <x v="0"/>
    <x v="0"/>
    <s v="Philadelphia"/>
    <x v="9"/>
    <n v="19143"/>
    <x v="3"/>
    <s v="OFF-PA-10003657"/>
    <x v="1"/>
    <x v="10"/>
    <s v="Xerox 1927"/>
    <n v="20.544000000000004"/>
    <n v="6"/>
    <n v="0.2"/>
    <n v="6.4199999999999964"/>
  </r>
  <r>
    <n v="5985"/>
    <x v="2982"/>
    <x v="0"/>
    <x v="1080"/>
    <d v="2013-07-26T00:00:00"/>
    <s v="Standard Class"/>
    <s v="JS-16030"/>
    <s v="Joy Smith"/>
    <x v="0"/>
    <x v="0"/>
    <s v="Hattiesburg"/>
    <x v="35"/>
    <n v="39401"/>
    <x v="0"/>
    <s v="FUR-FU-10001185"/>
    <x v="0"/>
    <x v="5"/>
    <s v="Advantus Employee of the Month Certificate Frame, 11 x 13-1/2"/>
    <n v="185.57999999999998"/>
    <n v="6"/>
    <n v="0"/>
    <n v="76.087800000000001"/>
  </r>
  <r>
    <n v="5986"/>
    <x v="2982"/>
    <x v="0"/>
    <x v="1080"/>
    <d v="2013-07-26T00:00:00"/>
    <s v="Standard Class"/>
    <s v="JS-16030"/>
    <s v="Joy Smith"/>
    <x v="0"/>
    <x v="0"/>
    <s v="Hattiesburg"/>
    <x v="35"/>
    <n v="39401"/>
    <x v="0"/>
    <s v="OFF-BI-10003007"/>
    <x v="1"/>
    <x v="8"/>
    <s v="Premium Transparent Presentation Covers, No Pattern/Clear, 8 1/2&quot; x 11&quot;"/>
    <n v="77.56"/>
    <n v="2"/>
    <n v="0"/>
    <n v="35.677599999999998"/>
  </r>
  <r>
    <n v="5987"/>
    <x v="2982"/>
    <x v="0"/>
    <x v="1080"/>
    <d v="2013-07-26T00:00:00"/>
    <s v="Standard Class"/>
    <s v="JS-16030"/>
    <s v="Joy Smith"/>
    <x v="0"/>
    <x v="0"/>
    <s v="Hattiesburg"/>
    <x v="35"/>
    <n v="39401"/>
    <x v="0"/>
    <s v="OFF-ST-10002485"/>
    <x v="1"/>
    <x v="4"/>
    <s v="Rogers Deluxe File Chest"/>
    <n v="87.92"/>
    <n v="4"/>
    <n v="0"/>
    <n v="0.87919999999999732"/>
  </r>
  <r>
    <n v="5988"/>
    <x v="2982"/>
    <x v="0"/>
    <x v="1080"/>
    <d v="2013-07-26T00:00:00"/>
    <s v="Standard Class"/>
    <s v="JS-16030"/>
    <s v="Joy Smith"/>
    <x v="0"/>
    <x v="0"/>
    <s v="Hattiesburg"/>
    <x v="35"/>
    <n v="39401"/>
    <x v="0"/>
    <s v="OFF-PA-10001033"/>
    <x v="1"/>
    <x v="10"/>
    <s v="Xerox 1893"/>
    <n v="245.94"/>
    <n v="6"/>
    <n v="0"/>
    <n v="120.51060000000001"/>
  </r>
  <r>
    <n v="5989"/>
    <x v="2982"/>
    <x v="0"/>
    <x v="1080"/>
    <d v="2013-07-26T00:00:00"/>
    <s v="Standard Class"/>
    <s v="JS-16030"/>
    <s v="Joy Smith"/>
    <x v="0"/>
    <x v="0"/>
    <s v="Hattiesburg"/>
    <x v="35"/>
    <n v="39401"/>
    <x v="0"/>
    <s v="OFF-BI-10000404"/>
    <x v="1"/>
    <x v="8"/>
    <s v="Avery Printable Repositionable Plastic Tabs"/>
    <n v="8.6"/>
    <n v="1"/>
    <n v="0"/>
    <n v="4.0419999999999998"/>
  </r>
  <r>
    <n v="5990"/>
    <x v="2982"/>
    <x v="0"/>
    <x v="1080"/>
    <d v="2013-07-26T00:00:00"/>
    <s v="Standard Class"/>
    <s v="JS-16030"/>
    <s v="Joy Smith"/>
    <x v="0"/>
    <x v="0"/>
    <s v="Hattiesburg"/>
    <x v="35"/>
    <n v="39401"/>
    <x v="0"/>
    <s v="FUR-BO-10003546"/>
    <x v="0"/>
    <x v="0"/>
    <s v="Hon 4-Shelf Metal Bookcases"/>
    <n v="504.90000000000003"/>
    <n v="5"/>
    <n v="0"/>
    <n v="126.22500000000002"/>
  </r>
  <r>
    <n v="5991"/>
    <x v="2983"/>
    <x v="3"/>
    <x v="175"/>
    <d v="2014-09-22T00:00:00"/>
    <s v="Standard Class"/>
    <s v="ES-14020"/>
    <s v="Erica Smith"/>
    <x v="0"/>
    <x v="0"/>
    <s v="Los Angeles"/>
    <x v="1"/>
    <n v="90049"/>
    <x v="1"/>
    <s v="OFF-BI-10004390"/>
    <x v="1"/>
    <x v="8"/>
    <s v="GBC DocuBind 200 Manual Binding Machine"/>
    <n v="2357.4880000000003"/>
    <n v="7"/>
    <n v="0.2"/>
    <n v="884.05799999999999"/>
  </r>
  <r>
    <n v="5992"/>
    <x v="2983"/>
    <x v="3"/>
    <x v="175"/>
    <d v="2014-09-22T00:00:00"/>
    <s v="Standard Class"/>
    <s v="ES-14020"/>
    <s v="Erica Smith"/>
    <x v="0"/>
    <x v="0"/>
    <s v="Los Angeles"/>
    <x v="1"/>
    <n v="90049"/>
    <x v="1"/>
    <s v="TEC-PH-10001700"/>
    <x v="2"/>
    <x v="7"/>
    <s v="Panasonic KX-TG6844B Expandable Digital Cordless Telephone"/>
    <n v="369.54399999999998"/>
    <n v="7"/>
    <n v="0.2"/>
    <n v="32.335100000000025"/>
  </r>
  <r>
    <n v="5993"/>
    <x v="2983"/>
    <x v="3"/>
    <x v="175"/>
    <d v="2014-09-22T00:00:00"/>
    <s v="Standard Class"/>
    <s v="ES-14020"/>
    <s v="Erica Smith"/>
    <x v="0"/>
    <x v="0"/>
    <s v="Los Angeles"/>
    <x v="1"/>
    <n v="90049"/>
    <x v="1"/>
    <s v="FUR-CH-10003396"/>
    <x v="0"/>
    <x v="1"/>
    <s v="Global Deluxe Steno Chair"/>
    <n v="184.75200000000001"/>
    <n v="3"/>
    <n v="0.2"/>
    <n v="-20.784600000000012"/>
  </r>
  <r>
    <n v="5994"/>
    <x v="2984"/>
    <x v="0"/>
    <x v="25"/>
    <d v="2013-12-12T00:00:00"/>
    <s v="Same Day"/>
    <s v="NS-18640"/>
    <s v="Noel Staavos"/>
    <x v="1"/>
    <x v="0"/>
    <s v="Columbus"/>
    <x v="24"/>
    <n v="43229"/>
    <x v="3"/>
    <s v="OFF-ST-10001558"/>
    <x v="1"/>
    <x v="4"/>
    <s v="Acco Perma 4000 Stacking Storage Drawers"/>
    <n v="64.959999999999994"/>
    <n v="5"/>
    <n v="0.2"/>
    <n v="-4.0599999999999987"/>
  </r>
  <r>
    <n v="5995"/>
    <x v="2984"/>
    <x v="0"/>
    <x v="25"/>
    <d v="2013-12-12T00:00:00"/>
    <s v="Same Day"/>
    <s v="NS-18640"/>
    <s v="Noel Staavos"/>
    <x v="1"/>
    <x v="0"/>
    <s v="Columbus"/>
    <x v="24"/>
    <n v="43229"/>
    <x v="3"/>
    <s v="OFF-SU-10004782"/>
    <x v="1"/>
    <x v="14"/>
    <s v="Elite 5&quot; Scissors"/>
    <n v="13.52"/>
    <n v="2"/>
    <n v="0.2"/>
    <n v="1.6899999999999986"/>
  </r>
  <r>
    <n v="5996"/>
    <x v="2984"/>
    <x v="0"/>
    <x v="25"/>
    <d v="2013-12-12T00:00:00"/>
    <s v="Same Day"/>
    <s v="NS-18640"/>
    <s v="Noel Staavos"/>
    <x v="1"/>
    <x v="0"/>
    <s v="Columbus"/>
    <x v="24"/>
    <n v="43229"/>
    <x v="3"/>
    <s v="FUR-CH-10003298"/>
    <x v="0"/>
    <x v="1"/>
    <s v="Office Star - Contemporary Task Swivel chair with Loop Arms, Charcoal"/>
    <n v="458.42999999999995"/>
    <n v="5"/>
    <n v="0.3"/>
    <n v="-137.52900000000002"/>
  </r>
  <r>
    <n v="5997"/>
    <x v="2984"/>
    <x v="0"/>
    <x v="25"/>
    <d v="2013-12-12T00:00:00"/>
    <s v="Same Day"/>
    <s v="NS-18640"/>
    <s v="Noel Staavos"/>
    <x v="1"/>
    <x v="0"/>
    <s v="Columbus"/>
    <x v="24"/>
    <n v="43229"/>
    <x v="3"/>
    <s v="OFF-AP-10000576"/>
    <x v="1"/>
    <x v="9"/>
    <s v="Belkin 325VA UPS Surge Protector, 6'"/>
    <n v="387.13600000000002"/>
    <n v="4"/>
    <n v="0.2"/>
    <n v="24.196000000000012"/>
  </r>
  <r>
    <n v="5998"/>
    <x v="2984"/>
    <x v="0"/>
    <x v="25"/>
    <d v="2013-12-12T00:00:00"/>
    <s v="Same Day"/>
    <s v="NS-18640"/>
    <s v="Noel Staavos"/>
    <x v="1"/>
    <x v="0"/>
    <s v="Columbus"/>
    <x v="24"/>
    <n v="43229"/>
    <x v="3"/>
    <s v="FUR-TA-10003008"/>
    <x v="0"/>
    <x v="3"/>
    <s v="Lesro Round Back Collection Coffee Table, End Table"/>
    <n v="328.59000000000003"/>
    <n v="3"/>
    <n v="0.4"/>
    <n v="-147.8655"/>
  </r>
  <r>
    <n v="5999"/>
    <x v="2985"/>
    <x v="2"/>
    <x v="325"/>
    <d v="2011-12-14T00:00:00"/>
    <s v="Standard Class"/>
    <s v="SH-19975"/>
    <s v="Sally Hughsby"/>
    <x v="1"/>
    <x v="0"/>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x v="0"/>
    <s v="Caldwell"/>
    <x v="45"/>
    <n v="83605"/>
    <x v="1"/>
    <s v="OFF-PA-10000019"/>
    <x v="1"/>
    <x v="10"/>
    <s v="Xerox 1931"/>
    <n v="25.92"/>
    <n v="4"/>
    <n v="0"/>
    <n v="12.441600000000001"/>
  </r>
  <r>
    <n v="6001"/>
    <x v="2985"/>
    <x v="2"/>
    <x v="325"/>
    <d v="2011-12-14T00:00:00"/>
    <s v="Standard Class"/>
    <s v="SH-19975"/>
    <s v="Sally Hughsby"/>
    <x v="1"/>
    <x v="0"/>
    <s v="Caldwell"/>
    <x v="45"/>
    <n v="83605"/>
    <x v="1"/>
    <s v="OFF-PA-10002222"/>
    <x v="1"/>
    <x v="10"/>
    <s v="Xerox Color Copier Paper, 11&quot; x 17&quot;, Ream"/>
    <n v="91.36"/>
    <n v="4"/>
    <n v="0"/>
    <n v="42.025599999999997"/>
  </r>
  <r>
    <n v="6002"/>
    <x v="2986"/>
    <x v="2"/>
    <x v="736"/>
    <d v="2011-12-17T00:00:00"/>
    <s v="Standard Class"/>
    <s v="RF-19345"/>
    <s v="Randy Ferguson"/>
    <x v="1"/>
    <x v="0"/>
    <s v="Phoenix"/>
    <x v="16"/>
    <n v="85023"/>
    <x v="1"/>
    <s v="FUR-FU-10002553"/>
    <x v="0"/>
    <x v="5"/>
    <s v="Electrix Incandescent Magnifying Lamp, Black"/>
    <n v="87.960000000000008"/>
    <n v="3"/>
    <n v="0.2"/>
    <n v="7.6965000000000039"/>
  </r>
  <r>
    <n v="6003"/>
    <x v="2986"/>
    <x v="2"/>
    <x v="736"/>
    <d v="2011-12-17T00:00:00"/>
    <s v="Standard Class"/>
    <s v="RF-19345"/>
    <s v="Randy Ferguson"/>
    <x v="1"/>
    <x v="0"/>
    <s v="Phoenix"/>
    <x v="16"/>
    <n v="85023"/>
    <x v="1"/>
    <s v="OFF-BI-10002103"/>
    <x v="1"/>
    <x v="8"/>
    <s v="Cardinal Slant-D Ring Binder, Heavy Gauge Vinyl"/>
    <n v="5.2140000000000004"/>
    <n v="2"/>
    <n v="0.7"/>
    <n v="-4.1711999999999989"/>
  </r>
  <r>
    <n v="6004"/>
    <x v="2987"/>
    <x v="3"/>
    <x v="296"/>
    <d v="2014-09-28T00:00:00"/>
    <s v="Standard Class"/>
    <s v="DL-12865"/>
    <s v="Dan Lawera"/>
    <x v="0"/>
    <x v="0"/>
    <s v="Miami"/>
    <x v="2"/>
    <n v="33142"/>
    <x v="0"/>
    <s v="OFF-BI-10002794"/>
    <x v="1"/>
    <x v="8"/>
    <s v="Avery Trapezoid Ring Binder, 3&quot; Capacity, Black, 1040 sheets"/>
    <n v="12.294"/>
    <n v="1"/>
    <n v="0.7"/>
    <n v="-8.6057999999999986"/>
  </r>
  <r>
    <n v="6005"/>
    <x v="2988"/>
    <x v="3"/>
    <x v="210"/>
    <d v="2014-09-12T00:00:00"/>
    <s v="Standard Class"/>
    <s v="AG-10390"/>
    <s v="Allen Goldenen"/>
    <x v="0"/>
    <x v="0"/>
    <s v="Los Angeles"/>
    <x v="1"/>
    <n v="90004"/>
    <x v="1"/>
    <s v="FUR-FU-10002597"/>
    <x v="0"/>
    <x v="5"/>
    <s v="C-Line Magnetic Cubicle Keepers, Clear Polypropylene"/>
    <n v="19.760000000000002"/>
    <n v="4"/>
    <n v="0"/>
    <n v="8.2992000000000008"/>
  </r>
  <r>
    <n v="6006"/>
    <x v="2989"/>
    <x v="1"/>
    <x v="121"/>
    <d v="2012-11-07T00:00:00"/>
    <s v="Standard Class"/>
    <s v="SW-20245"/>
    <s v="Scot Wooten"/>
    <x v="0"/>
    <x v="0"/>
    <s v="Troy"/>
    <x v="15"/>
    <n v="12180"/>
    <x v="3"/>
    <s v="FUR-CH-10003535"/>
    <x v="0"/>
    <x v="1"/>
    <s v="Global Armless Task Chair, Royal Blue"/>
    <n v="109.764"/>
    <n v="2"/>
    <n v="0.1"/>
    <n v="8.5371999999999968"/>
  </r>
  <r>
    <n v="6007"/>
    <x v="2990"/>
    <x v="3"/>
    <x v="157"/>
    <d v="2014-12-19T00:00:00"/>
    <s v="Standard Class"/>
    <s v="KN-16390"/>
    <s v="Katherine Nockton"/>
    <x v="1"/>
    <x v="0"/>
    <s v="New Bedford"/>
    <x v="31"/>
    <n v="2740"/>
    <x v="3"/>
    <s v="TEC-PH-10001527"/>
    <x v="2"/>
    <x v="7"/>
    <s v="Plantronics MX500i Earset"/>
    <n v="128.85000000000002"/>
    <n v="3"/>
    <n v="0"/>
    <n v="3.8654999999999973"/>
  </r>
  <r>
    <n v="6008"/>
    <x v="2991"/>
    <x v="3"/>
    <x v="719"/>
    <d v="2014-04-04T00:00:00"/>
    <s v="First Class"/>
    <s v="GB-14530"/>
    <s v="George Bell"/>
    <x v="1"/>
    <x v="0"/>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x v="0"/>
    <s v="Los Angeles"/>
    <x v="1"/>
    <n v="90049"/>
    <x v="1"/>
    <s v="OFF-PA-10000595"/>
    <x v="1"/>
    <x v="10"/>
    <s v="Xerox 1929"/>
    <n v="68.52"/>
    <n v="3"/>
    <n v="0"/>
    <n v="31.519199999999998"/>
  </r>
  <r>
    <n v="6010"/>
    <x v="2992"/>
    <x v="1"/>
    <x v="1081"/>
    <d v="2013-01-03T00:00:00"/>
    <s v="Standard Class"/>
    <s v="CL-12565"/>
    <s v="Clay Ludtke"/>
    <x v="0"/>
    <x v="0"/>
    <s v="Los Angeles"/>
    <x v="1"/>
    <n v="90049"/>
    <x v="1"/>
    <s v="OFF-ST-10000798"/>
    <x v="1"/>
    <x v="4"/>
    <s v="2300 Heavy-Duty Transfer File Systems by Perma"/>
    <n v="74.94"/>
    <n v="3"/>
    <n v="0"/>
    <n v="14.238599999999995"/>
  </r>
  <r>
    <n v="6011"/>
    <x v="2992"/>
    <x v="1"/>
    <x v="1081"/>
    <d v="2013-01-03T00:00:00"/>
    <s v="Standard Class"/>
    <s v="CL-12565"/>
    <s v="Clay Ludtke"/>
    <x v="0"/>
    <x v="0"/>
    <s v="Los Angeles"/>
    <x v="1"/>
    <n v="90049"/>
    <x v="1"/>
    <s v="TEC-MA-10004002"/>
    <x v="2"/>
    <x v="15"/>
    <s v="Zebra GX420t Direct Thermal/Thermal Transfer Printer"/>
    <n v="2548.5600000000004"/>
    <n v="6"/>
    <n v="0.2"/>
    <n v="286.71299999999962"/>
  </r>
  <r>
    <n v="6012"/>
    <x v="2992"/>
    <x v="1"/>
    <x v="1081"/>
    <d v="2013-01-03T00:00:00"/>
    <s v="Standard Class"/>
    <s v="CL-12565"/>
    <s v="Clay Ludtke"/>
    <x v="0"/>
    <x v="0"/>
    <s v="Los Angeles"/>
    <x v="1"/>
    <n v="90049"/>
    <x v="1"/>
    <s v="OFF-EN-10003296"/>
    <x v="1"/>
    <x v="12"/>
    <s v="Tyvek Side-Opening Peel &amp; Seel Expanding Envelopes"/>
    <n v="271.44"/>
    <n v="3"/>
    <n v="0"/>
    <n v="122.148"/>
  </r>
  <r>
    <n v="6013"/>
    <x v="2992"/>
    <x v="1"/>
    <x v="1081"/>
    <d v="2013-01-03T00:00:00"/>
    <s v="Standard Class"/>
    <s v="CL-12565"/>
    <s v="Clay Ludtke"/>
    <x v="0"/>
    <x v="0"/>
    <s v="Los Angeles"/>
    <x v="1"/>
    <n v="90049"/>
    <x v="1"/>
    <s v="TEC-PH-10004345"/>
    <x v="2"/>
    <x v="7"/>
    <s v="Cisco SPA 502G IP Phone"/>
    <n v="287.88"/>
    <n v="3"/>
    <n v="0.2"/>
    <n v="35.984999999999999"/>
  </r>
  <r>
    <n v="6014"/>
    <x v="2993"/>
    <x v="0"/>
    <x v="612"/>
    <d v="2013-03-12T00:00:00"/>
    <s v="First Class"/>
    <s v="KF-16285"/>
    <s v="Karen Ferguson"/>
    <x v="2"/>
    <x v="0"/>
    <s v="Los Angeles"/>
    <x v="1"/>
    <n v="90008"/>
    <x v="1"/>
    <s v="OFF-PA-10004405"/>
    <x v="1"/>
    <x v="10"/>
    <s v="Rediform Voice Mail Log Books"/>
    <n v="14.9"/>
    <n v="5"/>
    <n v="0"/>
    <n v="7.1519999999999992"/>
  </r>
  <r>
    <n v="6015"/>
    <x v="2993"/>
    <x v="0"/>
    <x v="612"/>
    <d v="2013-03-12T00:00:00"/>
    <s v="First Class"/>
    <s v="KF-16285"/>
    <s v="Karen Ferguson"/>
    <x v="2"/>
    <x v="0"/>
    <s v="Los Angeles"/>
    <x v="1"/>
    <n v="90008"/>
    <x v="1"/>
    <s v="TEC-PH-10002885"/>
    <x v="2"/>
    <x v="7"/>
    <s v="Apple iPhone 5"/>
    <n v="4158.9120000000003"/>
    <n v="8"/>
    <n v="0.2"/>
    <n v="363.90480000000025"/>
  </r>
  <r>
    <n v="6016"/>
    <x v="2994"/>
    <x v="2"/>
    <x v="322"/>
    <d v="2011-04-12T00:00:00"/>
    <s v="Standard Class"/>
    <s v="AY-10555"/>
    <s v="Andy Yotov"/>
    <x v="1"/>
    <x v="0"/>
    <s v="Los Angeles"/>
    <x v="1"/>
    <n v="90049"/>
    <x v="1"/>
    <s v="FUR-FU-10000747"/>
    <x v="0"/>
    <x v="5"/>
    <s v="Tenex B1-RE Series Chair Mats for Low Pile Carpets"/>
    <n v="91.96"/>
    <n v="2"/>
    <n v="0"/>
    <n v="15.633199999999988"/>
  </r>
  <r>
    <n v="6017"/>
    <x v="2994"/>
    <x v="2"/>
    <x v="322"/>
    <d v="2011-04-12T00:00:00"/>
    <s v="Standard Class"/>
    <s v="AY-10555"/>
    <s v="Andy Yotov"/>
    <x v="1"/>
    <x v="0"/>
    <s v="Los Angeles"/>
    <x v="1"/>
    <n v="90049"/>
    <x v="1"/>
    <s v="FUR-FU-10001918"/>
    <x v="0"/>
    <x v="5"/>
    <s v="C-Line Cubicle Keepers Polyproplyene Holder With Velcro Backings"/>
    <n v="33.11"/>
    <n v="7"/>
    <n v="0"/>
    <n v="12.912900000000004"/>
  </r>
  <r>
    <n v="6018"/>
    <x v="2994"/>
    <x v="2"/>
    <x v="322"/>
    <d v="2011-04-12T00:00:00"/>
    <s v="Standard Class"/>
    <s v="AY-10555"/>
    <s v="Andy Yotov"/>
    <x v="1"/>
    <x v="0"/>
    <s v="Los Angeles"/>
    <x v="1"/>
    <n v="90049"/>
    <x v="1"/>
    <s v="OFF-PA-10003309"/>
    <x v="1"/>
    <x v="10"/>
    <s v="Xerox 211"/>
    <n v="19.440000000000001"/>
    <n v="3"/>
    <n v="0"/>
    <n v="9.3312000000000008"/>
  </r>
  <r>
    <n v="6019"/>
    <x v="2994"/>
    <x v="2"/>
    <x v="322"/>
    <d v="2011-04-12T00:00:00"/>
    <s v="Standard Class"/>
    <s v="AY-10555"/>
    <s v="Andy Yotov"/>
    <x v="1"/>
    <x v="0"/>
    <s v="Los Angeles"/>
    <x v="1"/>
    <n v="90049"/>
    <x v="1"/>
    <s v="OFF-PA-10001977"/>
    <x v="1"/>
    <x v="10"/>
    <s v="Xerox 194"/>
    <n v="55.48"/>
    <n v="1"/>
    <n v="0"/>
    <n v="26.630399999999998"/>
  </r>
  <r>
    <n v="6020"/>
    <x v="2995"/>
    <x v="2"/>
    <x v="1082"/>
    <d v="2011-10-10T00:00:00"/>
    <s v="Second Class"/>
    <s v="BD-11635"/>
    <s v="Brian Derr"/>
    <x v="0"/>
    <x v="0"/>
    <s v="Columbus"/>
    <x v="24"/>
    <n v="43229"/>
    <x v="3"/>
    <s v="OFF-AP-10002892"/>
    <x v="1"/>
    <x v="9"/>
    <s v="Belkin F5C206VTEL 6 Outlet Surge"/>
    <n v="91.92"/>
    <n v="5"/>
    <n v="0.2"/>
    <n v="11.489999999999991"/>
  </r>
  <r>
    <n v="6021"/>
    <x v="2996"/>
    <x v="0"/>
    <x v="572"/>
    <d v="2013-08-14T00:00:00"/>
    <s v="Same Day"/>
    <s v="HG-15025"/>
    <s v="Hunter Glantz"/>
    <x v="0"/>
    <x v="0"/>
    <s v="Kenner"/>
    <x v="28"/>
    <n v="70065"/>
    <x v="0"/>
    <s v="OFF-AP-10002222"/>
    <x v="1"/>
    <x v="9"/>
    <s v="Staples"/>
    <n v="17.34"/>
    <n v="2"/>
    <n v="0"/>
    <n v="4.6818000000000008"/>
  </r>
  <r>
    <n v="6022"/>
    <x v="2996"/>
    <x v="0"/>
    <x v="572"/>
    <d v="2013-08-14T00:00:00"/>
    <s v="Same Day"/>
    <s v="HG-15025"/>
    <s v="Hunter Glantz"/>
    <x v="0"/>
    <x v="0"/>
    <s v="Kenner"/>
    <x v="28"/>
    <n v="70065"/>
    <x v="0"/>
    <s v="TEC-AC-10000158"/>
    <x v="2"/>
    <x v="11"/>
    <s v="Sony 64GB Class 10 Micro SDHC R40 Memory Card"/>
    <n v="71.98"/>
    <n v="2"/>
    <n v="0"/>
    <n v="15.1158"/>
  </r>
  <r>
    <n v="6023"/>
    <x v="2997"/>
    <x v="2"/>
    <x v="664"/>
    <d v="2011-11-21T00:00:00"/>
    <s v="Standard Class"/>
    <s v="CB-12025"/>
    <s v="Cassandra Brandow"/>
    <x v="0"/>
    <x v="0"/>
    <s v="Cedar Hill"/>
    <x v="5"/>
    <n v="75104"/>
    <x v="2"/>
    <s v="OFF-EN-10002600"/>
    <x v="1"/>
    <x v="12"/>
    <s v="Redi-Strip #10 Envelopes, 4 1/8 x 9 1/2"/>
    <n v="7.080000000000001"/>
    <n v="3"/>
    <n v="0.2"/>
    <n v="2.4779999999999989"/>
  </r>
  <r>
    <n v="6024"/>
    <x v="2998"/>
    <x v="3"/>
    <x v="558"/>
    <d v="2014-04-28T00:00:00"/>
    <s v="First Class"/>
    <s v="LS-16945"/>
    <s v="Linda Southworth"/>
    <x v="1"/>
    <x v="0"/>
    <s v="Providence"/>
    <x v="34"/>
    <n v="2908"/>
    <x v="3"/>
    <s v="TEC-AC-10004855"/>
    <x v="2"/>
    <x v="11"/>
    <s v="V7 USB Numeric Keypad"/>
    <n v="69.98"/>
    <n v="2"/>
    <n v="0"/>
    <n v="4.8986000000000018"/>
  </r>
  <r>
    <n v="6025"/>
    <x v="2999"/>
    <x v="3"/>
    <x v="1043"/>
    <d v="2014-08-27T00:00:00"/>
    <s v="Second Class"/>
    <s v="DM-13015"/>
    <s v="Darrin Martin"/>
    <x v="0"/>
    <x v="0"/>
    <s v="Lancaster"/>
    <x v="24"/>
    <n v="43130"/>
    <x v="3"/>
    <s v="OFF-AP-10000938"/>
    <x v="1"/>
    <x v="9"/>
    <s v="Avanti 1.7 Cu. Ft. Refrigerator"/>
    <n v="646.27200000000005"/>
    <n v="8"/>
    <n v="0.2"/>
    <n v="64.627199999999988"/>
  </r>
  <r>
    <n v="6026"/>
    <x v="2999"/>
    <x v="3"/>
    <x v="1043"/>
    <d v="2014-08-27T00:00:00"/>
    <s v="Second Class"/>
    <s v="DM-13015"/>
    <s v="Darrin Martin"/>
    <x v="0"/>
    <x v="0"/>
    <s v="Lancaster"/>
    <x v="24"/>
    <n v="43130"/>
    <x v="3"/>
    <s v="OFF-PA-10002195"/>
    <x v="1"/>
    <x v="10"/>
    <s v="Xerox 1966"/>
    <n v="10.368000000000002"/>
    <n v="2"/>
    <n v="0.2"/>
    <n v="3.7584"/>
  </r>
  <r>
    <n v="6027"/>
    <x v="3000"/>
    <x v="3"/>
    <x v="660"/>
    <d v="2014-03-03T00:00:00"/>
    <s v="Standard Class"/>
    <s v="AC-10615"/>
    <s v="Ann Chong"/>
    <x v="1"/>
    <x v="0"/>
    <s v="Seattle"/>
    <x v="4"/>
    <n v="98115"/>
    <x v="1"/>
    <s v="OFF-FA-10002701"/>
    <x v="1"/>
    <x v="13"/>
    <s v="Alliance Rubber Bands"/>
    <n v="8.4"/>
    <n v="5"/>
    <n v="0"/>
    <n v="0.33599999999999963"/>
  </r>
  <r>
    <n v="6028"/>
    <x v="3000"/>
    <x v="3"/>
    <x v="660"/>
    <d v="2014-03-03T00:00:00"/>
    <s v="Standard Class"/>
    <s v="AC-10615"/>
    <s v="Ann Chong"/>
    <x v="1"/>
    <x v="0"/>
    <s v="Seattle"/>
    <x v="4"/>
    <n v="98115"/>
    <x v="1"/>
    <s v="TEC-PH-10003589"/>
    <x v="2"/>
    <x v="7"/>
    <s v="invisibleSHIELD by ZAGG Smudge-Free Screen Protector"/>
    <n v="71.959999999999994"/>
    <n v="5"/>
    <n v="0.2"/>
    <n v="25.185999999999996"/>
  </r>
  <r>
    <n v="6029"/>
    <x v="3001"/>
    <x v="0"/>
    <x v="258"/>
    <d v="2013-11-22T00:00:00"/>
    <s v="First Class"/>
    <s v="LT-17110"/>
    <s v="Liz Thompson"/>
    <x v="0"/>
    <x v="0"/>
    <s v="Jacksonville"/>
    <x v="3"/>
    <n v="28540"/>
    <x v="0"/>
    <s v="OFF-AR-10003752"/>
    <x v="1"/>
    <x v="6"/>
    <s v="Deluxe Chalkboard Eraser Cleaner"/>
    <n v="18.48"/>
    <n v="2"/>
    <n v="0.2"/>
    <n v="6.0059999999999993"/>
  </r>
  <r>
    <n v="6030"/>
    <x v="3002"/>
    <x v="0"/>
    <x v="696"/>
    <d v="2013-11-16T00:00:00"/>
    <s v="First Class"/>
    <s v="TB-21250"/>
    <s v="Tim Brockman"/>
    <x v="0"/>
    <x v="0"/>
    <s v="Los Angeles"/>
    <x v="1"/>
    <n v="90049"/>
    <x v="1"/>
    <s v="OFF-AR-10003829"/>
    <x v="1"/>
    <x v="6"/>
    <s v="Newell 35"/>
    <n v="9.84"/>
    <n v="3"/>
    <n v="0"/>
    <n v="2.8535999999999988"/>
  </r>
  <r>
    <n v="6031"/>
    <x v="3003"/>
    <x v="3"/>
    <x v="91"/>
    <d v="2014-07-07T00:00:00"/>
    <s v="Same Day"/>
    <s v="AH-10585"/>
    <s v="Angele Hood"/>
    <x v="0"/>
    <x v="0"/>
    <s v="Miami"/>
    <x v="2"/>
    <n v="33142"/>
    <x v="0"/>
    <s v="FUR-CH-10000155"/>
    <x v="0"/>
    <x v="1"/>
    <s v="Global Comet Stacking Armless Chair"/>
    <n v="239.24"/>
    <n v="1"/>
    <n v="0.2"/>
    <n v="23.924000000000007"/>
  </r>
  <r>
    <n v="6032"/>
    <x v="3004"/>
    <x v="0"/>
    <x v="591"/>
    <d v="2014-01-02T00:00:00"/>
    <s v="Standard Class"/>
    <s v="SS-20140"/>
    <s v="Saphhira Shifley"/>
    <x v="1"/>
    <x v="0"/>
    <s v="Nashua"/>
    <x v="38"/>
    <n v="3060"/>
    <x v="3"/>
    <s v="FUR-FU-10003142"/>
    <x v="0"/>
    <x v="5"/>
    <s v="Master Big Foot Doorstop, Beige"/>
    <n v="21.12"/>
    <n v="4"/>
    <n v="0"/>
    <n v="6.5471999999999984"/>
  </r>
  <r>
    <n v="6033"/>
    <x v="3005"/>
    <x v="3"/>
    <x v="756"/>
    <d v="2014-04-26T00:00:00"/>
    <s v="First Class"/>
    <s v="TD-20995"/>
    <s v="Tamara Dahlen"/>
    <x v="0"/>
    <x v="0"/>
    <s v="New York City"/>
    <x v="15"/>
    <n v="10011"/>
    <x v="3"/>
    <s v="OFF-SU-10001218"/>
    <x v="1"/>
    <x v="14"/>
    <s v="Fiskars Softgrip Scissors"/>
    <n v="54.900000000000006"/>
    <n v="5"/>
    <n v="0"/>
    <n v="15.372000000000003"/>
  </r>
  <r>
    <n v="6034"/>
    <x v="3006"/>
    <x v="1"/>
    <x v="639"/>
    <d v="2012-12-18T00:00:00"/>
    <s v="Standard Class"/>
    <s v="PP-18955"/>
    <s v="Paul Prost"/>
    <x v="2"/>
    <x v="0"/>
    <s v="Los Angeles"/>
    <x v="1"/>
    <n v="90036"/>
    <x v="1"/>
    <s v="FUR-FU-10002963"/>
    <x v="0"/>
    <x v="5"/>
    <s v="Master Caster Door Stop, Gray"/>
    <n v="15.24"/>
    <n v="3"/>
    <n v="0"/>
    <n v="5.1815999999999995"/>
  </r>
  <r>
    <n v="6035"/>
    <x v="3007"/>
    <x v="1"/>
    <x v="1083"/>
    <d v="2012-04-25T00:00:00"/>
    <s v="Standard Class"/>
    <s v="PG-18820"/>
    <s v="Patrick Gardner"/>
    <x v="0"/>
    <x v="0"/>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x v="0"/>
    <s v="Carrollton"/>
    <x v="5"/>
    <n v="75007"/>
    <x v="2"/>
    <s v="OFF-BI-10003925"/>
    <x v="1"/>
    <x v="8"/>
    <s v="Fellowes PB300 Plastic Comb Binding Machine"/>
    <n v="310.39199999999994"/>
    <n v="4"/>
    <n v="0.8"/>
    <n v="-512.14680000000021"/>
  </r>
  <r>
    <n v="6037"/>
    <x v="3008"/>
    <x v="0"/>
    <x v="913"/>
    <d v="2013-09-09T00:00:00"/>
    <s v="Standard Class"/>
    <s v="AA-10645"/>
    <s v="Anna Andreadi"/>
    <x v="0"/>
    <x v="0"/>
    <s v="Georgetown"/>
    <x v="0"/>
    <n v="40324"/>
    <x v="0"/>
    <s v="FUR-FU-10003347"/>
    <x v="0"/>
    <x v="5"/>
    <s v="Coloredge Poster Frame"/>
    <n v="42.599999999999994"/>
    <n v="3"/>
    <n v="0"/>
    <n v="16.614000000000001"/>
  </r>
  <r>
    <n v="6038"/>
    <x v="3008"/>
    <x v="0"/>
    <x v="913"/>
    <d v="2013-09-09T00:00:00"/>
    <s v="Standard Class"/>
    <s v="AA-10645"/>
    <s v="Anna Andreadi"/>
    <x v="0"/>
    <x v="0"/>
    <s v="Georgetown"/>
    <x v="0"/>
    <n v="40324"/>
    <x v="0"/>
    <s v="OFF-BI-10000315"/>
    <x v="1"/>
    <x v="8"/>
    <s v="Poly Designer Cover &amp; Back"/>
    <n v="113.94"/>
    <n v="6"/>
    <n v="0"/>
    <n v="54.691199999999995"/>
  </r>
  <r>
    <n v="6039"/>
    <x v="3008"/>
    <x v="0"/>
    <x v="913"/>
    <d v="2013-09-09T00:00:00"/>
    <s v="Standard Class"/>
    <s v="AA-10645"/>
    <s v="Anna Andreadi"/>
    <x v="0"/>
    <x v="0"/>
    <s v="Georgetown"/>
    <x v="0"/>
    <n v="40324"/>
    <x v="0"/>
    <s v="OFF-ST-10002583"/>
    <x v="1"/>
    <x v="4"/>
    <s v="Fellowes Neat Ideas Storage Cubes"/>
    <n v="129.91999999999999"/>
    <n v="4"/>
    <n v="0"/>
    <n v="5.1967999999999961"/>
  </r>
  <r>
    <n v="6040"/>
    <x v="3008"/>
    <x v="0"/>
    <x v="913"/>
    <d v="2013-09-09T00:00:00"/>
    <s v="Standard Class"/>
    <s v="AA-10645"/>
    <s v="Anna Andreadi"/>
    <x v="0"/>
    <x v="0"/>
    <s v="Georgetown"/>
    <x v="0"/>
    <n v="40324"/>
    <x v="0"/>
    <s v="OFF-AR-10003469"/>
    <x v="1"/>
    <x v="6"/>
    <s v="Nontoxic Chalk"/>
    <n v="5.28"/>
    <n v="3"/>
    <n v="0"/>
    <n v="2.5343999999999998"/>
  </r>
  <r>
    <n v="6041"/>
    <x v="3009"/>
    <x v="3"/>
    <x v="241"/>
    <d v="2014-09-30T00:00:00"/>
    <s v="Standard Class"/>
    <s v="FA-14230"/>
    <s v="Frank Atkinson"/>
    <x v="1"/>
    <x v="0"/>
    <s v="Los Angeles"/>
    <x v="1"/>
    <n v="90008"/>
    <x v="1"/>
    <s v="TEC-PH-10001817"/>
    <x v="2"/>
    <x v="7"/>
    <s v="Wilson Electronics DB Pro Signal Booster"/>
    <n v="859.2"/>
    <n v="3"/>
    <n v="0.2"/>
    <n v="75.180000000000064"/>
  </r>
  <r>
    <n v="6042"/>
    <x v="3009"/>
    <x v="3"/>
    <x v="241"/>
    <d v="2014-09-30T00:00:00"/>
    <s v="Standard Class"/>
    <s v="FA-14230"/>
    <s v="Frank Atkinson"/>
    <x v="1"/>
    <x v="0"/>
    <s v="Los Angeles"/>
    <x v="1"/>
    <n v="90008"/>
    <x v="1"/>
    <s v="TEC-MA-10001031"/>
    <x v="2"/>
    <x v="15"/>
    <s v="Socket Bluetooth Cordless Hand Scanner (CHS)"/>
    <n v="506.28"/>
    <n v="3"/>
    <n v="0.2"/>
    <n v="177.19799999999998"/>
  </r>
  <r>
    <n v="6043"/>
    <x v="3010"/>
    <x v="0"/>
    <x v="1084"/>
    <d v="2013-02-08T00:00:00"/>
    <s v="Standard Class"/>
    <s v="TB-21520"/>
    <s v="Tracy Blumstein"/>
    <x v="0"/>
    <x v="0"/>
    <s v="Sierra Vista"/>
    <x v="16"/>
    <n v="85635"/>
    <x v="1"/>
    <s v="FUR-FU-10002088"/>
    <x v="0"/>
    <x v="5"/>
    <s v="Nu-Dell Float Frame 11 x 14 1/2"/>
    <n v="14.368000000000002"/>
    <n v="2"/>
    <n v="0.2"/>
    <n v="3.9512"/>
  </r>
  <r>
    <n v="6044"/>
    <x v="3011"/>
    <x v="3"/>
    <x v="240"/>
    <d v="2014-05-25T00:00:00"/>
    <s v="Second Class"/>
    <s v="AH-10075"/>
    <s v="Adam Hart"/>
    <x v="1"/>
    <x v="0"/>
    <s v="Knoxville"/>
    <x v="18"/>
    <n v="37918"/>
    <x v="0"/>
    <s v="FUR-CH-10001482"/>
    <x v="0"/>
    <x v="1"/>
    <s v="Office Star - Mesh Screen back chair with Vinyl seat"/>
    <n v="314.35199999999998"/>
    <n v="3"/>
    <n v="0.2"/>
    <n v="-35.36460000000001"/>
  </r>
  <r>
    <n v="6045"/>
    <x v="3011"/>
    <x v="3"/>
    <x v="240"/>
    <d v="2014-05-25T00:00:00"/>
    <s v="Second Class"/>
    <s v="AH-10075"/>
    <s v="Adam Hart"/>
    <x v="1"/>
    <x v="0"/>
    <s v="Knoxville"/>
    <x v="18"/>
    <n v="37918"/>
    <x v="0"/>
    <s v="OFF-PA-10001526"/>
    <x v="1"/>
    <x v="10"/>
    <s v="Xerox 1949"/>
    <n v="27.888000000000002"/>
    <n v="7"/>
    <n v="0.2"/>
    <n v="10.109400000000001"/>
  </r>
  <r>
    <n v="6046"/>
    <x v="3012"/>
    <x v="1"/>
    <x v="37"/>
    <d v="2012-09-08T00:00:00"/>
    <s v="Standard Class"/>
    <s v="CP-12085"/>
    <s v="Cathy Prescott"/>
    <x v="1"/>
    <x v="0"/>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x v="0"/>
    <s v="Minneapolis"/>
    <x v="11"/>
    <n v="55407"/>
    <x v="2"/>
    <s v="FUR-TA-10001771"/>
    <x v="0"/>
    <x v="3"/>
    <s v="Bush Cubix Conference Tables, Fully Assembled"/>
    <n v="692.93999999999994"/>
    <n v="3"/>
    <n v="0"/>
    <n v="173.23500000000001"/>
  </r>
  <r>
    <n v="6048"/>
    <x v="3014"/>
    <x v="1"/>
    <x v="209"/>
    <d v="2012-11-11T00:00:00"/>
    <s v="Standard Class"/>
    <s v="CP-12340"/>
    <s v="Christine Phan"/>
    <x v="1"/>
    <x v="0"/>
    <s v="Miami"/>
    <x v="2"/>
    <n v="33142"/>
    <x v="0"/>
    <s v="OFF-BI-10003305"/>
    <x v="1"/>
    <x v="8"/>
    <s v="Avery Hanging File Binders"/>
    <n v="16.146000000000004"/>
    <n v="9"/>
    <n v="0.7"/>
    <n v="-12.916800000000002"/>
  </r>
  <r>
    <n v="6049"/>
    <x v="3014"/>
    <x v="1"/>
    <x v="209"/>
    <d v="2012-11-11T00:00:00"/>
    <s v="Standard Class"/>
    <s v="CP-12340"/>
    <s v="Christine Phan"/>
    <x v="1"/>
    <x v="0"/>
    <s v="Miami"/>
    <x v="2"/>
    <n v="33142"/>
    <x v="0"/>
    <s v="OFF-BI-10001359"/>
    <x v="1"/>
    <x v="8"/>
    <s v="GBC DocuBind TL300 Electric Binding System"/>
    <n v="1345.4850000000001"/>
    <n v="5"/>
    <n v="0.7"/>
    <n v="-1031.5385000000001"/>
  </r>
  <r>
    <n v="6050"/>
    <x v="3015"/>
    <x v="0"/>
    <x v="1085"/>
    <d v="2013-06-19T00:00:00"/>
    <s v="First Class"/>
    <s v="LS-17245"/>
    <s v="Lynn Smith"/>
    <x v="0"/>
    <x v="0"/>
    <s v="Houston"/>
    <x v="5"/>
    <n v="77036"/>
    <x v="2"/>
    <s v="OFF-PA-10000483"/>
    <x v="1"/>
    <x v="10"/>
    <s v="Xerox 19"/>
    <n v="173.48800000000003"/>
    <n v="7"/>
    <n v="0.2"/>
    <n v="54.214999999999982"/>
  </r>
  <r>
    <n v="6051"/>
    <x v="3016"/>
    <x v="1"/>
    <x v="334"/>
    <d v="2012-04-30T00:00:00"/>
    <s v="Standard Class"/>
    <s v="TS-21655"/>
    <s v="Trudy Schmidt"/>
    <x v="0"/>
    <x v="0"/>
    <s v="Milwaukee"/>
    <x v="6"/>
    <n v="53209"/>
    <x v="2"/>
    <s v="OFF-AR-10000658"/>
    <x v="1"/>
    <x v="6"/>
    <s v="Newell 324"/>
    <n v="57.75"/>
    <n v="5"/>
    <n v="0"/>
    <n v="16.170000000000002"/>
  </r>
  <r>
    <n v="6052"/>
    <x v="3016"/>
    <x v="1"/>
    <x v="334"/>
    <d v="2012-04-30T00:00:00"/>
    <s v="Standard Class"/>
    <s v="TS-21655"/>
    <s v="Trudy Schmidt"/>
    <x v="0"/>
    <x v="0"/>
    <s v="Milwaukee"/>
    <x v="6"/>
    <n v="53209"/>
    <x v="2"/>
    <s v="OFF-AP-10001205"/>
    <x v="1"/>
    <x v="9"/>
    <s v="Belkin 5 Outlet SurgeMaster Power Centers"/>
    <n v="272.39999999999998"/>
    <n v="5"/>
    <n v="0"/>
    <n v="76.27200000000002"/>
  </r>
  <r>
    <n v="6053"/>
    <x v="3017"/>
    <x v="0"/>
    <x v="713"/>
    <d v="2013-09-27T00:00:00"/>
    <s v="Second Class"/>
    <s v="JS-15940"/>
    <s v="Joni Sundaresam"/>
    <x v="2"/>
    <x v="0"/>
    <s v="Lancaster"/>
    <x v="24"/>
    <n v="43130"/>
    <x v="3"/>
    <s v="OFF-PA-10002586"/>
    <x v="1"/>
    <x v="10"/>
    <s v="Xerox 1970"/>
    <n v="11.952000000000002"/>
    <n v="3"/>
    <n v="0.2"/>
    <n v="4.0338000000000003"/>
  </r>
  <r>
    <n v="6054"/>
    <x v="3017"/>
    <x v="0"/>
    <x v="713"/>
    <d v="2013-09-27T00:00:00"/>
    <s v="Second Class"/>
    <s v="JS-15940"/>
    <s v="Joni Sundaresam"/>
    <x v="2"/>
    <x v="0"/>
    <s v="Lancaster"/>
    <x v="24"/>
    <n v="43130"/>
    <x v="3"/>
    <s v="FUR-FU-10004963"/>
    <x v="0"/>
    <x v="5"/>
    <s v="Eldon 400 Class Desk Accessories, Black Carbon"/>
    <n v="28"/>
    <n v="4"/>
    <n v="0.2"/>
    <n v="7.7000000000000028"/>
  </r>
  <r>
    <n v="6055"/>
    <x v="3017"/>
    <x v="0"/>
    <x v="713"/>
    <d v="2013-09-27T00:00:00"/>
    <s v="Second Class"/>
    <s v="JS-15940"/>
    <s v="Joni Sundaresam"/>
    <x v="2"/>
    <x v="0"/>
    <s v="Lancaster"/>
    <x v="24"/>
    <n v="43130"/>
    <x v="3"/>
    <s v="OFF-BI-10002071"/>
    <x v="1"/>
    <x v="8"/>
    <s v="Fellowes Black Plastic Comb Bindings"/>
    <n v="12.201000000000001"/>
    <n v="7"/>
    <n v="0.7"/>
    <n v="-9.7607999999999961"/>
  </r>
  <r>
    <n v="6056"/>
    <x v="3018"/>
    <x v="0"/>
    <x v="298"/>
    <d v="2013-08-21T00:00:00"/>
    <s v="First Class"/>
    <s v="NF-18385"/>
    <s v="Natalie Fritzler"/>
    <x v="0"/>
    <x v="0"/>
    <s v="Edinburg"/>
    <x v="5"/>
    <n v="78539"/>
    <x v="2"/>
    <s v="OFF-BI-10001617"/>
    <x v="1"/>
    <x v="8"/>
    <s v="GBC Wire Binding Combs"/>
    <n v="2.0679999999999996"/>
    <n v="1"/>
    <n v="0.8"/>
    <n v="-3.4122000000000003"/>
  </r>
  <r>
    <n v="6057"/>
    <x v="3018"/>
    <x v="0"/>
    <x v="298"/>
    <d v="2013-08-21T00:00:00"/>
    <s v="First Class"/>
    <s v="NF-18385"/>
    <s v="Natalie Fritzler"/>
    <x v="0"/>
    <x v="0"/>
    <s v="Edinburg"/>
    <x v="5"/>
    <n v="78539"/>
    <x v="2"/>
    <s v="OFF-PA-10004665"/>
    <x v="1"/>
    <x v="10"/>
    <s v="Advantus Motivational Note Cards"/>
    <n v="83.84"/>
    <n v="8"/>
    <n v="0.2"/>
    <n v="30.391999999999996"/>
  </r>
  <r>
    <n v="6058"/>
    <x v="3019"/>
    <x v="2"/>
    <x v="1086"/>
    <d v="2011-03-08T00:00:00"/>
    <s v="Standard Class"/>
    <s v="KN-16705"/>
    <s v="Kristina Nunn"/>
    <x v="2"/>
    <x v="0"/>
    <s v="New York City"/>
    <x v="15"/>
    <n v="10009"/>
    <x v="3"/>
    <s v="OFF-EN-10001990"/>
    <x v="1"/>
    <x v="12"/>
    <s v="Staples"/>
    <n v="11.36"/>
    <n v="2"/>
    <n v="0"/>
    <n v="5.3391999999999991"/>
  </r>
  <r>
    <n v="6059"/>
    <x v="3019"/>
    <x v="2"/>
    <x v="1086"/>
    <d v="2011-03-08T00:00:00"/>
    <s v="Standard Class"/>
    <s v="KN-16705"/>
    <s v="Kristina Nunn"/>
    <x v="2"/>
    <x v="0"/>
    <s v="New York City"/>
    <x v="15"/>
    <n v="10009"/>
    <x v="3"/>
    <s v="OFF-PA-10000587"/>
    <x v="1"/>
    <x v="10"/>
    <s v="Array Parchment Paper, Assorted Colors"/>
    <n v="36.4"/>
    <n v="5"/>
    <n v="0"/>
    <n v="17.472000000000001"/>
  </r>
  <r>
    <n v="6060"/>
    <x v="3020"/>
    <x v="2"/>
    <x v="125"/>
    <d v="2012-01-03T00:00:00"/>
    <s v="Standard Class"/>
    <s v="GA-14725"/>
    <s v="Guy Armstrong"/>
    <x v="0"/>
    <x v="0"/>
    <s v="Philadelphia"/>
    <x v="9"/>
    <n v="19120"/>
    <x v="3"/>
    <s v="TEC-AC-10004859"/>
    <x v="2"/>
    <x v="11"/>
    <s v="Maxell Pro 80 Minute CD-R, 10/Pack"/>
    <n v="27.968000000000004"/>
    <n v="2"/>
    <n v="0.2"/>
    <n v="6.9920000000000009"/>
  </r>
  <r>
    <n v="6061"/>
    <x v="3021"/>
    <x v="1"/>
    <x v="889"/>
    <d v="2012-04-16T00:00:00"/>
    <s v="Standard Class"/>
    <s v="EH-14125"/>
    <s v="Eugene Hildebrand"/>
    <x v="2"/>
    <x v="0"/>
    <s v="Rochester"/>
    <x v="15"/>
    <n v="14609"/>
    <x v="3"/>
    <s v="OFF-ST-10001476"/>
    <x v="1"/>
    <x v="4"/>
    <s v="Steel Personal Filing/Posting Tote"/>
    <n v="142.04"/>
    <n v="4"/>
    <n v="0"/>
    <n v="38.350800000000007"/>
  </r>
  <r>
    <n v="6062"/>
    <x v="3021"/>
    <x v="1"/>
    <x v="889"/>
    <d v="2012-04-16T00:00:00"/>
    <s v="Standard Class"/>
    <s v="EH-14125"/>
    <s v="Eugene Hildebrand"/>
    <x v="2"/>
    <x v="0"/>
    <s v="Rochester"/>
    <x v="15"/>
    <n v="14609"/>
    <x v="3"/>
    <s v="OFF-AR-10002804"/>
    <x v="1"/>
    <x v="6"/>
    <s v="Faber Castell Col-Erase Pencils"/>
    <n v="14.669999999999998"/>
    <n v="3"/>
    <n v="0"/>
    <n v="6.0147000000000004"/>
  </r>
  <r>
    <n v="6063"/>
    <x v="3022"/>
    <x v="1"/>
    <x v="707"/>
    <d v="2012-12-30T00:00:00"/>
    <s v="Second Class"/>
    <s v="RA-19285"/>
    <s v="Ralph Arnett"/>
    <x v="0"/>
    <x v="0"/>
    <s v="San Diego"/>
    <x v="1"/>
    <n v="92037"/>
    <x v="1"/>
    <s v="TEC-CO-10004202"/>
    <x v="2"/>
    <x v="16"/>
    <s v="Brother DCP1000 Digital 3 in 1 Multifunction Machine"/>
    <n v="1199.96"/>
    <n v="5"/>
    <n v="0.2"/>
    <n v="224.99249999999995"/>
  </r>
  <r>
    <n v="6064"/>
    <x v="3022"/>
    <x v="1"/>
    <x v="707"/>
    <d v="2012-12-30T00:00:00"/>
    <s v="Second Class"/>
    <s v="RA-19285"/>
    <s v="Ralph Arnett"/>
    <x v="0"/>
    <x v="0"/>
    <s v="San Diego"/>
    <x v="1"/>
    <n v="92037"/>
    <x v="1"/>
    <s v="OFF-PA-10001307"/>
    <x v="1"/>
    <x v="10"/>
    <s v="Important Message Pads, 50 4-1/4 x 5-1/2 Forms per Pad"/>
    <n v="12.600000000000001"/>
    <n v="3"/>
    <n v="0"/>
    <n v="6.1739999999999995"/>
  </r>
  <r>
    <n v="6065"/>
    <x v="3022"/>
    <x v="1"/>
    <x v="707"/>
    <d v="2012-12-30T00:00:00"/>
    <s v="Second Class"/>
    <s v="RA-19285"/>
    <s v="Ralph Arnett"/>
    <x v="0"/>
    <x v="0"/>
    <s v="San Diego"/>
    <x v="1"/>
    <n v="92037"/>
    <x v="1"/>
    <s v="OFF-PA-10001667"/>
    <x v="1"/>
    <x v="10"/>
    <s v="Great White Multi-Use Recycled Paper (20Lb. and 84 Bright)"/>
    <n v="17.940000000000001"/>
    <n v="3"/>
    <n v="0"/>
    <n v="8.0730000000000004"/>
  </r>
  <r>
    <n v="6066"/>
    <x v="3023"/>
    <x v="1"/>
    <x v="57"/>
    <d v="2012-04-07T00:00:00"/>
    <s v="First Class"/>
    <s v="TT-21070"/>
    <s v="Ted Trevino"/>
    <x v="0"/>
    <x v="0"/>
    <s v="Philadelphia"/>
    <x v="9"/>
    <n v="19120"/>
    <x v="3"/>
    <s v="OFF-LA-10001569"/>
    <x v="1"/>
    <x v="2"/>
    <s v="Avery 499"/>
    <n v="23.904000000000003"/>
    <n v="6"/>
    <n v="0.2"/>
    <n v="7.7687999999999988"/>
  </r>
  <r>
    <n v="6067"/>
    <x v="3024"/>
    <x v="1"/>
    <x v="184"/>
    <d v="2012-01-23T00:00:00"/>
    <s v="Standard Class"/>
    <s v="AH-10465"/>
    <s v="Amy Hunt"/>
    <x v="0"/>
    <x v="0"/>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x v="0"/>
    <s v="Lakewood"/>
    <x v="1"/>
    <n v="90712"/>
    <x v="1"/>
    <s v="FUR-CH-10000225"/>
    <x v="0"/>
    <x v="1"/>
    <s v="Global Geo Office Task Chair, Gray"/>
    <n v="518.27200000000005"/>
    <n v="8"/>
    <n v="0.2"/>
    <n v="-97.176000000000073"/>
  </r>
  <r>
    <n v="6069"/>
    <x v="3025"/>
    <x v="3"/>
    <x v="968"/>
    <d v="2014-05-25T00:00:00"/>
    <s v="Standard Class"/>
    <s v="CC-12430"/>
    <s v="Chuck Clark"/>
    <x v="2"/>
    <x v="0"/>
    <s v="Lakewood"/>
    <x v="1"/>
    <n v="90712"/>
    <x v="1"/>
    <s v="FUR-FU-10002191"/>
    <x v="0"/>
    <x v="5"/>
    <s v="G.E. Halogen Desk Lamp Bulbs"/>
    <n v="6.98"/>
    <n v="1"/>
    <n v="0"/>
    <n v="3.3504"/>
  </r>
  <r>
    <n v="6070"/>
    <x v="3025"/>
    <x v="3"/>
    <x v="968"/>
    <d v="2014-05-25T00:00:00"/>
    <s v="Standard Class"/>
    <s v="CC-12430"/>
    <s v="Chuck Clark"/>
    <x v="2"/>
    <x v="0"/>
    <s v="Lakewood"/>
    <x v="1"/>
    <n v="90712"/>
    <x v="1"/>
    <s v="TEC-MA-10003176"/>
    <x v="2"/>
    <x v="15"/>
    <s v="Okidata B400 Printer"/>
    <n v="343.20000000000005"/>
    <n v="1"/>
    <n v="0.2"/>
    <n v="38.609999999999957"/>
  </r>
  <r>
    <n v="6071"/>
    <x v="3026"/>
    <x v="3"/>
    <x v="802"/>
    <d v="2014-08-21T00:00:00"/>
    <s v="Standard Class"/>
    <s v="KD-16495"/>
    <s v="Keith Dawkins"/>
    <x v="1"/>
    <x v="0"/>
    <s v="Philadelphia"/>
    <x v="9"/>
    <n v="19120"/>
    <x v="3"/>
    <s v="OFF-LA-10004093"/>
    <x v="1"/>
    <x v="2"/>
    <s v="Avery 486"/>
    <n v="17.544"/>
    <n v="3"/>
    <n v="0.2"/>
    <n v="5.9210999999999983"/>
  </r>
  <r>
    <n v="6072"/>
    <x v="3027"/>
    <x v="1"/>
    <x v="620"/>
    <d v="2013-01-04T00:00:00"/>
    <s v="Standard Class"/>
    <s v="BG-11035"/>
    <s v="Barry Gonzalez"/>
    <x v="0"/>
    <x v="0"/>
    <s v="Austin"/>
    <x v="5"/>
    <n v="78745"/>
    <x v="2"/>
    <s v="OFF-ST-10000025"/>
    <x v="1"/>
    <x v="4"/>
    <s v="Fellowes Stor/Drawer Steel Plus Storage Drawers"/>
    <n v="152.68800000000002"/>
    <n v="2"/>
    <n v="0.2"/>
    <n v="-26.720400000000019"/>
  </r>
  <r>
    <n v="6073"/>
    <x v="3027"/>
    <x v="1"/>
    <x v="620"/>
    <d v="2013-01-04T00:00:00"/>
    <s v="Standard Class"/>
    <s v="BG-11035"/>
    <s v="Barry Gonzalez"/>
    <x v="0"/>
    <x v="0"/>
    <s v="Austin"/>
    <x v="5"/>
    <n v="78745"/>
    <x v="2"/>
    <s v="OFF-FA-10001561"/>
    <x v="1"/>
    <x v="13"/>
    <s v="Stockwell Push Pins"/>
    <n v="3.4880000000000004"/>
    <n v="2"/>
    <n v="0.2"/>
    <n v="0.56679999999999997"/>
  </r>
  <r>
    <n v="6074"/>
    <x v="3027"/>
    <x v="1"/>
    <x v="620"/>
    <d v="2013-01-04T00:00:00"/>
    <s v="Standard Class"/>
    <s v="BG-11035"/>
    <s v="Barry Gonzalez"/>
    <x v="0"/>
    <x v="0"/>
    <s v="Austin"/>
    <x v="5"/>
    <n v="78745"/>
    <x v="2"/>
    <s v="OFF-SU-10001225"/>
    <x v="1"/>
    <x v="14"/>
    <s v="Staples"/>
    <n v="5.8880000000000008"/>
    <n v="2"/>
    <n v="0.2"/>
    <n v="-1.3248000000000004"/>
  </r>
  <r>
    <n v="6075"/>
    <x v="3028"/>
    <x v="3"/>
    <x v="53"/>
    <d v="2014-12-30T00:00:00"/>
    <s v="Standard Class"/>
    <s v="FH-14365"/>
    <s v="Fred Hopkins"/>
    <x v="1"/>
    <x v="0"/>
    <s v="Los Angeles"/>
    <x v="1"/>
    <n v="90008"/>
    <x v="1"/>
    <s v="OFF-BI-10001718"/>
    <x v="1"/>
    <x v="8"/>
    <s v="GBC DocuBind P50 Personal Binding Machine"/>
    <n v="153.55199999999999"/>
    <n v="3"/>
    <n v="0.2"/>
    <n v="51.823799999999999"/>
  </r>
  <r>
    <n v="6076"/>
    <x v="3028"/>
    <x v="3"/>
    <x v="53"/>
    <d v="2014-12-30T00:00:00"/>
    <s v="Standard Class"/>
    <s v="FH-14365"/>
    <s v="Fred Hopkins"/>
    <x v="1"/>
    <x v="0"/>
    <s v="Los Angeles"/>
    <x v="1"/>
    <n v="90008"/>
    <x v="1"/>
    <s v="OFF-ST-10002756"/>
    <x v="1"/>
    <x v="4"/>
    <s v="Tennsco Stur-D-Stor Boltless Shelving, 5 Shelves, 24&quot; Deep, Sand"/>
    <n v="270.62"/>
    <n v="2"/>
    <n v="0"/>
    <n v="2.7062000000000239"/>
  </r>
  <r>
    <n v="6077"/>
    <x v="3029"/>
    <x v="0"/>
    <x v="142"/>
    <d v="2013-09-08T00:00:00"/>
    <s v="Standard Class"/>
    <s v="PG-18820"/>
    <s v="Patrick Gardner"/>
    <x v="0"/>
    <x v="0"/>
    <s v="New York City"/>
    <x v="15"/>
    <n v="10011"/>
    <x v="3"/>
    <s v="TEC-AC-10001432"/>
    <x v="2"/>
    <x v="11"/>
    <s v="Enermax Aurora Lite Keyboard"/>
    <n v="468.90000000000003"/>
    <n v="6"/>
    <n v="0"/>
    <n v="206.31600000000006"/>
  </r>
  <r>
    <n v="6078"/>
    <x v="3029"/>
    <x v="0"/>
    <x v="142"/>
    <d v="2013-09-08T00:00:00"/>
    <s v="Standard Class"/>
    <s v="PG-18820"/>
    <s v="Patrick Gardner"/>
    <x v="0"/>
    <x v="0"/>
    <s v="New York City"/>
    <x v="15"/>
    <n v="10011"/>
    <x v="3"/>
    <s v="TEC-AC-10003399"/>
    <x v="2"/>
    <x v="11"/>
    <s v="Memorex Mini Travel Drive 64 GB USB 2.0 Flash Drive"/>
    <n v="72.48"/>
    <n v="2"/>
    <n v="0"/>
    <n v="30.441600000000001"/>
  </r>
  <r>
    <n v="6079"/>
    <x v="3029"/>
    <x v="0"/>
    <x v="142"/>
    <d v="2013-09-08T00:00:00"/>
    <s v="Standard Class"/>
    <s v="PG-18820"/>
    <s v="Patrick Gardner"/>
    <x v="0"/>
    <x v="0"/>
    <s v="New York City"/>
    <x v="15"/>
    <n v="10011"/>
    <x v="3"/>
    <s v="OFF-SU-10001574"/>
    <x v="1"/>
    <x v="14"/>
    <s v="Acme Value Line Scissors"/>
    <n v="10.95"/>
    <n v="3"/>
    <n v="0"/>
    <n v="3.2849999999999993"/>
  </r>
  <r>
    <n v="6080"/>
    <x v="3029"/>
    <x v="0"/>
    <x v="142"/>
    <d v="2013-09-08T00:00:00"/>
    <s v="Standard Class"/>
    <s v="PG-18820"/>
    <s v="Patrick Gardner"/>
    <x v="0"/>
    <x v="0"/>
    <s v="New York City"/>
    <x v="15"/>
    <n v="10011"/>
    <x v="3"/>
    <s v="FUR-FU-10004864"/>
    <x v="0"/>
    <x v="5"/>
    <s v="Howard Miller 14-1/2&quot; Diameter Chrome Round Wall Clock"/>
    <n v="191.82"/>
    <n v="3"/>
    <n v="0"/>
    <n v="61.382399999999997"/>
  </r>
  <r>
    <n v="6081"/>
    <x v="3030"/>
    <x v="3"/>
    <x v="485"/>
    <d v="2014-08-09T00:00:00"/>
    <s v="First Class"/>
    <s v="NZ-18565"/>
    <s v="Nick Zandusky"/>
    <x v="2"/>
    <x v="0"/>
    <s v="Houston"/>
    <x v="5"/>
    <n v="77070"/>
    <x v="2"/>
    <s v="OFF-ST-10001172"/>
    <x v="1"/>
    <x v="4"/>
    <s v="Tennsco Lockers, Sand"/>
    <n v="151.05600000000001"/>
    <n v="9"/>
    <n v="0.2"/>
    <n v="7.5527999999999977"/>
  </r>
  <r>
    <n v="6082"/>
    <x v="3031"/>
    <x v="2"/>
    <x v="1087"/>
    <d v="2011-02-19T00:00:00"/>
    <s v="Same Day"/>
    <s v="TB-21595"/>
    <s v="Troy Blackwell"/>
    <x v="0"/>
    <x v="0"/>
    <s v="Lubbock"/>
    <x v="5"/>
    <n v="79424"/>
    <x v="2"/>
    <s v="FUR-FU-10002396"/>
    <x v="0"/>
    <x v="5"/>
    <s v="DAX Copper Panel Document Frame, 5 x 7 Size"/>
    <n v="25.16"/>
    <n v="5"/>
    <n v="0.6"/>
    <n v="-11.321999999999999"/>
  </r>
  <r>
    <n v="6083"/>
    <x v="3032"/>
    <x v="0"/>
    <x v="441"/>
    <d v="2013-11-28T00:00:00"/>
    <s v="Standard Class"/>
    <s v="JE-15475"/>
    <s v="Jeremy Ellison"/>
    <x v="0"/>
    <x v="0"/>
    <s v="Houston"/>
    <x v="5"/>
    <n v="77095"/>
    <x v="2"/>
    <s v="OFF-BI-10004040"/>
    <x v="1"/>
    <x v="8"/>
    <s v="Wilson Jones Impact Binders"/>
    <n v="6.2159999999999993"/>
    <n v="6"/>
    <n v="0.8"/>
    <n v="-9.634800000000002"/>
  </r>
  <r>
    <n v="6084"/>
    <x v="3032"/>
    <x v="0"/>
    <x v="441"/>
    <d v="2013-11-28T00:00:00"/>
    <s v="Standard Class"/>
    <s v="JE-15475"/>
    <s v="Jeremy Ellison"/>
    <x v="0"/>
    <x v="0"/>
    <s v="Houston"/>
    <x v="5"/>
    <n v="77095"/>
    <x v="2"/>
    <s v="OFF-AR-10003481"/>
    <x v="1"/>
    <x v="6"/>
    <s v="Newell 348"/>
    <n v="23.616"/>
    <n v="9"/>
    <n v="0.2"/>
    <n v="2.6567999999999969"/>
  </r>
  <r>
    <n v="6085"/>
    <x v="3032"/>
    <x v="0"/>
    <x v="441"/>
    <d v="2013-11-28T00:00:00"/>
    <s v="Standard Class"/>
    <s v="JE-15475"/>
    <s v="Jeremy Ellison"/>
    <x v="0"/>
    <x v="0"/>
    <s v="Houston"/>
    <x v="5"/>
    <n v="77095"/>
    <x v="2"/>
    <s v="TEC-AC-10000387"/>
    <x v="2"/>
    <x v="11"/>
    <s v="KeyTronic KT800P2 - Keyboard - Black"/>
    <n v="24.032"/>
    <n v="2"/>
    <n v="0.2"/>
    <n v="-0.60080000000000044"/>
  </r>
  <r>
    <n v="6086"/>
    <x v="3032"/>
    <x v="0"/>
    <x v="441"/>
    <d v="2013-11-28T00:00:00"/>
    <s v="Standard Class"/>
    <s v="JE-15475"/>
    <s v="Jeremy Ellison"/>
    <x v="0"/>
    <x v="0"/>
    <s v="Houston"/>
    <x v="5"/>
    <n v="77095"/>
    <x v="2"/>
    <s v="OFF-LA-10000262"/>
    <x v="1"/>
    <x v="2"/>
    <s v="Avery 494"/>
    <n v="2.0880000000000001"/>
    <n v="1"/>
    <n v="0.2"/>
    <n v="0.67859999999999987"/>
  </r>
  <r>
    <n v="6087"/>
    <x v="3032"/>
    <x v="0"/>
    <x v="441"/>
    <d v="2013-11-28T00:00:00"/>
    <s v="Standard Class"/>
    <s v="JE-15475"/>
    <s v="Jeremy Ellison"/>
    <x v="0"/>
    <x v="0"/>
    <s v="Houston"/>
    <x v="5"/>
    <n v="77095"/>
    <x v="2"/>
    <s v="OFF-BI-10003196"/>
    <x v="1"/>
    <x v="8"/>
    <s v="Accohide Poly Flexible Ring Binders"/>
    <n v="4.4879999999999995"/>
    <n v="6"/>
    <n v="0.8"/>
    <n v="-6.7320000000000011"/>
  </r>
  <r>
    <n v="6088"/>
    <x v="3033"/>
    <x v="1"/>
    <x v="639"/>
    <d v="2012-12-18T00:00:00"/>
    <s v="Standard Class"/>
    <s v="EH-13945"/>
    <s v="Eric Hoffmann"/>
    <x v="0"/>
    <x v="0"/>
    <s v="Costa Mesa"/>
    <x v="1"/>
    <n v="92627"/>
    <x v="1"/>
    <s v="FUR-FU-10004351"/>
    <x v="0"/>
    <x v="5"/>
    <s v="Staples"/>
    <n v="29.22"/>
    <n v="3"/>
    <n v="0"/>
    <n v="12.856800000000002"/>
  </r>
  <r>
    <n v="6089"/>
    <x v="3034"/>
    <x v="1"/>
    <x v="385"/>
    <d v="2012-06-17T00:00:00"/>
    <s v="Standard Class"/>
    <s v="BF-10975"/>
    <s v="Barbara Fisher"/>
    <x v="1"/>
    <x v="0"/>
    <s v="Roswell"/>
    <x v="32"/>
    <n v="30076"/>
    <x v="0"/>
    <s v="OFF-PA-10001870"/>
    <x v="1"/>
    <x v="10"/>
    <s v="Xerox 202"/>
    <n v="6.48"/>
    <n v="1"/>
    <n v="0"/>
    <n v="3.1104000000000003"/>
  </r>
  <r>
    <n v="6090"/>
    <x v="3035"/>
    <x v="3"/>
    <x v="116"/>
    <d v="2015-01-01T00:00:00"/>
    <s v="Second Class"/>
    <s v="PC-18745"/>
    <s v="Pamela Coakley"/>
    <x v="1"/>
    <x v="0"/>
    <s v="Loveland"/>
    <x v="22"/>
    <n v="80538"/>
    <x v="1"/>
    <s v="OFF-BI-10002813"/>
    <x v="1"/>
    <x v="8"/>
    <s v="Avery Reinforcements for Hole-Punch Pages"/>
    <n v="1.1880000000000002"/>
    <n v="2"/>
    <n v="0.7"/>
    <n v="-0.98999999999999977"/>
  </r>
  <r>
    <n v="6091"/>
    <x v="3036"/>
    <x v="3"/>
    <x v="1088"/>
    <d v="2014-09-27T00:00:00"/>
    <s v="Standard Class"/>
    <s v="SV-20365"/>
    <s v="Seth Vernon"/>
    <x v="0"/>
    <x v="0"/>
    <s v="New York City"/>
    <x v="15"/>
    <n v="10035"/>
    <x v="3"/>
    <s v="FUR-CH-10003846"/>
    <x v="0"/>
    <x v="1"/>
    <s v="Hon Valutask Swivel Chairs"/>
    <n v="272.64600000000002"/>
    <n v="3"/>
    <n v="0.1"/>
    <n v="18.176400000000008"/>
  </r>
  <r>
    <n v="6092"/>
    <x v="3036"/>
    <x v="3"/>
    <x v="1088"/>
    <d v="2014-09-27T00:00:00"/>
    <s v="Standard Class"/>
    <s v="SV-20365"/>
    <s v="Seth Vernon"/>
    <x v="0"/>
    <x v="0"/>
    <s v="New York City"/>
    <x v="15"/>
    <n v="10035"/>
    <x v="3"/>
    <s v="TEC-AC-10002647"/>
    <x v="2"/>
    <x v="11"/>
    <s v="Logitech Wireless Boombox Speaker - portable - wireless, wired"/>
    <n v="212.8"/>
    <n v="2"/>
    <n v="0"/>
    <n v="95.759999999999991"/>
  </r>
  <r>
    <n v="6093"/>
    <x v="3036"/>
    <x v="3"/>
    <x v="1088"/>
    <d v="2014-09-27T00:00:00"/>
    <s v="Standard Class"/>
    <s v="SV-20365"/>
    <s v="Seth Vernon"/>
    <x v="0"/>
    <x v="0"/>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x v="0"/>
    <s v="New York City"/>
    <x v="15"/>
    <n v="10035"/>
    <x v="3"/>
    <s v="TEC-AC-10001465"/>
    <x v="2"/>
    <x v="11"/>
    <s v="SanDisk Cruzer 64 GB USB Flash Drive"/>
    <n v="72.64"/>
    <n v="2"/>
    <n v="0"/>
    <n v="21.791999999999994"/>
  </r>
  <r>
    <n v="6095"/>
    <x v="3036"/>
    <x v="3"/>
    <x v="1088"/>
    <d v="2014-09-27T00:00:00"/>
    <s v="Standard Class"/>
    <s v="SV-20365"/>
    <s v="Seth Vernon"/>
    <x v="0"/>
    <x v="0"/>
    <s v="New York City"/>
    <x v="15"/>
    <n v="10035"/>
    <x v="3"/>
    <s v="OFF-ST-10000615"/>
    <x v="1"/>
    <x v="4"/>
    <s v="SimpliFile Personal File, Black Granite, 15w x 6-15/16d x 11-1/4h"/>
    <n v="45.4"/>
    <n v="4"/>
    <n v="0"/>
    <n v="12.712000000000003"/>
  </r>
  <r>
    <n v="6096"/>
    <x v="3036"/>
    <x v="3"/>
    <x v="1088"/>
    <d v="2014-09-27T00:00:00"/>
    <s v="Standard Class"/>
    <s v="SV-20365"/>
    <s v="Seth Vernon"/>
    <x v="0"/>
    <x v="0"/>
    <s v="New York City"/>
    <x v="15"/>
    <n v="10035"/>
    <x v="3"/>
    <s v="OFF-PA-10002713"/>
    <x v="1"/>
    <x v="10"/>
    <s v="Adams Phone Message Book, 200 Message Capacity, 8 1/16” x 11”"/>
    <n v="13.76"/>
    <n v="2"/>
    <n v="0"/>
    <n v="6.3295999999999992"/>
  </r>
  <r>
    <n v="6097"/>
    <x v="3036"/>
    <x v="3"/>
    <x v="1088"/>
    <d v="2014-09-27T00:00:00"/>
    <s v="Standard Class"/>
    <s v="SV-20365"/>
    <s v="Seth Vernon"/>
    <x v="0"/>
    <x v="0"/>
    <s v="New York City"/>
    <x v="15"/>
    <n v="10035"/>
    <x v="3"/>
    <s v="FUR-CH-10003061"/>
    <x v="0"/>
    <x v="1"/>
    <s v="Global Leather Task Chair, Black"/>
    <n v="80.991"/>
    <n v="1"/>
    <n v="0.1"/>
    <n v="8.0990999999999875"/>
  </r>
  <r>
    <n v="6098"/>
    <x v="3036"/>
    <x v="3"/>
    <x v="1088"/>
    <d v="2014-09-27T00:00:00"/>
    <s v="Standard Class"/>
    <s v="SV-20365"/>
    <s v="Seth Vernon"/>
    <x v="0"/>
    <x v="0"/>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x v="0"/>
    <s v="New York City"/>
    <x v="15"/>
    <n v="10035"/>
    <x v="3"/>
    <s v="OFF-FA-10000304"/>
    <x v="1"/>
    <x v="13"/>
    <s v="Advantus Push Pins"/>
    <n v="4.3600000000000003"/>
    <n v="2"/>
    <n v="0"/>
    <n v="1.7876000000000003"/>
  </r>
  <r>
    <n v="6100"/>
    <x v="3036"/>
    <x v="3"/>
    <x v="1088"/>
    <d v="2014-09-27T00:00:00"/>
    <s v="Standard Class"/>
    <s v="SV-20365"/>
    <s v="Seth Vernon"/>
    <x v="0"/>
    <x v="0"/>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x v="0"/>
    <s v="New York City"/>
    <x v="15"/>
    <n v="10035"/>
    <x v="3"/>
    <s v="TEC-PH-10002885"/>
    <x v="2"/>
    <x v="7"/>
    <s v="Apple iPhone 5"/>
    <n v="1299.6600000000001"/>
    <n v="2"/>
    <n v="0"/>
    <n v="350.90820000000008"/>
  </r>
  <r>
    <n v="6102"/>
    <x v="3036"/>
    <x v="3"/>
    <x v="1088"/>
    <d v="2014-09-27T00:00:00"/>
    <s v="Standard Class"/>
    <s v="SV-20365"/>
    <s v="Seth Vernon"/>
    <x v="0"/>
    <x v="0"/>
    <s v="New York City"/>
    <x v="15"/>
    <n v="10035"/>
    <x v="3"/>
    <s v="FUR-CH-10001215"/>
    <x v="0"/>
    <x v="1"/>
    <s v="Global Troy Executive Leather Low-Back Tilter"/>
    <n v="2254.41"/>
    <n v="5"/>
    <n v="0.1"/>
    <n v="375.73500000000001"/>
  </r>
  <r>
    <n v="6103"/>
    <x v="3036"/>
    <x v="3"/>
    <x v="1088"/>
    <d v="2014-09-27T00:00:00"/>
    <s v="Standard Class"/>
    <s v="SV-20365"/>
    <s v="Seth Vernon"/>
    <x v="0"/>
    <x v="0"/>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x v="0"/>
    <s v="New York City"/>
    <x v="15"/>
    <n v="10035"/>
    <x v="3"/>
    <s v="TEC-AC-10001998"/>
    <x v="2"/>
    <x v="11"/>
    <s v="Logitech LS21 Speaker System - PC Multimedia - 2.1-CH - Wired"/>
    <n v="59.97"/>
    <n v="3"/>
    <n v="0"/>
    <n v="20.389799999999994"/>
  </r>
  <r>
    <n v="6105"/>
    <x v="3037"/>
    <x v="3"/>
    <x v="1029"/>
    <d v="2014-08-25T00:00:00"/>
    <s v="First Class"/>
    <s v="Dp-13240"/>
    <s v="Dean percer"/>
    <x v="2"/>
    <x v="0"/>
    <s v="Philadelphia"/>
    <x v="9"/>
    <n v="19143"/>
    <x v="3"/>
    <s v="FUR-TA-10002356"/>
    <x v="0"/>
    <x v="3"/>
    <s v="Bevis Boat-Shaped Conference Table"/>
    <n v="314.53199999999998"/>
    <n v="2"/>
    <n v="0.4"/>
    <n v="-83.875200000000035"/>
  </r>
  <r>
    <n v="6106"/>
    <x v="3038"/>
    <x v="1"/>
    <x v="652"/>
    <d v="2012-06-22T00:00:00"/>
    <s v="Standard Class"/>
    <s v="HR-14830"/>
    <s v="Harold Ryan"/>
    <x v="1"/>
    <x v="0"/>
    <s v="Miami"/>
    <x v="2"/>
    <n v="33178"/>
    <x v="0"/>
    <s v="OFF-AR-10002399"/>
    <x v="1"/>
    <x v="6"/>
    <s v="Dixon Prang Watercolor Pencils, 10-Color Set with Brush"/>
    <n v="13.632"/>
    <n v="4"/>
    <n v="0.2"/>
    <n v="3.5783999999999998"/>
  </r>
  <r>
    <n v="6107"/>
    <x v="3039"/>
    <x v="2"/>
    <x v="414"/>
    <d v="2011-12-25T00:00:00"/>
    <s v="Standard Class"/>
    <s v="WB-21850"/>
    <s v="William Brown"/>
    <x v="0"/>
    <x v="0"/>
    <s v="Grand Prairie"/>
    <x v="5"/>
    <n v="75051"/>
    <x v="2"/>
    <s v="OFF-AP-10001563"/>
    <x v="1"/>
    <x v="9"/>
    <s v="Belkin Premiere Surge Master II 8-outlet surge protector"/>
    <n v="19.431999999999995"/>
    <n v="2"/>
    <n v="0.8"/>
    <n v="-49.551600000000022"/>
  </r>
  <r>
    <n v="6108"/>
    <x v="3039"/>
    <x v="2"/>
    <x v="414"/>
    <d v="2011-12-25T00:00:00"/>
    <s v="Standard Class"/>
    <s v="WB-21850"/>
    <s v="William Brown"/>
    <x v="0"/>
    <x v="0"/>
    <s v="Grand Prairie"/>
    <x v="5"/>
    <n v="75051"/>
    <x v="2"/>
    <s v="TEC-AC-10004510"/>
    <x v="2"/>
    <x v="11"/>
    <s v="Logitech Desktop MK120 Mouse and keyboard Combo"/>
    <n v="65.44"/>
    <n v="5"/>
    <n v="0.2"/>
    <n v="-8.1800000000000033"/>
  </r>
  <r>
    <n v="6109"/>
    <x v="3040"/>
    <x v="0"/>
    <x v="108"/>
    <d v="2013-09-17T00:00:00"/>
    <s v="Standard Class"/>
    <s v="AS-10090"/>
    <s v="Adam Shillingsburg"/>
    <x v="0"/>
    <x v="0"/>
    <s v="Chicago"/>
    <x v="10"/>
    <n v="60653"/>
    <x v="2"/>
    <s v="OFF-LA-10001982"/>
    <x v="1"/>
    <x v="2"/>
    <s v="Smead Alpha-Z Color-Coded Name Labels First Letter Starter Set"/>
    <n v="6"/>
    <n v="2"/>
    <n v="0.2"/>
    <n v="2.0999999999999996"/>
  </r>
  <r>
    <n v="6110"/>
    <x v="3040"/>
    <x v="0"/>
    <x v="108"/>
    <d v="2013-09-17T00:00:00"/>
    <s v="Standard Class"/>
    <s v="AS-10090"/>
    <s v="Adam Shillingsburg"/>
    <x v="0"/>
    <x v="0"/>
    <s v="Chicago"/>
    <x v="10"/>
    <n v="60653"/>
    <x v="2"/>
    <s v="OFF-BI-10004141"/>
    <x v="1"/>
    <x v="8"/>
    <s v="Insertable Tab Indexes For Data Binders"/>
    <n v="1.9079999999999997"/>
    <n v="3"/>
    <n v="0.8"/>
    <n v="-3.2436000000000016"/>
  </r>
  <r>
    <n v="6111"/>
    <x v="3041"/>
    <x v="0"/>
    <x v="396"/>
    <d v="2013-11-17T00:00:00"/>
    <s v="Standard Class"/>
    <s v="SP-20920"/>
    <s v="Susan Pistek"/>
    <x v="0"/>
    <x v="0"/>
    <s v="Parma"/>
    <x v="24"/>
    <n v="44134"/>
    <x v="3"/>
    <s v="FUR-CH-10004495"/>
    <x v="0"/>
    <x v="1"/>
    <s v="Global Leather and Oak Executive Chair, Black"/>
    <n v="1474.8020000000001"/>
    <n v="7"/>
    <n v="0.3"/>
    <n v="-21.068600000000174"/>
  </r>
  <r>
    <n v="6112"/>
    <x v="3041"/>
    <x v="0"/>
    <x v="396"/>
    <d v="2013-11-17T00:00:00"/>
    <s v="Standard Class"/>
    <s v="SP-20920"/>
    <s v="Susan Pistek"/>
    <x v="0"/>
    <x v="0"/>
    <s v="Parma"/>
    <x v="24"/>
    <n v="44134"/>
    <x v="3"/>
    <s v="OFF-AP-10002311"/>
    <x v="1"/>
    <x v="9"/>
    <s v="Holmes Replacement Filter for HEPA Air Cleaner, Very Large Room, HEPA Filter"/>
    <n v="110.096"/>
    <n v="2"/>
    <n v="0.2"/>
    <n v="33.028800000000004"/>
  </r>
  <r>
    <n v="6113"/>
    <x v="3041"/>
    <x v="0"/>
    <x v="396"/>
    <d v="2013-11-17T00:00:00"/>
    <s v="Standard Class"/>
    <s v="SP-20920"/>
    <s v="Susan Pistek"/>
    <x v="0"/>
    <x v="0"/>
    <s v="Parma"/>
    <x v="24"/>
    <n v="44134"/>
    <x v="3"/>
    <s v="OFF-FA-10000585"/>
    <x v="1"/>
    <x v="13"/>
    <s v="OIC Bulk Pack Metal Binder Clips"/>
    <n v="16.752000000000002"/>
    <n v="6"/>
    <n v="0.2"/>
    <n v="5.4443999999999999"/>
  </r>
  <r>
    <n v="6114"/>
    <x v="3041"/>
    <x v="0"/>
    <x v="396"/>
    <d v="2013-11-17T00:00:00"/>
    <s v="Standard Class"/>
    <s v="SP-20920"/>
    <s v="Susan Pistek"/>
    <x v="0"/>
    <x v="0"/>
    <s v="Parma"/>
    <x v="24"/>
    <n v="44134"/>
    <x v="3"/>
    <s v="FUR-CH-10000454"/>
    <x v="0"/>
    <x v="1"/>
    <s v="Hon Deluxe Fabric Upholstered Stacking Chairs, Rounded Back"/>
    <n v="1537.0739999999998"/>
    <n v="9"/>
    <n v="0.3"/>
    <n v="0"/>
  </r>
  <r>
    <n v="6115"/>
    <x v="3041"/>
    <x v="0"/>
    <x v="396"/>
    <d v="2013-11-17T00:00:00"/>
    <s v="Standard Class"/>
    <s v="SP-20920"/>
    <s v="Susan Pistek"/>
    <x v="0"/>
    <x v="0"/>
    <s v="Parma"/>
    <x v="24"/>
    <n v="44134"/>
    <x v="3"/>
    <s v="FUR-CH-10003746"/>
    <x v="0"/>
    <x v="1"/>
    <s v="Hon 4070 Series Pagoda Round Back Stacking Chairs"/>
    <n v="449.37200000000001"/>
    <n v="2"/>
    <n v="0.3"/>
    <n v="-12.839199999999977"/>
  </r>
  <r>
    <n v="6116"/>
    <x v="3042"/>
    <x v="0"/>
    <x v="560"/>
    <d v="2013-03-21T00:00:00"/>
    <s v="Standard Class"/>
    <s v="SP-20650"/>
    <s v="Stephanie Phelps"/>
    <x v="1"/>
    <x v="0"/>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x v="0"/>
    <s v="New York City"/>
    <x v="15"/>
    <n v="10011"/>
    <x v="3"/>
    <s v="TEC-PH-10002114"/>
    <x v="2"/>
    <x v="7"/>
    <s v="Xiaomi Mi3"/>
    <n v="2279.96"/>
    <n v="4"/>
    <n v="0"/>
    <n v="592.78960000000006"/>
  </r>
  <r>
    <n v="6118"/>
    <x v="3043"/>
    <x v="0"/>
    <x v="373"/>
    <d v="2013-11-20T00:00:00"/>
    <s v="Standard Class"/>
    <s v="CM-12655"/>
    <s v="Corinna Mitchell"/>
    <x v="2"/>
    <x v="0"/>
    <s v="New York City"/>
    <x v="15"/>
    <n v="10011"/>
    <x v="3"/>
    <s v="OFF-LA-10001569"/>
    <x v="1"/>
    <x v="2"/>
    <s v="Avery 499"/>
    <n v="14.940000000000001"/>
    <n v="3"/>
    <n v="0"/>
    <n v="6.8723999999999998"/>
  </r>
  <r>
    <n v="6119"/>
    <x v="3044"/>
    <x v="3"/>
    <x v="20"/>
    <d v="2014-09-26T00:00:00"/>
    <s v="Standard Class"/>
    <s v="JR-16210"/>
    <s v="Justin Ritter"/>
    <x v="1"/>
    <x v="0"/>
    <s v="Springfield"/>
    <x v="21"/>
    <n v="97477"/>
    <x v="1"/>
    <s v="TEC-PH-10001425"/>
    <x v="2"/>
    <x v="7"/>
    <s v="Mophie Juice Pack Helium for iPhone"/>
    <n v="191.976"/>
    <n v="3"/>
    <n v="0.2"/>
    <n v="19.197599999999994"/>
  </r>
  <r>
    <n v="6120"/>
    <x v="3044"/>
    <x v="3"/>
    <x v="20"/>
    <d v="2014-09-26T00:00:00"/>
    <s v="Standard Class"/>
    <s v="JR-16210"/>
    <s v="Justin Ritter"/>
    <x v="1"/>
    <x v="0"/>
    <s v="Springfield"/>
    <x v="21"/>
    <n v="97477"/>
    <x v="1"/>
    <s v="OFF-AR-10001915"/>
    <x v="1"/>
    <x v="6"/>
    <s v="Peel-Off China Markers"/>
    <n v="23.832000000000001"/>
    <n v="3"/>
    <n v="0.2"/>
    <n v="6.5538000000000007"/>
  </r>
  <r>
    <n v="6121"/>
    <x v="3044"/>
    <x v="3"/>
    <x v="20"/>
    <d v="2014-09-26T00:00:00"/>
    <s v="Standard Class"/>
    <s v="JR-16210"/>
    <s v="Justin Ritter"/>
    <x v="1"/>
    <x v="0"/>
    <s v="Springfield"/>
    <x v="21"/>
    <n v="97477"/>
    <x v="1"/>
    <s v="FUR-FU-10004864"/>
    <x v="0"/>
    <x v="5"/>
    <s v="Howard Miller 14-1/2&quot; Diameter Chrome Round Wall Clock"/>
    <n v="409.21600000000001"/>
    <n v="8"/>
    <n v="0.2"/>
    <n v="61.38239999999999"/>
  </r>
  <r>
    <n v="6122"/>
    <x v="3044"/>
    <x v="3"/>
    <x v="20"/>
    <d v="2014-09-26T00:00:00"/>
    <s v="Standard Class"/>
    <s v="JR-16210"/>
    <s v="Justin Ritter"/>
    <x v="1"/>
    <x v="0"/>
    <s v="Springfield"/>
    <x v="21"/>
    <n v="97477"/>
    <x v="1"/>
    <s v="FUR-BO-10001972"/>
    <x v="0"/>
    <x v="0"/>
    <s v="O'Sullivan 4-Shelf Bookcase in Odessa Pine"/>
    <n v="72.588000000000008"/>
    <n v="2"/>
    <n v="0.7"/>
    <n v="-128.2388"/>
  </r>
  <r>
    <n v="6123"/>
    <x v="3045"/>
    <x v="3"/>
    <x v="769"/>
    <d v="2014-12-10T00:00:00"/>
    <s v="Standard Class"/>
    <s v="CB-12415"/>
    <s v="Christy Brittain"/>
    <x v="0"/>
    <x v="0"/>
    <s v="Chicago"/>
    <x v="10"/>
    <n v="60610"/>
    <x v="2"/>
    <s v="OFF-ST-10000532"/>
    <x v="1"/>
    <x v="4"/>
    <s v="Advantus Rolling Drawer Organizers"/>
    <n v="61.567999999999998"/>
    <n v="2"/>
    <n v="0.2"/>
    <n v="4.6175999999999995"/>
  </r>
  <r>
    <n v="6124"/>
    <x v="3046"/>
    <x v="1"/>
    <x v="284"/>
    <d v="2012-09-05T00:00:00"/>
    <s v="Standard Class"/>
    <s v="SD-20485"/>
    <s v="Shirley Daniels"/>
    <x v="2"/>
    <x v="0"/>
    <s v="Bedford"/>
    <x v="5"/>
    <n v="76021"/>
    <x v="2"/>
    <s v="OFF-PA-10003883"/>
    <x v="1"/>
    <x v="10"/>
    <s v="Message Book, Phone, Wirebound Standard Line Memo, 2 3/4&quot; X 5&quot;"/>
    <n v="20.96"/>
    <n v="4"/>
    <n v="0.2"/>
    <n v="6.8119999999999994"/>
  </r>
  <r>
    <n v="6125"/>
    <x v="3047"/>
    <x v="3"/>
    <x v="95"/>
    <d v="2014-06-08T00:00:00"/>
    <s v="Standard Class"/>
    <s v="SS-20140"/>
    <s v="Saphhira Shifley"/>
    <x v="1"/>
    <x v="0"/>
    <s v="Los Angeles"/>
    <x v="1"/>
    <n v="90036"/>
    <x v="1"/>
    <s v="TEC-AC-10003038"/>
    <x v="2"/>
    <x v="11"/>
    <s v="Kingston Digital DataTraveler 16GB USB 2.0"/>
    <n v="44.75"/>
    <n v="5"/>
    <n v="0"/>
    <n v="8.5024999999999942"/>
  </r>
  <r>
    <n v="6126"/>
    <x v="3047"/>
    <x v="3"/>
    <x v="95"/>
    <d v="2014-06-08T00:00:00"/>
    <s v="Standard Class"/>
    <s v="SS-20140"/>
    <s v="Saphhira Shifley"/>
    <x v="1"/>
    <x v="0"/>
    <s v="Los Angeles"/>
    <x v="1"/>
    <n v="90036"/>
    <x v="1"/>
    <s v="OFF-PA-10001593"/>
    <x v="1"/>
    <x v="10"/>
    <s v="Xerox 1947"/>
    <n v="11.96"/>
    <n v="2"/>
    <n v="0"/>
    <n v="5.3819999999999997"/>
  </r>
  <r>
    <n v="6127"/>
    <x v="3047"/>
    <x v="3"/>
    <x v="95"/>
    <d v="2014-06-08T00:00:00"/>
    <s v="Standard Class"/>
    <s v="SS-20140"/>
    <s v="Saphhira Shifley"/>
    <x v="1"/>
    <x v="0"/>
    <s v="Los Angeles"/>
    <x v="1"/>
    <n v="90036"/>
    <x v="1"/>
    <s v="OFF-BI-10002049"/>
    <x v="1"/>
    <x v="8"/>
    <s v="UniKeep View Case Binders"/>
    <n v="3.9119999999999999"/>
    <n v="1"/>
    <n v="0.2"/>
    <n v="1.2713999999999996"/>
  </r>
  <r>
    <n v="6128"/>
    <x v="3048"/>
    <x v="0"/>
    <x v="1044"/>
    <d v="2013-04-07T00:00:00"/>
    <s v="Standard Class"/>
    <s v="EH-13990"/>
    <s v="Erica Hackney"/>
    <x v="0"/>
    <x v="0"/>
    <s v="New York City"/>
    <x v="15"/>
    <n v="10009"/>
    <x v="3"/>
    <s v="FUR-CH-10003817"/>
    <x v="0"/>
    <x v="1"/>
    <s v="Global Value Steno Chair, Gray"/>
    <n v="327.99600000000004"/>
    <n v="6"/>
    <n v="0.1"/>
    <n v="54.666000000000011"/>
  </r>
  <r>
    <n v="6129"/>
    <x v="3049"/>
    <x v="2"/>
    <x v="1089"/>
    <d v="2011-10-28T00:00:00"/>
    <s v="First Class"/>
    <s v="AH-10030"/>
    <s v="Aaron Hawkins"/>
    <x v="1"/>
    <x v="0"/>
    <s v="San Francisco"/>
    <x v="1"/>
    <n v="94109"/>
    <x v="1"/>
    <s v="OFF-BI-10002353"/>
    <x v="1"/>
    <x v="8"/>
    <s v="GBC VeloBind Cover Sets"/>
    <n v="49.408000000000001"/>
    <n v="4"/>
    <n v="0.2"/>
    <n v="18.527999999999999"/>
  </r>
  <r>
    <n v="6130"/>
    <x v="3050"/>
    <x v="3"/>
    <x v="606"/>
    <d v="2014-04-03T00:00:00"/>
    <s v="Standard Class"/>
    <s v="EM-14200"/>
    <s v="Evan Minnotte"/>
    <x v="2"/>
    <x v="0"/>
    <s v="Virginia Beach"/>
    <x v="17"/>
    <n v="23464"/>
    <x v="0"/>
    <s v="TEC-AC-10003116"/>
    <x v="2"/>
    <x v="11"/>
    <s v="Memorex Froggy Flash Drive 8 GB"/>
    <n v="53.25"/>
    <n v="3"/>
    <n v="0"/>
    <n v="20.767499999999998"/>
  </r>
  <r>
    <n v="6131"/>
    <x v="3050"/>
    <x v="3"/>
    <x v="606"/>
    <d v="2014-04-03T00:00:00"/>
    <s v="Standard Class"/>
    <s v="EM-14200"/>
    <s v="Evan Minnotte"/>
    <x v="2"/>
    <x v="0"/>
    <s v="Virginia Beach"/>
    <x v="17"/>
    <n v="23464"/>
    <x v="0"/>
    <s v="OFF-FA-10003021"/>
    <x v="1"/>
    <x v="13"/>
    <s v="Staples"/>
    <n v="3.76"/>
    <n v="2"/>
    <n v="0"/>
    <n v="1.3159999999999998"/>
  </r>
  <r>
    <n v="6132"/>
    <x v="3051"/>
    <x v="2"/>
    <x v="422"/>
    <d v="2011-12-31T00:00:00"/>
    <s v="Standard Class"/>
    <s v="TB-21190"/>
    <s v="Thomas Brumley"/>
    <x v="2"/>
    <x v="0"/>
    <s v="New York City"/>
    <x v="15"/>
    <n v="10011"/>
    <x v="3"/>
    <s v="FUR-CH-10004477"/>
    <x v="0"/>
    <x v="1"/>
    <s v="Global Push Button Manager's Chair, Indigo"/>
    <n v="767.21400000000006"/>
    <n v="14"/>
    <n v="0.1"/>
    <n v="161.96739999999997"/>
  </r>
  <r>
    <n v="6133"/>
    <x v="3052"/>
    <x v="3"/>
    <x v="175"/>
    <d v="2014-09-21T00:00:00"/>
    <s v="Standard Class"/>
    <s v="AB-10165"/>
    <s v="Alan Barnes"/>
    <x v="0"/>
    <x v="0"/>
    <s v="Lebanon"/>
    <x v="18"/>
    <n v="37087"/>
    <x v="0"/>
    <s v="OFF-PA-10001033"/>
    <x v="1"/>
    <x v="10"/>
    <s v="Xerox 1893"/>
    <n v="163.96"/>
    <n v="5"/>
    <n v="0.2"/>
    <n v="59.435499999999998"/>
  </r>
  <r>
    <n v="6134"/>
    <x v="3053"/>
    <x v="0"/>
    <x v="765"/>
    <d v="2013-08-20T00:00:00"/>
    <s v="First Class"/>
    <s v="AO-10810"/>
    <s v="Anthony O'Donnell"/>
    <x v="1"/>
    <x v="0"/>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x v="0"/>
    <s v="Chula Vista"/>
    <x v="1"/>
    <n v="91911"/>
    <x v="1"/>
    <s v="OFF-AR-10002135"/>
    <x v="1"/>
    <x v="6"/>
    <s v="Boston Heavy-Duty Trimline Electric Pencil Sharpeners"/>
    <n v="192.8"/>
    <n v="4"/>
    <n v="0"/>
    <n v="55.911999999999978"/>
  </r>
  <r>
    <n v="6136"/>
    <x v="3055"/>
    <x v="1"/>
    <x v="1090"/>
    <d v="2012-10-22T00:00:00"/>
    <s v="Standard Class"/>
    <s v="KN-16705"/>
    <s v="Kristina Nunn"/>
    <x v="2"/>
    <x v="0"/>
    <s v="Mcallen"/>
    <x v="5"/>
    <n v="78501"/>
    <x v="2"/>
    <s v="TEC-AC-10000521"/>
    <x v="2"/>
    <x v="11"/>
    <s v="Verbatim Slim CD and DVD Storage Cases, 50/Pack"/>
    <n v="27.695999999999998"/>
    <n v="3"/>
    <n v="0.2"/>
    <n v="3.4619999999999997"/>
  </r>
  <r>
    <n v="6137"/>
    <x v="3055"/>
    <x v="1"/>
    <x v="1090"/>
    <d v="2012-10-22T00:00:00"/>
    <s v="Standard Class"/>
    <s v="KN-16705"/>
    <s v="Kristina Nunn"/>
    <x v="2"/>
    <x v="0"/>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x v="0"/>
    <s v="Hollywood"/>
    <x v="2"/>
    <n v="33021"/>
    <x v="0"/>
    <s v="OFF-PA-10002986"/>
    <x v="1"/>
    <x v="10"/>
    <s v="Xerox 1898"/>
    <n v="32.064"/>
    <n v="6"/>
    <n v="0.2"/>
    <n v="11.222399999999999"/>
  </r>
  <r>
    <n v="6139"/>
    <x v="3057"/>
    <x v="2"/>
    <x v="809"/>
    <d v="2011-04-04T00:00:00"/>
    <s v="Standard Class"/>
    <s v="GA-14725"/>
    <s v="Guy Armstrong"/>
    <x v="0"/>
    <x v="0"/>
    <s v="San Francisco"/>
    <x v="1"/>
    <n v="94110"/>
    <x v="1"/>
    <s v="FUR-BO-10001337"/>
    <x v="0"/>
    <x v="0"/>
    <s v="O'Sullivan Living Dimensions 2-Shelf Bookcases"/>
    <n v="205.666"/>
    <n v="2"/>
    <n v="0.15"/>
    <n v="-12.097999999999999"/>
  </r>
  <r>
    <n v="6140"/>
    <x v="3058"/>
    <x v="1"/>
    <x v="24"/>
    <d v="2012-04-20T00:00:00"/>
    <s v="First Class"/>
    <s v="NC-18415"/>
    <s v="Nathan Cano"/>
    <x v="0"/>
    <x v="0"/>
    <s v="Santa Maria"/>
    <x v="1"/>
    <n v="93454"/>
    <x v="1"/>
    <s v="OFF-ST-10000532"/>
    <x v="1"/>
    <x v="4"/>
    <s v="Advantus Rolling Drawer Organizers"/>
    <n v="115.44"/>
    <n v="3"/>
    <n v="0"/>
    <n v="30.014399999999998"/>
  </r>
  <r>
    <n v="6141"/>
    <x v="3059"/>
    <x v="3"/>
    <x v="362"/>
    <d v="2014-07-16T00:00:00"/>
    <s v="Standard Class"/>
    <s v="JF-15190"/>
    <s v="Jamie Frazer"/>
    <x v="0"/>
    <x v="0"/>
    <s v="Manchester"/>
    <x v="29"/>
    <n v="6040"/>
    <x v="3"/>
    <s v="OFF-PA-10001497"/>
    <x v="1"/>
    <x v="10"/>
    <s v="Xerox 1914"/>
    <n v="274.8"/>
    <n v="5"/>
    <n v="0"/>
    <n v="134.65199999999999"/>
  </r>
  <r>
    <n v="6142"/>
    <x v="3059"/>
    <x v="3"/>
    <x v="362"/>
    <d v="2014-07-16T00:00:00"/>
    <s v="Standard Class"/>
    <s v="JF-15190"/>
    <s v="Jamie Frazer"/>
    <x v="0"/>
    <x v="0"/>
    <s v="Manchester"/>
    <x v="29"/>
    <n v="6040"/>
    <x v="3"/>
    <s v="OFF-ST-10002554"/>
    <x v="1"/>
    <x v="4"/>
    <s v="Tennsco Industrial Shelving"/>
    <n v="195.64"/>
    <n v="4"/>
    <n v="0"/>
    <n v="3.9128000000000043"/>
  </r>
  <r>
    <n v="6143"/>
    <x v="3059"/>
    <x v="3"/>
    <x v="362"/>
    <d v="2014-07-16T00:00:00"/>
    <s v="Standard Class"/>
    <s v="JF-15190"/>
    <s v="Jamie Frazer"/>
    <x v="0"/>
    <x v="0"/>
    <s v="Manchester"/>
    <x v="29"/>
    <n v="6040"/>
    <x v="3"/>
    <s v="TEC-PH-10001336"/>
    <x v="2"/>
    <x v="7"/>
    <s v="Digium D40 VoIP phone"/>
    <n v="257.98"/>
    <n v="2"/>
    <n v="0"/>
    <n v="74.8142"/>
  </r>
  <r>
    <n v="6144"/>
    <x v="3059"/>
    <x v="3"/>
    <x v="362"/>
    <d v="2014-07-16T00:00:00"/>
    <s v="Standard Class"/>
    <s v="JF-15190"/>
    <s v="Jamie Frazer"/>
    <x v="0"/>
    <x v="0"/>
    <s v="Manchester"/>
    <x v="29"/>
    <n v="6040"/>
    <x v="3"/>
    <s v="OFF-AR-10002987"/>
    <x v="1"/>
    <x v="6"/>
    <s v="Prismacolor Color Pencil Set"/>
    <n v="119.03999999999999"/>
    <n v="6"/>
    <n v="0"/>
    <n v="48.806400000000011"/>
  </r>
  <r>
    <n v="6145"/>
    <x v="3060"/>
    <x v="3"/>
    <x v="818"/>
    <d v="2014-07-02T00:00:00"/>
    <s v="Standard Class"/>
    <s v="GT-14710"/>
    <s v="Greg Tran"/>
    <x v="0"/>
    <x v="0"/>
    <s v="Omaha"/>
    <x v="8"/>
    <n v="68104"/>
    <x v="2"/>
    <s v="OFF-PA-10000575"/>
    <x v="1"/>
    <x v="10"/>
    <s v="Wirebound Message Books, Four 2 3/4 x 5 White Forms per Page"/>
    <n v="20.07"/>
    <n v="3"/>
    <n v="0"/>
    <n v="9.2321999999999989"/>
  </r>
  <r>
    <n v="6146"/>
    <x v="3061"/>
    <x v="2"/>
    <x v="1091"/>
    <d v="2011-12-26T00:00:00"/>
    <s v="Standard Class"/>
    <s v="KM-16660"/>
    <s v="Khloe Miller"/>
    <x v="0"/>
    <x v="0"/>
    <s v="San Jose"/>
    <x v="1"/>
    <n v="95123"/>
    <x v="1"/>
    <s v="OFF-AR-10003394"/>
    <x v="1"/>
    <x v="6"/>
    <s v="Newell 332"/>
    <n v="11.76"/>
    <n v="4"/>
    <n v="0"/>
    <n v="3.1752000000000002"/>
  </r>
  <r>
    <n v="6147"/>
    <x v="3062"/>
    <x v="3"/>
    <x v="610"/>
    <d v="2014-11-26T00:00:00"/>
    <s v="Standard Class"/>
    <s v="PJ-18835"/>
    <s v="Patrick Jones"/>
    <x v="1"/>
    <x v="0"/>
    <s v="San Francisco"/>
    <x v="1"/>
    <n v="94122"/>
    <x v="1"/>
    <s v="OFF-AR-10003394"/>
    <x v="1"/>
    <x v="6"/>
    <s v="Newell 332"/>
    <n v="11.76"/>
    <n v="4"/>
    <n v="0"/>
    <n v="3.1752000000000002"/>
  </r>
  <r>
    <n v="6148"/>
    <x v="3062"/>
    <x v="3"/>
    <x v="610"/>
    <d v="2014-11-26T00:00:00"/>
    <s v="Standard Class"/>
    <s v="PJ-18835"/>
    <s v="Patrick Jones"/>
    <x v="1"/>
    <x v="0"/>
    <s v="San Francisco"/>
    <x v="1"/>
    <n v="94122"/>
    <x v="1"/>
    <s v="OFF-BI-10001191"/>
    <x v="1"/>
    <x v="8"/>
    <s v="Canvas Sectional Post Binders"/>
    <n v="40.736000000000004"/>
    <n v="2"/>
    <n v="0.2"/>
    <n v="14.7668"/>
  </r>
  <r>
    <n v="6149"/>
    <x v="3063"/>
    <x v="0"/>
    <x v="812"/>
    <d v="2013-06-30T00:00:00"/>
    <s v="Second Class"/>
    <s v="AC-10660"/>
    <s v="Anna Chung"/>
    <x v="0"/>
    <x v="0"/>
    <s v="San Francisco"/>
    <x v="1"/>
    <n v="94109"/>
    <x v="1"/>
    <s v="TEC-PH-10003484"/>
    <x v="2"/>
    <x v="7"/>
    <s v="Ooma Telo VoIP Home Phone System"/>
    <n v="201.584"/>
    <n v="2"/>
    <n v="0.2"/>
    <n v="12.599000000000004"/>
  </r>
  <r>
    <n v="6150"/>
    <x v="3064"/>
    <x v="3"/>
    <x v="116"/>
    <d v="2015-01-01T00:00:00"/>
    <s v="First Class"/>
    <s v="JG-15310"/>
    <s v="Jason Gross"/>
    <x v="1"/>
    <x v="0"/>
    <s v="Long Beach"/>
    <x v="1"/>
    <n v="90805"/>
    <x v="1"/>
    <s v="FUR-CH-10003968"/>
    <x v="0"/>
    <x v="1"/>
    <s v="Novimex Turbo Task Chair"/>
    <n v="340.70400000000006"/>
    <n v="6"/>
    <n v="0.2"/>
    <n v="-34.070400000000006"/>
  </r>
  <r>
    <n v="6151"/>
    <x v="3065"/>
    <x v="0"/>
    <x v="143"/>
    <d v="2013-04-12T00:00:00"/>
    <s v="First Class"/>
    <s v="RM-19375"/>
    <s v="Raymond Messe"/>
    <x v="0"/>
    <x v="0"/>
    <s v="Columbus"/>
    <x v="32"/>
    <n v="31907"/>
    <x v="0"/>
    <s v="FUR-BO-10001608"/>
    <x v="0"/>
    <x v="0"/>
    <s v="Hon Metal Bookcases, Black"/>
    <n v="354.90000000000003"/>
    <n v="5"/>
    <n v="0"/>
    <n v="88.725000000000023"/>
  </r>
  <r>
    <n v="6152"/>
    <x v="3066"/>
    <x v="2"/>
    <x v="772"/>
    <d v="2011-03-21T00:00:00"/>
    <s v="Second Class"/>
    <s v="EK-13795"/>
    <s v="Eileen Kiefer"/>
    <x v="2"/>
    <x v="0"/>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x v="0"/>
    <s v="Los Angeles"/>
    <x v="1"/>
    <n v="90004"/>
    <x v="1"/>
    <s v="OFF-ST-10002485"/>
    <x v="1"/>
    <x v="4"/>
    <s v="Rogers Deluxe File Chest"/>
    <n v="87.92"/>
    <n v="4"/>
    <n v="0"/>
    <n v="0.87919999999999732"/>
  </r>
  <r>
    <n v="6154"/>
    <x v="3068"/>
    <x v="3"/>
    <x v="693"/>
    <d v="2014-04-24T00:00:00"/>
    <s v="First Class"/>
    <s v="CV-12805"/>
    <s v="Cynthia Voltz"/>
    <x v="1"/>
    <x v="0"/>
    <s v="Philadelphia"/>
    <x v="9"/>
    <n v="19120"/>
    <x v="3"/>
    <s v="FUR-FU-10001876"/>
    <x v="0"/>
    <x v="5"/>
    <s v="Computer Room Manger, 14&quot;"/>
    <n v="51.967999999999996"/>
    <n v="2"/>
    <n v="0.2"/>
    <n v="10.393599999999998"/>
  </r>
  <r>
    <n v="6155"/>
    <x v="3068"/>
    <x v="3"/>
    <x v="693"/>
    <d v="2014-04-24T00:00:00"/>
    <s v="First Class"/>
    <s v="CV-12805"/>
    <s v="Cynthia Voltz"/>
    <x v="1"/>
    <x v="0"/>
    <s v="Philadelphia"/>
    <x v="9"/>
    <n v="19120"/>
    <x v="3"/>
    <s v="OFF-ST-10002370"/>
    <x v="1"/>
    <x v="4"/>
    <s v="Sortfiler Multipurpose Personal File Organizer, Black"/>
    <n v="51.336000000000006"/>
    <n v="3"/>
    <n v="0.2"/>
    <n v="5.7752999999999961"/>
  </r>
  <r>
    <n v="6156"/>
    <x v="3068"/>
    <x v="3"/>
    <x v="693"/>
    <d v="2014-04-24T00:00:00"/>
    <s v="First Class"/>
    <s v="CV-12805"/>
    <s v="Cynthia Voltz"/>
    <x v="1"/>
    <x v="0"/>
    <s v="Philadelphia"/>
    <x v="9"/>
    <n v="19120"/>
    <x v="3"/>
    <s v="OFF-ST-10000142"/>
    <x v="1"/>
    <x v="4"/>
    <s v="Deluxe Rollaway Locking File with Drawer"/>
    <n v="332.70400000000001"/>
    <n v="1"/>
    <n v="0.2"/>
    <n v="33.270399999999981"/>
  </r>
  <r>
    <n v="6157"/>
    <x v="3068"/>
    <x v="3"/>
    <x v="693"/>
    <d v="2014-04-24T00:00:00"/>
    <s v="First Class"/>
    <s v="CV-12805"/>
    <s v="Cynthia Voltz"/>
    <x v="1"/>
    <x v="0"/>
    <s v="Philadelphia"/>
    <x v="9"/>
    <n v="19120"/>
    <x v="3"/>
    <s v="FUR-FU-10004671"/>
    <x v="0"/>
    <x v="5"/>
    <s v="Executive Impressions 12&quot; Wall Clock"/>
    <n v="42.408000000000008"/>
    <n v="3"/>
    <n v="0.2"/>
    <n v="9.5418000000000003"/>
  </r>
  <r>
    <n v="6158"/>
    <x v="3069"/>
    <x v="0"/>
    <x v="1092"/>
    <d v="2013-08-06T00:00:00"/>
    <s v="Second Class"/>
    <s v="AG-10330"/>
    <s v="Alex Grayson"/>
    <x v="0"/>
    <x v="0"/>
    <s v="Tulsa"/>
    <x v="26"/>
    <n v="74133"/>
    <x v="2"/>
    <s v="OFF-EN-10002504"/>
    <x v="1"/>
    <x v="12"/>
    <s v="Tyvek  Top-Opening Peel &amp; Seel Envelopes, Plain White"/>
    <n v="81.539999999999992"/>
    <n v="3"/>
    <n v="0"/>
    <n v="38.323799999999999"/>
  </r>
  <r>
    <n v="6159"/>
    <x v="3069"/>
    <x v="0"/>
    <x v="1092"/>
    <d v="2013-08-06T00:00:00"/>
    <s v="Second Class"/>
    <s v="AG-10330"/>
    <s v="Alex Grayson"/>
    <x v="0"/>
    <x v="0"/>
    <s v="Tulsa"/>
    <x v="26"/>
    <n v="74133"/>
    <x v="2"/>
    <s v="TEC-AC-10004803"/>
    <x v="2"/>
    <x v="11"/>
    <s v="Sony Micro Vault Click 4 GB USB 2.0 Flash Drive"/>
    <n v="167.28"/>
    <n v="12"/>
    <n v="0"/>
    <n v="23.419200000000011"/>
  </r>
  <r>
    <n v="6160"/>
    <x v="3070"/>
    <x v="0"/>
    <x v="275"/>
    <d v="2013-12-10T00:00:00"/>
    <s v="Standard Class"/>
    <s v="GM-14440"/>
    <s v="Gary McGarr"/>
    <x v="0"/>
    <x v="0"/>
    <s v="Los Angeles"/>
    <x v="1"/>
    <n v="90049"/>
    <x v="1"/>
    <s v="OFF-ST-10001932"/>
    <x v="1"/>
    <x v="4"/>
    <s v="Fellowes Staxonsteel Drawer Files"/>
    <n v="772.68"/>
    <n v="4"/>
    <n v="0"/>
    <n v="108.17520000000002"/>
  </r>
  <r>
    <n v="6161"/>
    <x v="3071"/>
    <x v="2"/>
    <x v="1093"/>
    <d v="2011-03-21T00:00:00"/>
    <s v="First Class"/>
    <s v="MC-17605"/>
    <s v="Matt Connell"/>
    <x v="1"/>
    <x v="0"/>
    <s v="Lakeland"/>
    <x v="2"/>
    <n v="33801"/>
    <x v="0"/>
    <s v="TEC-PH-10004667"/>
    <x v="2"/>
    <x v="7"/>
    <s v="Cisco 8x8 Inc. 6753i IP Business Phone System"/>
    <n v="323.97600000000006"/>
    <n v="3"/>
    <n v="0.2"/>
    <n v="28.347899999999981"/>
  </r>
  <r>
    <n v="6162"/>
    <x v="3071"/>
    <x v="2"/>
    <x v="1093"/>
    <d v="2011-03-21T00:00:00"/>
    <s v="First Class"/>
    <s v="MC-17605"/>
    <s v="Matt Connell"/>
    <x v="1"/>
    <x v="0"/>
    <s v="Lakeland"/>
    <x v="2"/>
    <n v="33801"/>
    <x v="0"/>
    <s v="OFF-LA-10000443"/>
    <x v="1"/>
    <x v="2"/>
    <s v="Avery 501"/>
    <n v="11.808"/>
    <n v="4"/>
    <n v="0.2"/>
    <n v="3.9851999999999999"/>
  </r>
  <r>
    <n v="6163"/>
    <x v="3071"/>
    <x v="2"/>
    <x v="1093"/>
    <d v="2011-03-21T00:00:00"/>
    <s v="First Class"/>
    <s v="MC-17605"/>
    <s v="Matt Connell"/>
    <x v="1"/>
    <x v="0"/>
    <s v="Lakeland"/>
    <x v="2"/>
    <n v="33801"/>
    <x v="0"/>
    <s v="OFF-ST-10000918"/>
    <x v="1"/>
    <x v="4"/>
    <s v="Crate-A-Files"/>
    <n v="26.160000000000004"/>
    <n v="3"/>
    <n v="0.2"/>
    <n v="1.961999999999998"/>
  </r>
  <r>
    <n v="6164"/>
    <x v="3071"/>
    <x v="2"/>
    <x v="1093"/>
    <d v="2011-03-21T00:00:00"/>
    <s v="First Class"/>
    <s v="MC-17605"/>
    <s v="Matt Connell"/>
    <x v="1"/>
    <x v="0"/>
    <s v="Lakeland"/>
    <x v="2"/>
    <n v="33801"/>
    <x v="0"/>
    <s v="OFF-BI-10001196"/>
    <x v="1"/>
    <x v="8"/>
    <s v="Avery Flip-Chart Easel Binder, Black"/>
    <n v="33.57"/>
    <n v="5"/>
    <n v="0.7"/>
    <n v="-25.737000000000002"/>
  </r>
  <r>
    <n v="6165"/>
    <x v="3071"/>
    <x v="2"/>
    <x v="1093"/>
    <d v="2011-03-21T00:00:00"/>
    <s v="First Class"/>
    <s v="MC-17605"/>
    <s v="Matt Connell"/>
    <x v="1"/>
    <x v="0"/>
    <s v="Lakeland"/>
    <x v="2"/>
    <n v="33801"/>
    <x v="0"/>
    <s v="FUR-FU-10003981"/>
    <x v="0"/>
    <x v="5"/>
    <s v="Eldon Wave Desk Accessories"/>
    <n v="4.9920000000000009"/>
    <n v="3"/>
    <n v="0.2"/>
    <n v="1.3728000000000002"/>
  </r>
  <r>
    <n v="6166"/>
    <x v="3071"/>
    <x v="2"/>
    <x v="1093"/>
    <d v="2011-03-21T00:00:00"/>
    <s v="First Class"/>
    <s v="MC-17605"/>
    <s v="Matt Connell"/>
    <x v="1"/>
    <x v="0"/>
    <s v="Lakeland"/>
    <x v="2"/>
    <n v="33801"/>
    <x v="0"/>
    <s v="FUR-FU-10002508"/>
    <x v="0"/>
    <x v="5"/>
    <s v="Document Clip Frames"/>
    <n v="20.016000000000002"/>
    <n v="3"/>
    <n v="0.2"/>
    <n v="5.5044000000000013"/>
  </r>
  <r>
    <n v="6167"/>
    <x v="3071"/>
    <x v="2"/>
    <x v="1093"/>
    <d v="2011-03-21T00:00:00"/>
    <s v="First Class"/>
    <s v="MC-17605"/>
    <s v="Matt Connell"/>
    <x v="1"/>
    <x v="0"/>
    <s v="Lakeland"/>
    <x v="2"/>
    <n v="33801"/>
    <x v="0"/>
    <s v="TEC-AC-10002647"/>
    <x v="2"/>
    <x v="11"/>
    <s v="Logitech Wireless Boombox Speaker - portable - wireless, wired"/>
    <n v="170.24"/>
    <n v="2"/>
    <n v="0.2"/>
    <n v="53.199999999999989"/>
  </r>
  <r>
    <n v="6168"/>
    <x v="3072"/>
    <x v="1"/>
    <x v="704"/>
    <d v="2012-04-25T00:00:00"/>
    <s v="Standard Class"/>
    <s v="ES-14020"/>
    <s v="Erica Smith"/>
    <x v="0"/>
    <x v="0"/>
    <s v="Houston"/>
    <x v="5"/>
    <n v="77036"/>
    <x v="2"/>
    <s v="OFF-PA-10002377"/>
    <x v="1"/>
    <x v="10"/>
    <s v="Xerox 1916"/>
    <n v="117.456"/>
    <n v="3"/>
    <n v="0.2"/>
    <n v="44.045999999999992"/>
  </r>
  <r>
    <n v="6169"/>
    <x v="3073"/>
    <x v="1"/>
    <x v="444"/>
    <d v="2012-09-22T00:00:00"/>
    <s v="Second Class"/>
    <s v="RW-19540"/>
    <s v="Rick Wilson"/>
    <x v="1"/>
    <x v="0"/>
    <s v="Los Angeles"/>
    <x v="1"/>
    <n v="90008"/>
    <x v="1"/>
    <s v="OFF-PA-10004530"/>
    <x v="1"/>
    <x v="10"/>
    <s v="Personal Creations Ink Jet Cards and Labels"/>
    <n v="22.96"/>
    <n v="2"/>
    <n v="0"/>
    <n v="11.250400000000001"/>
  </r>
  <r>
    <n v="6170"/>
    <x v="3074"/>
    <x v="2"/>
    <x v="9"/>
    <d v="2011-08-30T00:00:00"/>
    <s v="Second Class"/>
    <s v="MM-17920"/>
    <s v="Michael Moore"/>
    <x v="0"/>
    <x v="0"/>
    <s v="Springfield"/>
    <x v="17"/>
    <n v="22153"/>
    <x v="0"/>
    <s v="OFF-PA-10002986"/>
    <x v="1"/>
    <x v="10"/>
    <s v="Xerox 1898"/>
    <n v="13.36"/>
    <n v="2"/>
    <n v="0"/>
    <n v="6.4127999999999998"/>
  </r>
  <r>
    <n v="6171"/>
    <x v="3075"/>
    <x v="0"/>
    <x v="1054"/>
    <d v="2013-12-25T00:00:00"/>
    <s v="Second Class"/>
    <s v="MH-17440"/>
    <s v="Mark Haberlin"/>
    <x v="1"/>
    <x v="0"/>
    <s v="New York City"/>
    <x v="15"/>
    <n v="10035"/>
    <x v="3"/>
    <s v="OFF-BI-10000948"/>
    <x v="1"/>
    <x v="8"/>
    <s v="GBC Laser Imprintable Binding System Covers, Desert Sand"/>
    <n v="34.248000000000005"/>
    <n v="3"/>
    <n v="0.2"/>
    <n v="11.558699999999998"/>
  </r>
  <r>
    <n v="6172"/>
    <x v="3075"/>
    <x v="0"/>
    <x v="1054"/>
    <d v="2013-12-25T00:00:00"/>
    <s v="Second Class"/>
    <s v="MH-17440"/>
    <s v="Mark Haberlin"/>
    <x v="1"/>
    <x v="0"/>
    <s v="New York City"/>
    <x v="15"/>
    <n v="10035"/>
    <x v="3"/>
    <s v="OFF-AR-10001545"/>
    <x v="1"/>
    <x v="6"/>
    <s v="Newell 326"/>
    <n v="3.52"/>
    <n v="2"/>
    <n v="0"/>
    <n v="1.0207999999999999"/>
  </r>
  <r>
    <n v="6173"/>
    <x v="3076"/>
    <x v="2"/>
    <x v="1094"/>
    <d v="2011-08-08T00:00:00"/>
    <s v="Standard Class"/>
    <s v="NZ-18565"/>
    <s v="Nick Zandusky"/>
    <x v="2"/>
    <x v="0"/>
    <s v="Springfield"/>
    <x v="25"/>
    <n v="65807"/>
    <x v="2"/>
    <s v="OFF-BI-10001758"/>
    <x v="1"/>
    <x v="8"/>
    <s v="Wilson Jones 14 Line Acrylic Coated Pressboard Data Binders"/>
    <n v="26.7"/>
    <n v="5"/>
    <n v="0"/>
    <n v="12.548999999999999"/>
  </r>
  <r>
    <n v="6174"/>
    <x v="3076"/>
    <x v="2"/>
    <x v="1094"/>
    <d v="2011-08-08T00:00:00"/>
    <s v="Standard Class"/>
    <s v="NZ-18565"/>
    <s v="Nick Zandusky"/>
    <x v="2"/>
    <x v="0"/>
    <s v="Springfield"/>
    <x v="25"/>
    <n v="65807"/>
    <x v="2"/>
    <s v="TEC-AC-10003237"/>
    <x v="2"/>
    <x v="11"/>
    <s v="Memorex Micro Travel Drive 4 GB"/>
    <n v="21.2"/>
    <n v="2"/>
    <n v="0"/>
    <n v="9.1160000000000014"/>
  </r>
  <r>
    <n v="6175"/>
    <x v="3076"/>
    <x v="2"/>
    <x v="1094"/>
    <d v="2011-08-08T00:00:00"/>
    <s v="Standard Class"/>
    <s v="NZ-18565"/>
    <s v="Nick Zandusky"/>
    <x v="2"/>
    <x v="0"/>
    <s v="Springfield"/>
    <x v="25"/>
    <n v="65807"/>
    <x v="2"/>
    <s v="OFF-ST-10002011"/>
    <x v="1"/>
    <x v="4"/>
    <s v="Smead Adjustable Mobile File Trolley with Lockable Top"/>
    <n v="838.38"/>
    <n v="2"/>
    <n v="0"/>
    <n v="226.36260000000004"/>
  </r>
  <r>
    <n v="6176"/>
    <x v="3077"/>
    <x v="1"/>
    <x v="481"/>
    <d v="2012-09-26T00:00:00"/>
    <s v="Standard Class"/>
    <s v="GB-14575"/>
    <s v="Giulietta Baptist"/>
    <x v="0"/>
    <x v="0"/>
    <s v="Columbia"/>
    <x v="20"/>
    <n v="29203"/>
    <x v="0"/>
    <s v="FUR-CH-10000309"/>
    <x v="0"/>
    <x v="1"/>
    <s v="Global Comet Stacking Arm Chair"/>
    <n v="1690.04"/>
    <n v="4"/>
    <n v="0"/>
    <n v="422.51"/>
  </r>
  <r>
    <n v="6177"/>
    <x v="3077"/>
    <x v="1"/>
    <x v="481"/>
    <d v="2012-09-26T00:00:00"/>
    <s v="Standard Class"/>
    <s v="GB-14575"/>
    <s v="Giulietta Baptist"/>
    <x v="0"/>
    <x v="0"/>
    <s v="Columbia"/>
    <x v="20"/>
    <n v="29203"/>
    <x v="0"/>
    <s v="OFF-ST-10002444"/>
    <x v="1"/>
    <x v="4"/>
    <s v="Recycled Eldon Regeneration Jumbo File"/>
    <n v="85.96"/>
    <n v="7"/>
    <n v="0"/>
    <n v="24.068799999999996"/>
  </r>
  <r>
    <n v="6178"/>
    <x v="3077"/>
    <x v="1"/>
    <x v="481"/>
    <d v="2012-09-26T00:00:00"/>
    <s v="Standard Class"/>
    <s v="GB-14575"/>
    <s v="Giulietta Baptist"/>
    <x v="0"/>
    <x v="0"/>
    <s v="Columbia"/>
    <x v="20"/>
    <n v="29203"/>
    <x v="0"/>
    <s v="OFF-EN-10001453"/>
    <x v="1"/>
    <x v="12"/>
    <s v="Tyvek Interoffice Envelopes, 9 1/2&quot; x 12 1/2&quot;, 100/Box"/>
    <n v="121.96"/>
    <n v="2"/>
    <n v="0"/>
    <n v="57.32119999999999"/>
  </r>
  <r>
    <n v="6179"/>
    <x v="3077"/>
    <x v="1"/>
    <x v="481"/>
    <d v="2012-09-26T00:00:00"/>
    <s v="Standard Class"/>
    <s v="GB-14575"/>
    <s v="Giulietta Baptist"/>
    <x v="0"/>
    <x v="0"/>
    <s v="Columbia"/>
    <x v="20"/>
    <n v="29203"/>
    <x v="0"/>
    <s v="OFF-PA-10001801"/>
    <x v="1"/>
    <x v="10"/>
    <s v="Xerox 193"/>
    <n v="23.92"/>
    <n v="4"/>
    <n v="0"/>
    <n v="11.720800000000001"/>
  </r>
  <r>
    <n v="6180"/>
    <x v="3077"/>
    <x v="1"/>
    <x v="481"/>
    <d v="2012-09-26T00:00:00"/>
    <s v="Standard Class"/>
    <s v="GB-14575"/>
    <s v="Giulietta Baptist"/>
    <x v="0"/>
    <x v="0"/>
    <s v="Columbia"/>
    <x v="20"/>
    <n v="29203"/>
    <x v="0"/>
    <s v="OFF-ST-10000563"/>
    <x v="1"/>
    <x v="4"/>
    <s v="Fellowes Bankers Box Stor/Drawer Steel Plus"/>
    <n v="63.96"/>
    <n v="2"/>
    <n v="0"/>
    <n v="6.3960000000000008"/>
  </r>
  <r>
    <n v="6181"/>
    <x v="3077"/>
    <x v="1"/>
    <x v="481"/>
    <d v="2012-09-26T00:00:00"/>
    <s v="Standard Class"/>
    <s v="GB-14575"/>
    <s v="Giulietta Baptist"/>
    <x v="0"/>
    <x v="0"/>
    <s v="Columbia"/>
    <x v="20"/>
    <n v="29203"/>
    <x v="0"/>
    <s v="TEC-PH-10000369"/>
    <x v="2"/>
    <x v="7"/>
    <s v="HTC One Mini"/>
    <n v="629.94999999999993"/>
    <n v="5"/>
    <n v="0"/>
    <n v="176.38600000000002"/>
  </r>
  <r>
    <n v="6182"/>
    <x v="3077"/>
    <x v="1"/>
    <x v="481"/>
    <d v="2012-09-26T00:00:00"/>
    <s v="Standard Class"/>
    <s v="GB-14575"/>
    <s v="Giulietta Baptist"/>
    <x v="0"/>
    <x v="0"/>
    <s v="Columbia"/>
    <x v="20"/>
    <n v="29203"/>
    <x v="0"/>
    <s v="TEC-PH-10002538"/>
    <x v="2"/>
    <x v="7"/>
    <s v="Grandstream GXP1160 VoIP phone"/>
    <n v="113.72999999999999"/>
    <n v="3"/>
    <n v="0"/>
    <n v="32.981699999999989"/>
  </r>
  <r>
    <n v="6183"/>
    <x v="3077"/>
    <x v="1"/>
    <x v="481"/>
    <d v="2012-09-26T00:00:00"/>
    <s v="Standard Class"/>
    <s v="GB-14575"/>
    <s v="Giulietta Baptist"/>
    <x v="0"/>
    <x v="0"/>
    <s v="Columbia"/>
    <x v="20"/>
    <n v="29203"/>
    <x v="0"/>
    <s v="OFF-BI-10000050"/>
    <x v="1"/>
    <x v="8"/>
    <s v="Angle-D Binders with Locking Rings, Label Holders"/>
    <n v="14.6"/>
    <n v="2"/>
    <n v="0"/>
    <n v="6.8619999999999992"/>
  </r>
  <r>
    <n v="6184"/>
    <x v="3077"/>
    <x v="1"/>
    <x v="481"/>
    <d v="2012-09-26T00:00:00"/>
    <s v="Standard Class"/>
    <s v="GB-14575"/>
    <s v="Giulietta Baptist"/>
    <x v="0"/>
    <x v="0"/>
    <s v="Columbia"/>
    <x v="20"/>
    <n v="29203"/>
    <x v="0"/>
    <s v="OFF-ST-10004186"/>
    <x v="1"/>
    <x v="4"/>
    <s v="Stur-D-Stor Shelving, Vertical 5-Shelf: 72&quot;H x 36&quot;W x 18 1/2&quot;D"/>
    <n v="887.84"/>
    <n v="8"/>
    <n v="0"/>
    <n v="17.756799999999998"/>
  </r>
  <r>
    <n v="6185"/>
    <x v="3078"/>
    <x v="0"/>
    <x v="25"/>
    <d v="2013-12-14T00:00:00"/>
    <s v="First Class"/>
    <s v="DB-13270"/>
    <s v="Deborah Brumfield"/>
    <x v="2"/>
    <x v="0"/>
    <s v="Portland"/>
    <x v="21"/>
    <n v="97206"/>
    <x v="1"/>
    <s v="FUR-CH-10004218"/>
    <x v="0"/>
    <x v="1"/>
    <s v="Global Fabric Manager's Chair, Dark Gray"/>
    <n v="403.92"/>
    <n v="5"/>
    <n v="0.2"/>
    <n v="25.245000000000019"/>
  </r>
  <r>
    <n v="6186"/>
    <x v="3079"/>
    <x v="1"/>
    <x v="976"/>
    <d v="2012-08-12T00:00:00"/>
    <s v="Standard Class"/>
    <s v="JK-15625"/>
    <s v="Jim Karlsson"/>
    <x v="0"/>
    <x v="0"/>
    <s v="Philadelphia"/>
    <x v="9"/>
    <n v="19120"/>
    <x v="3"/>
    <s v="OFF-AR-10002952"/>
    <x v="1"/>
    <x v="6"/>
    <s v="Stanley Contemporary Battery Pencil Sharpeners"/>
    <n v="106.8"/>
    <n v="10"/>
    <n v="0.2"/>
    <n v="10.679999999999996"/>
  </r>
  <r>
    <n v="6187"/>
    <x v="3080"/>
    <x v="1"/>
    <x v="219"/>
    <d v="2012-11-17T00:00:00"/>
    <s v="First Class"/>
    <s v="MH-17785"/>
    <s v="Maya Herman"/>
    <x v="1"/>
    <x v="0"/>
    <s v="New York City"/>
    <x v="15"/>
    <n v="10035"/>
    <x v="3"/>
    <s v="OFF-ST-10003058"/>
    <x v="1"/>
    <x v="4"/>
    <s v="Eldon Mobile Mega Data Cart  Mega Stackable  Add-On Trays"/>
    <n v="70.949999999999989"/>
    <n v="3"/>
    <n v="0"/>
    <n v="20.575499999999998"/>
  </r>
  <r>
    <n v="6188"/>
    <x v="3080"/>
    <x v="1"/>
    <x v="219"/>
    <d v="2012-11-17T00:00:00"/>
    <s v="First Class"/>
    <s v="MH-17785"/>
    <s v="Maya Herman"/>
    <x v="1"/>
    <x v="0"/>
    <s v="New York City"/>
    <x v="15"/>
    <n v="10035"/>
    <x v="3"/>
    <s v="OFF-BI-10003963"/>
    <x v="1"/>
    <x v="8"/>
    <s v="Cardinal Holdit Data Disk Pockets"/>
    <n v="34.944000000000003"/>
    <n v="6"/>
    <n v="0.2"/>
    <n v="11.793599999999998"/>
  </r>
  <r>
    <n v="6189"/>
    <x v="3080"/>
    <x v="1"/>
    <x v="219"/>
    <d v="2012-11-17T00:00:00"/>
    <s v="First Class"/>
    <s v="MH-17785"/>
    <s v="Maya Herman"/>
    <x v="1"/>
    <x v="0"/>
    <s v="New York City"/>
    <x v="15"/>
    <n v="10035"/>
    <x v="3"/>
    <s v="OFF-AR-10001955"/>
    <x v="1"/>
    <x v="6"/>
    <s v="Newell 319"/>
    <n v="119.03999999999999"/>
    <n v="6"/>
    <n v="0"/>
    <n v="35.711999999999989"/>
  </r>
  <r>
    <n v="6190"/>
    <x v="3081"/>
    <x v="3"/>
    <x v="1095"/>
    <d v="2014-04-09T00:00:00"/>
    <s v="Standard Class"/>
    <s v="AM-10705"/>
    <s v="Anne McFarland"/>
    <x v="0"/>
    <x v="0"/>
    <s v="Des Plaines"/>
    <x v="10"/>
    <n v="60016"/>
    <x v="2"/>
    <s v="TEC-PH-10004345"/>
    <x v="2"/>
    <x v="7"/>
    <s v="Cisco SPA 502G IP Phone"/>
    <n v="383.84000000000003"/>
    <n v="4"/>
    <n v="0.2"/>
    <n v="47.97999999999999"/>
  </r>
  <r>
    <n v="6191"/>
    <x v="3082"/>
    <x v="0"/>
    <x v="435"/>
    <d v="2013-12-29T00:00:00"/>
    <s v="Standard Class"/>
    <s v="JM-15535"/>
    <s v="Jessica Myrick"/>
    <x v="0"/>
    <x v="0"/>
    <s v="New York City"/>
    <x v="15"/>
    <n v="10035"/>
    <x v="3"/>
    <s v="FUR-FU-10003192"/>
    <x v="0"/>
    <x v="5"/>
    <s v="Luxo Adjustable Task Clamp Lamp"/>
    <n v="799.56000000000006"/>
    <n v="9"/>
    <n v="0"/>
    <n v="207.88559999999998"/>
  </r>
  <r>
    <n v="6192"/>
    <x v="3083"/>
    <x v="3"/>
    <x v="1096"/>
    <d v="2014-12-14T00:00:00"/>
    <s v="Same Day"/>
    <s v="MW-18220"/>
    <s v="Mitch Webber"/>
    <x v="0"/>
    <x v="0"/>
    <s v="Seattle"/>
    <x v="4"/>
    <n v="98103"/>
    <x v="1"/>
    <s v="OFF-ST-10001325"/>
    <x v="1"/>
    <x v="4"/>
    <s v="Sterilite Officeware Hinged File Box"/>
    <n v="31.44"/>
    <n v="3"/>
    <n v="0"/>
    <n v="8.4888000000000012"/>
  </r>
  <r>
    <n v="6193"/>
    <x v="3084"/>
    <x v="3"/>
    <x v="66"/>
    <d v="2014-12-27T00:00:00"/>
    <s v="Standard Class"/>
    <s v="AG-10330"/>
    <s v="Alex Grayson"/>
    <x v="0"/>
    <x v="0"/>
    <s v="Houston"/>
    <x v="5"/>
    <n v="77095"/>
    <x v="2"/>
    <s v="OFF-PA-10000019"/>
    <x v="1"/>
    <x v="10"/>
    <s v="Xerox 1931"/>
    <n v="25.920000000000005"/>
    <n v="5"/>
    <n v="0.2"/>
    <n v="9.0719999999999992"/>
  </r>
  <r>
    <n v="6194"/>
    <x v="3084"/>
    <x v="3"/>
    <x v="66"/>
    <d v="2014-12-27T00:00:00"/>
    <s v="Standard Class"/>
    <s v="AG-10330"/>
    <s v="Alex Grayson"/>
    <x v="0"/>
    <x v="0"/>
    <s v="Houston"/>
    <x v="5"/>
    <n v="77095"/>
    <x v="2"/>
    <s v="OFF-BI-10003429"/>
    <x v="1"/>
    <x v="8"/>
    <s v="Cardinal HOLDit! Binder Insert Strips,Extra Strips"/>
    <n v="6.3299999999999992"/>
    <n v="5"/>
    <n v="0.8"/>
    <n v="-9.8114999999999988"/>
  </r>
  <r>
    <n v="6195"/>
    <x v="3084"/>
    <x v="3"/>
    <x v="66"/>
    <d v="2014-12-27T00:00:00"/>
    <s v="Standard Class"/>
    <s v="AG-10330"/>
    <s v="Alex Grayson"/>
    <x v="0"/>
    <x v="0"/>
    <s v="Houston"/>
    <x v="5"/>
    <n v="77095"/>
    <x v="2"/>
    <s v="OFF-PA-10000176"/>
    <x v="1"/>
    <x v="10"/>
    <s v="Xerox 1887"/>
    <n v="75.88"/>
    <n v="5"/>
    <n v="0.2"/>
    <n v="26.557999999999993"/>
  </r>
  <r>
    <n v="6196"/>
    <x v="3085"/>
    <x v="3"/>
    <x v="208"/>
    <d v="2014-10-29T00:00:00"/>
    <s v="Standard Class"/>
    <s v="CM-12160"/>
    <s v="Charles McCrossin"/>
    <x v="0"/>
    <x v="0"/>
    <s v="Philadelphia"/>
    <x v="9"/>
    <n v="19143"/>
    <x v="3"/>
    <s v="TEC-PH-10004165"/>
    <x v="2"/>
    <x v="7"/>
    <s v="Mitel MiVoice 5330e IP Phone"/>
    <n v="329.988"/>
    <n v="2"/>
    <n v="0.4"/>
    <n v="-76.997200000000021"/>
  </r>
  <r>
    <n v="6197"/>
    <x v="3085"/>
    <x v="3"/>
    <x v="208"/>
    <d v="2014-10-29T00:00:00"/>
    <s v="Standard Class"/>
    <s v="CM-12160"/>
    <s v="Charles McCrossin"/>
    <x v="0"/>
    <x v="0"/>
    <s v="Philadelphia"/>
    <x v="9"/>
    <n v="19143"/>
    <x v="3"/>
    <s v="OFF-ST-10000352"/>
    <x v="1"/>
    <x v="4"/>
    <s v="Acco Perma 2700 Stacking Storage Drawers"/>
    <n v="71.376000000000005"/>
    <n v="3"/>
    <n v="0.2"/>
    <n v="-4.460999999999995"/>
  </r>
  <r>
    <n v="6198"/>
    <x v="3086"/>
    <x v="1"/>
    <x v="50"/>
    <d v="2012-11-17T00:00:00"/>
    <s v="Standard Class"/>
    <s v="RA-19915"/>
    <s v="Russell Applegate"/>
    <x v="0"/>
    <x v="0"/>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x v="0"/>
    <s v="Columbus"/>
    <x v="14"/>
    <n v="47201"/>
    <x v="2"/>
    <s v="TEC-PH-10001536"/>
    <x v="2"/>
    <x v="7"/>
    <s v="Spigen Samsung Galaxy S5 Case Wallet"/>
    <n v="50.97"/>
    <n v="3"/>
    <n v="0"/>
    <n v="13.252199999999997"/>
  </r>
  <r>
    <n v="6200"/>
    <x v="3086"/>
    <x v="1"/>
    <x v="50"/>
    <d v="2012-11-17T00:00:00"/>
    <s v="Standard Class"/>
    <s v="RA-19915"/>
    <s v="Russell Applegate"/>
    <x v="0"/>
    <x v="0"/>
    <s v="Columbus"/>
    <x v="14"/>
    <n v="47201"/>
    <x v="2"/>
    <s v="OFF-PA-10001790"/>
    <x v="1"/>
    <x v="10"/>
    <s v="Xerox 1910"/>
    <n v="96.08"/>
    <n v="2"/>
    <n v="0"/>
    <n v="46.118399999999994"/>
  </r>
  <r>
    <n v="6201"/>
    <x v="3087"/>
    <x v="1"/>
    <x v="392"/>
    <d v="2012-04-20T00:00:00"/>
    <s v="Standard Class"/>
    <s v="SB-20185"/>
    <s v="Sarah Brown"/>
    <x v="0"/>
    <x v="0"/>
    <s v="Evanston"/>
    <x v="10"/>
    <n v="60201"/>
    <x v="2"/>
    <s v="TEC-CO-10001766"/>
    <x v="2"/>
    <x v="16"/>
    <s v="Canon PC940 Copier"/>
    <n v="1439.9680000000001"/>
    <n v="4"/>
    <n v="0.2"/>
    <n v="485.98919999999993"/>
  </r>
  <r>
    <n v="6202"/>
    <x v="3087"/>
    <x v="1"/>
    <x v="392"/>
    <d v="2012-04-20T00:00:00"/>
    <s v="Standard Class"/>
    <s v="SB-20185"/>
    <s v="Sarah Brown"/>
    <x v="0"/>
    <x v="0"/>
    <s v="Evanston"/>
    <x v="10"/>
    <n v="60201"/>
    <x v="2"/>
    <s v="TEC-AC-10004396"/>
    <x v="2"/>
    <x v="11"/>
    <s v="Logitech Keyboard K120"/>
    <n v="43.56"/>
    <n v="3"/>
    <n v="0.2"/>
    <n v="-4.9004999999999974"/>
  </r>
  <r>
    <n v="6203"/>
    <x v="3088"/>
    <x v="0"/>
    <x v="186"/>
    <d v="2013-12-24T00:00:00"/>
    <s v="Standard Class"/>
    <s v="PK-19075"/>
    <s v="Pete Kriz"/>
    <x v="0"/>
    <x v="0"/>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x v="0"/>
    <s v="Columbus"/>
    <x v="24"/>
    <n v="43229"/>
    <x v="3"/>
    <s v="TEC-PH-10001305"/>
    <x v="2"/>
    <x v="7"/>
    <s v="Panasonic KX TS208W Corded phone"/>
    <n v="235.15199999999999"/>
    <n v="8"/>
    <n v="0.4"/>
    <n v="-47.030399999999986"/>
  </r>
  <r>
    <n v="6205"/>
    <x v="3090"/>
    <x v="3"/>
    <x v="96"/>
    <d v="2014-12-04T00:00:00"/>
    <s v="First Class"/>
    <s v="MG-17650"/>
    <s v="Matthew Grinstein"/>
    <x v="2"/>
    <x v="0"/>
    <s v="Marion"/>
    <x v="24"/>
    <n v="43302"/>
    <x v="3"/>
    <s v="FUR-FU-10002885"/>
    <x v="0"/>
    <x v="5"/>
    <s v="Magna Visual Magnetic Picture Hangers"/>
    <n v="7.7120000000000006"/>
    <n v="2"/>
    <n v="0.2"/>
    <n v="1.7352000000000005"/>
  </r>
  <r>
    <n v="6206"/>
    <x v="3091"/>
    <x v="0"/>
    <x v="201"/>
    <d v="2013-10-25T00:00:00"/>
    <s v="Second Class"/>
    <s v="CM-12445"/>
    <s v="Chuck Magee"/>
    <x v="0"/>
    <x v="0"/>
    <s v="Houston"/>
    <x v="5"/>
    <n v="77095"/>
    <x v="2"/>
    <s v="OFF-PA-10000726"/>
    <x v="1"/>
    <x v="10"/>
    <s v="Black Print Carbonless Snap-Off Rapid Letter, 8 1/2&quot; x 7&quot;"/>
    <n v="51.016000000000005"/>
    <n v="7"/>
    <n v="0.2"/>
    <n v="15.942499999999992"/>
  </r>
  <r>
    <n v="6207"/>
    <x v="3091"/>
    <x v="0"/>
    <x v="201"/>
    <d v="2013-10-25T00:00:00"/>
    <s v="Second Class"/>
    <s v="CM-12445"/>
    <s v="Chuck Magee"/>
    <x v="0"/>
    <x v="0"/>
    <s v="Houston"/>
    <x v="5"/>
    <n v="77095"/>
    <x v="2"/>
    <s v="OFF-FA-10003112"/>
    <x v="1"/>
    <x v="13"/>
    <s v="Staples"/>
    <n v="25.248000000000001"/>
    <n v="4"/>
    <n v="0.2"/>
    <n v="7.8899999999999979"/>
  </r>
  <r>
    <n v="6208"/>
    <x v="3091"/>
    <x v="0"/>
    <x v="201"/>
    <d v="2013-10-25T00:00:00"/>
    <s v="Second Class"/>
    <s v="CM-12445"/>
    <s v="Chuck Magee"/>
    <x v="0"/>
    <x v="0"/>
    <s v="Houston"/>
    <x v="5"/>
    <n v="77095"/>
    <x v="2"/>
    <s v="FUR-CH-10002372"/>
    <x v="0"/>
    <x v="1"/>
    <s v="Office Star - Ergonomically Designed Knee Chair"/>
    <n v="56.686"/>
    <n v="1"/>
    <n v="0.3"/>
    <n v="-14.576399999999996"/>
  </r>
  <r>
    <n v="6209"/>
    <x v="3092"/>
    <x v="3"/>
    <x v="365"/>
    <d v="2014-10-04T00:00:00"/>
    <s v="Standard Class"/>
    <s v="ME-18010"/>
    <s v="Michelle Ellison"/>
    <x v="1"/>
    <x v="0"/>
    <s v="Marion"/>
    <x v="24"/>
    <n v="43302"/>
    <x v="3"/>
    <s v="OFF-ST-10000563"/>
    <x v="1"/>
    <x v="4"/>
    <s v="Fellowes Bankers Box Stor/Drawer Steel Plus"/>
    <n v="51.168000000000006"/>
    <n v="2"/>
    <n v="0.2"/>
    <n v="-6.3960000000000008"/>
  </r>
  <r>
    <n v="6210"/>
    <x v="3093"/>
    <x v="3"/>
    <x v="238"/>
    <d v="2014-08-26T00:00:00"/>
    <s v="Standard Class"/>
    <s v="YS-21880"/>
    <s v="Yana Sorensen"/>
    <x v="1"/>
    <x v="0"/>
    <s v="Seattle"/>
    <x v="4"/>
    <n v="98103"/>
    <x v="1"/>
    <s v="OFF-BI-10003925"/>
    <x v="1"/>
    <x v="8"/>
    <s v="Fellowes PB300 Plastic Comb Binding Machine"/>
    <n v="2793.5280000000002"/>
    <n v="9"/>
    <n v="0.2"/>
    <n v="942.81569999999988"/>
  </r>
  <r>
    <n v="6211"/>
    <x v="3093"/>
    <x v="3"/>
    <x v="238"/>
    <d v="2014-08-26T00:00:00"/>
    <s v="Standard Class"/>
    <s v="YS-21880"/>
    <s v="Yana Sorensen"/>
    <x v="1"/>
    <x v="0"/>
    <s v="Seattle"/>
    <x v="4"/>
    <n v="98103"/>
    <x v="1"/>
    <s v="OFF-ST-10003306"/>
    <x v="1"/>
    <x v="4"/>
    <s v="Letter Size Cart"/>
    <n v="1000.0200000000001"/>
    <n v="7"/>
    <n v="0"/>
    <n v="290.00579999999991"/>
  </r>
  <r>
    <n v="6212"/>
    <x v="3093"/>
    <x v="3"/>
    <x v="238"/>
    <d v="2014-08-26T00:00:00"/>
    <s v="Standard Class"/>
    <s v="YS-21880"/>
    <s v="Yana Sorensen"/>
    <x v="1"/>
    <x v="0"/>
    <s v="Seattle"/>
    <x v="4"/>
    <n v="98103"/>
    <x v="1"/>
    <s v="FUR-FU-10001475"/>
    <x v="0"/>
    <x v="5"/>
    <s v="Contract Clock, 14&quot;, Brown"/>
    <n v="65.94"/>
    <n v="3"/>
    <n v="0"/>
    <n v="22.419600000000003"/>
  </r>
  <r>
    <n v="6213"/>
    <x v="3094"/>
    <x v="3"/>
    <x v="105"/>
    <d v="2014-11-17T00:00:00"/>
    <s v="Second Class"/>
    <s v="MB-17305"/>
    <s v="Maria Bertelson"/>
    <x v="0"/>
    <x v="0"/>
    <s v="Longview"/>
    <x v="4"/>
    <n v="98632"/>
    <x v="1"/>
    <s v="OFF-FA-10003495"/>
    <x v="1"/>
    <x v="13"/>
    <s v="Staples"/>
    <n v="18.240000000000002"/>
    <n v="3"/>
    <n v="0"/>
    <n v="9.120000000000001"/>
  </r>
  <r>
    <n v="6214"/>
    <x v="3094"/>
    <x v="3"/>
    <x v="105"/>
    <d v="2014-11-17T00:00:00"/>
    <s v="Second Class"/>
    <s v="MB-17305"/>
    <s v="Maria Bertelson"/>
    <x v="0"/>
    <x v="0"/>
    <s v="Longview"/>
    <x v="4"/>
    <n v="98632"/>
    <x v="1"/>
    <s v="OFF-AP-10004708"/>
    <x v="1"/>
    <x v="9"/>
    <s v="Fellowes Superior 10 Outlet Split Surge Protector"/>
    <n v="76.12"/>
    <n v="2"/>
    <n v="0"/>
    <n v="22.074799999999996"/>
  </r>
  <r>
    <n v="6215"/>
    <x v="3095"/>
    <x v="2"/>
    <x v="856"/>
    <d v="2011-10-15T00:00:00"/>
    <s v="Standard Class"/>
    <s v="AS-10240"/>
    <s v="Alan Shonely"/>
    <x v="0"/>
    <x v="0"/>
    <s v="Redondo Beach"/>
    <x v="1"/>
    <n v="90278"/>
    <x v="1"/>
    <s v="OFF-EN-10001219"/>
    <x v="1"/>
    <x v="12"/>
    <s v="#10- 4 1/8&quot; x 9 1/2&quot; Security-Tint Envelopes"/>
    <n v="7.64"/>
    <n v="1"/>
    <n v="0"/>
    <n v="3.7435999999999998"/>
  </r>
  <r>
    <n v="6216"/>
    <x v="3096"/>
    <x v="1"/>
    <x v="109"/>
    <d v="2012-12-03T00:00:00"/>
    <s v="Standard Class"/>
    <s v="MC-17425"/>
    <s v="Mark Cousins"/>
    <x v="1"/>
    <x v="0"/>
    <s v="New York City"/>
    <x v="15"/>
    <n v="10035"/>
    <x v="3"/>
    <s v="FUR-FU-10000087"/>
    <x v="0"/>
    <x v="5"/>
    <s v="Executive Impressions 14&quot; Two-Color Numerals Wall Clock"/>
    <n v="68.16"/>
    <n v="3"/>
    <n v="0"/>
    <n v="27.945600000000002"/>
  </r>
  <r>
    <n v="6217"/>
    <x v="3096"/>
    <x v="1"/>
    <x v="109"/>
    <d v="2012-12-03T00:00:00"/>
    <s v="Standard Class"/>
    <s v="MC-17425"/>
    <s v="Mark Cousins"/>
    <x v="1"/>
    <x v="0"/>
    <s v="New York City"/>
    <x v="15"/>
    <n v="10035"/>
    <x v="3"/>
    <s v="OFF-EN-10001539"/>
    <x v="1"/>
    <x v="12"/>
    <s v="Staples"/>
    <n v="62.24"/>
    <n v="8"/>
    <n v="0"/>
    <n v="29.252800000000001"/>
  </r>
  <r>
    <n v="6218"/>
    <x v="3097"/>
    <x v="1"/>
    <x v="1097"/>
    <d v="2012-08-02T00:00:00"/>
    <s v="Standard Class"/>
    <s v="PG-18820"/>
    <s v="Patrick Gardner"/>
    <x v="0"/>
    <x v="0"/>
    <s v="Louisville"/>
    <x v="0"/>
    <n v="40214"/>
    <x v="0"/>
    <s v="TEC-PH-10004897"/>
    <x v="2"/>
    <x v="7"/>
    <s v="Mediabridge Sport Armband iPhone 5s"/>
    <n v="29.97"/>
    <n v="3"/>
    <n v="0"/>
    <n v="0.29969999999999963"/>
  </r>
  <r>
    <n v="6219"/>
    <x v="3098"/>
    <x v="0"/>
    <x v="201"/>
    <d v="2013-10-27T00:00:00"/>
    <s v="Standard Class"/>
    <s v="JS-16030"/>
    <s v="Joy Smith"/>
    <x v="0"/>
    <x v="0"/>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x v="0"/>
    <s v="Trenton"/>
    <x v="12"/>
    <n v="48183"/>
    <x v="2"/>
    <s v="TEC-PH-10001557"/>
    <x v="2"/>
    <x v="7"/>
    <s v="Pyle PMP37LED"/>
    <n v="191.98"/>
    <n v="2"/>
    <n v="0"/>
    <n v="51.834599999999995"/>
  </r>
  <r>
    <n v="6221"/>
    <x v="3098"/>
    <x v="0"/>
    <x v="201"/>
    <d v="2013-10-27T00:00:00"/>
    <s v="Standard Class"/>
    <s v="JS-16030"/>
    <s v="Joy Smith"/>
    <x v="0"/>
    <x v="0"/>
    <s v="Trenton"/>
    <x v="12"/>
    <n v="48183"/>
    <x v="2"/>
    <s v="OFF-ST-10000617"/>
    <x v="1"/>
    <x v="4"/>
    <s v="Woodgrain Magazine Files by Perma"/>
    <n v="20.86"/>
    <n v="7"/>
    <n v="0"/>
    <n v="1.4601999999999977"/>
  </r>
  <r>
    <n v="6222"/>
    <x v="3099"/>
    <x v="3"/>
    <x v="32"/>
    <d v="2014-09-19T00:00:00"/>
    <s v="Second Class"/>
    <s v="JB-16000"/>
    <s v="Joy Bell-"/>
    <x v="0"/>
    <x v="0"/>
    <s v="Los Angeles"/>
    <x v="1"/>
    <n v="90045"/>
    <x v="1"/>
    <s v="OFF-LA-10000121"/>
    <x v="1"/>
    <x v="2"/>
    <s v="Avery 48"/>
    <n v="56.699999999999996"/>
    <n v="9"/>
    <n v="0"/>
    <n v="26.081999999999997"/>
  </r>
  <r>
    <n v="6223"/>
    <x v="3100"/>
    <x v="3"/>
    <x v="331"/>
    <d v="2014-12-28T00:00:00"/>
    <s v="Standard Class"/>
    <s v="DK-12985"/>
    <s v="Darren Koutras"/>
    <x v="0"/>
    <x v="0"/>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x v="0"/>
    <s v="Hendersonville"/>
    <x v="18"/>
    <n v="37075"/>
    <x v="0"/>
    <s v="OFF-AR-10000422"/>
    <x v="1"/>
    <x v="6"/>
    <s v="Pencil and Crayon Sharpener"/>
    <n v="12.263999999999999"/>
    <n v="7"/>
    <n v="0.2"/>
    <n v="1.0730999999999993"/>
  </r>
  <r>
    <n v="6225"/>
    <x v="3100"/>
    <x v="3"/>
    <x v="331"/>
    <d v="2014-12-28T00:00:00"/>
    <s v="Standard Class"/>
    <s v="DK-12985"/>
    <s v="Darren Koutras"/>
    <x v="0"/>
    <x v="0"/>
    <s v="Hendersonville"/>
    <x v="18"/>
    <n v="37075"/>
    <x v="0"/>
    <s v="OFF-ST-10004123"/>
    <x v="1"/>
    <x v="4"/>
    <s v="Safco Industrial Wire Shelving System"/>
    <n v="218.35200000000003"/>
    <n v="3"/>
    <n v="0.2"/>
    <n v="-54.588000000000008"/>
  </r>
  <r>
    <n v="6226"/>
    <x v="3101"/>
    <x v="1"/>
    <x v="348"/>
    <d v="2012-10-09T00:00:00"/>
    <s v="Standard Class"/>
    <s v="JF-15490"/>
    <s v="Jeremy Farry"/>
    <x v="0"/>
    <x v="0"/>
    <s v="Portland"/>
    <x v="21"/>
    <n v="97206"/>
    <x v="1"/>
    <s v="FUR-BO-10003660"/>
    <x v="0"/>
    <x v="0"/>
    <s v="Bush Cubix Collection Bookcases, Fully Assembled"/>
    <n v="66.294000000000011"/>
    <n v="1"/>
    <n v="0.7"/>
    <n v="-103.86059999999998"/>
  </r>
  <r>
    <n v="6227"/>
    <x v="3101"/>
    <x v="1"/>
    <x v="348"/>
    <d v="2012-10-09T00:00:00"/>
    <s v="Standard Class"/>
    <s v="JF-15490"/>
    <s v="Jeremy Farry"/>
    <x v="0"/>
    <x v="0"/>
    <s v="Portland"/>
    <x v="21"/>
    <n v="97206"/>
    <x v="1"/>
    <s v="FUR-CH-10000422"/>
    <x v="0"/>
    <x v="1"/>
    <s v="Global Highback Leather Tilter in Burgundy"/>
    <n v="291.16800000000001"/>
    <n v="4"/>
    <n v="0.2"/>
    <n v="-14.558399999999978"/>
  </r>
  <r>
    <n v="6228"/>
    <x v="3102"/>
    <x v="2"/>
    <x v="981"/>
    <d v="2011-11-07T00:00:00"/>
    <s v="Standard Class"/>
    <s v="PO-18850"/>
    <s v="Patrick O'Brill"/>
    <x v="0"/>
    <x v="0"/>
    <s v="Irving"/>
    <x v="5"/>
    <n v="75061"/>
    <x v="2"/>
    <s v="TEC-PH-10002923"/>
    <x v="2"/>
    <x v="7"/>
    <s v="Logitech B530 USB Headset - headset - Full size, Binaural"/>
    <n v="88.77600000000001"/>
    <n v="3"/>
    <n v="0.2"/>
    <n v="7.7679000000000009"/>
  </r>
  <r>
    <n v="6229"/>
    <x v="3103"/>
    <x v="0"/>
    <x v="115"/>
    <d v="2013-01-27T00:00:00"/>
    <s v="Standard Class"/>
    <s v="BT-11530"/>
    <s v="Bradley Talbott"/>
    <x v="2"/>
    <x v="0"/>
    <s v="Cleveland"/>
    <x v="24"/>
    <n v="44105"/>
    <x v="3"/>
    <s v="TEC-PH-10004093"/>
    <x v="2"/>
    <x v="7"/>
    <s v="Panasonic Kx-TS550"/>
    <n v="110.376"/>
    <n v="4"/>
    <n v="0.4"/>
    <n v="-20.235600000000005"/>
  </r>
  <r>
    <n v="6230"/>
    <x v="3103"/>
    <x v="0"/>
    <x v="115"/>
    <d v="2013-01-27T00:00:00"/>
    <s v="Standard Class"/>
    <s v="BT-11530"/>
    <s v="Bradley Talbott"/>
    <x v="2"/>
    <x v="0"/>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x v="0"/>
    <s v="Waterloo"/>
    <x v="23"/>
    <n v="50701"/>
    <x v="2"/>
    <s v="OFF-AR-10001166"/>
    <x v="1"/>
    <x v="6"/>
    <s v="Staples"/>
    <n v="30.32"/>
    <n v="4"/>
    <n v="0"/>
    <n v="11.8248"/>
  </r>
  <r>
    <n v="6232"/>
    <x v="3105"/>
    <x v="3"/>
    <x v="220"/>
    <d v="2014-09-12T00:00:00"/>
    <s v="Same Day"/>
    <s v="JF-15415"/>
    <s v="Jennifer Ferguson"/>
    <x v="0"/>
    <x v="0"/>
    <s v="Seattle"/>
    <x v="4"/>
    <n v="98105"/>
    <x v="1"/>
    <s v="FUR-CH-10003199"/>
    <x v="0"/>
    <x v="1"/>
    <s v="Office Star - Contemporary Task Swivel Chair"/>
    <n v="177.56800000000001"/>
    <n v="2"/>
    <n v="0.2"/>
    <n v="8.8783999999999921"/>
  </r>
  <r>
    <n v="6233"/>
    <x v="3105"/>
    <x v="3"/>
    <x v="220"/>
    <d v="2014-09-12T00:00:00"/>
    <s v="Same Day"/>
    <s v="JF-15415"/>
    <s v="Jennifer Ferguson"/>
    <x v="0"/>
    <x v="0"/>
    <s v="Seattle"/>
    <x v="4"/>
    <n v="98105"/>
    <x v="1"/>
    <s v="OFF-PA-10002005"/>
    <x v="1"/>
    <x v="10"/>
    <s v="Xerox 225"/>
    <n v="19.440000000000001"/>
    <n v="3"/>
    <n v="0"/>
    <n v="9.3312000000000008"/>
  </r>
  <r>
    <n v="6234"/>
    <x v="3105"/>
    <x v="3"/>
    <x v="220"/>
    <d v="2014-09-12T00:00:00"/>
    <s v="Same Day"/>
    <s v="JF-15415"/>
    <s v="Jennifer Ferguson"/>
    <x v="0"/>
    <x v="0"/>
    <s v="Seattle"/>
    <x v="4"/>
    <n v="98105"/>
    <x v="1"/>
    <s v="OFF-PA-10004101"/>
    <x v="1"/>
    <x v="10"/>
    <s v="Xerox 1894"/>
    <n v="71.28"/>
    <n v="11"/>
    <n v="0"/>
    <n v="34.214400000000005"/>
  </r>
  <r>
    <n v="6235"/>
    <x v="3105"/>
    <x v="3"/>
    <x v="220"/>
    <d v="2014-09-12T00:00:00"/>
    <s v="Same Day"/>
    <s v="JF-15415"/>
    <s v="Jennifer Ferguson"/>
    <x v="0"/>
    <x v="0"/>
    <s v="Seattle"/>
    <x v="4"/>
    <n v="98105"/>
    <x v="1"/>
    <s v="OFF-BI-10004600"/>
    <x v="1"/>
    <x v="8"/>
    <s v="Ibico Ibimaster 300 Manual Binding System"/>
    <n v="1471.96"/>
    <n v="5"/>
    <n v="0.2"/>
    <n v="459.98749999999995"/>
  </r>
  <r>
    <n v="6236"/>
    <x v="3105"/>
    <x v="3"/>
    <x v="220"/>
    <d v="2014-09-12T00:00:00"/>
    <s v="Same Day"/>
    <s v="JF-15415"/>
    <s v="Jennifer Ferguson"/>
    <x v="0"/>
    <x v="0"/>
    <s v="Seattle"/>
    <x v="4"/>
    <n v="98105"/>
    <x v="1"/>
    <s v="TEC-PH-10000127"/>
    <x v="2"/>
    <x v="7"/>
    <s v="iOttie XL Car Mount"/>
    <n v="79.959999999999994"/>
    <n v="5"/>
    <n v="0.2"/>
    <n v="-17.991000000000003"/>
  </r>
  <r>
    <n v="6237"/>
    <x v="3106"/>
    <x v="0"/>
    <x v="1098"/>
    <d v="2013-02-27T00:00:00"/>
    <s v="Standard Class"/>
    <s v="AC-10420"/>
    <s v="Alyssa Crouse"/>
    <x v="1"/>
    <x v="0"/>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x v="0"/>
    <s v="New York City"/>
    <x v="15"/>
    <n v="10009"/>
    <x v="3"/>
    <s v="OFF-BI-10004506"/>
    <x v="1"/>
    <x v="8"/>
    <s v="Wilson Jones data.warehouse D-Ring Binders with DublLock"/>
    <n v="26.336000000000002"/>
    <n v="4"/>
    <n v="0.2"/>
    <n v="9.2176000000000009"/>
  </r>
  <r>
    <n v="6239"/>
    <x v="3108"/>
    <x v="1"/>
    <x v="295"/>
    <d v="2012-12-16T00:00:00"/>
    <s v="Standard Class"/>
    <s v="HA-14905"/>
    <s v="Helen Abelman"/>
    <x v="0"/>
    <x v="0"/>
    <s v="San Jose"/>
    <x v="1"/>
    <n v="95123"/>
    <x v="1"/>
    <s v="FUR-FU-10004597"/>
    <x v="0"/>
    <x v="5"/>
    <s v="Eldon Cleatmat Chair Mats for Medium Pile Carpets"/>
    <n v="166.5"/>
    <n v="3"/>
    <n v="0"/>
    <n v="21.64500000000001"/>
  </r>
  <r>
    <n v="6240"/>
    <x v="3108"/>
    <x v="1"/>
    <x v="295"/>
    <d v="2012-12-16T00:00:00"/>
    <s v="Standard Class"/>
    <s v="HA-14905"/>
    <s v="Helen Abelman"/>
    <x v="0"/>
    <x v="0"/>
    <s v="San Jose"/>
    <x v="1"/>
    <n v="95123"/>
    <x v="1"/>
    <s v="OFF-ST-10001496"/>
    <x v="1"/>
    <x v="4"/>
    <s v="Standard Rollaway File with Lock"/>
    <n v="360.38"/>
    <n v="2"/>
    <n v="0"/>
    <n v="93.698800000000006"/>
  </r>
  <r>
    <n v="6241"/>
    <x v="3109"/>
    <x v="0"/>
    <x v="517"/>
    <d v="2013-11-02T00:00:00"/>
    <s v="Second Class"/>
    <s v="LH-17155"/>
    <s v="Logan Haushalter"/>
    <x v="0"/>
    <x v="0"/>
    <s v="Los Angeles"/>
    <x v="1"/>
    <n v="90008"/>
    <x v="1"/>
    <s v="OFF-BI-10004236"/>
    <x v="1"/>
    <x v="8"/>
    <s v="XtraLife ClearVue Slant-D Ring Binder, White, 3&quot;"/>
    <n v="11.744"/>
    <n v="1"/>
    <n v="0.2"/>
    <n v="3.8167999999999997"/>
  </r>
  <r>
    <n v="6242"/>
    <x v="3110"/>
    <x v="3"/>
    <x v="39"/>
    <d v="2014-06-01T00:00:00"/>
    <s v="Second Class"/>
    <s v="LO-17170"/>
    <s v="Lori Olson"/>
    <x v="1"/>
    <x v="0"/>
    <s v="Concord"/>
    <x v="38"/>
    <n v="3301"/>
    <x v="3"/>
    <s v="FUR-FU-10001185"/>
    <x v="0"/>
    <x v="5"/>
    <s v="Advantus Employee of the Month Certificate Frame, 11 x 13-1/2"/>
    <n v="247.44"/>
    <n v="8"/>
    <n v="0"/>
    <n v="101.4504"/>
  </r>
  <r>
    <n v="6243"/>
    <x v="3111"/>
    <x v="2"/>
    <x v="1059"/>
    <d v="2011-12-28T00:00:00"/>
    <s v="Standard Class"/>
    <s v="DP-13390"/>
    <s v="Dennis Pardue"/>
    <x v="2"/>
    <x v="0"/>
    <s v="Columbia"/>
    <x v="18"/>
    <n v="38401"/>
    <x v="0"/>
    <s v="OFF-BI-10000977"/>
    <x v="1"/>
    <x v="8"/>
    <s v="Ibico Plastic Spiral Binding Combs"/>
    <n v="18.240000000000002"/>
    <n v="2"/>
    <n v="0.7"/>
    <n v="-14.591999999999999"/>
  </r>
  <r>
    <n v="6244"/>
    <x v="3112"/>
    <x v="0"/>
    <x v="390"/>
    <d v="2013-11-29T00:00:00"/>
    <s v="Standard Class"/>
    <s v="CR-12580"/>
    <s v="Clay Rozendal"/>
    <x v="2"/>
    <x v="0"/>
    <s v="Bellevue"/>
    <x v="4"/>
    <n v="98006"/>
    <x v="1"/>
    <s v="OFF-SU-10004782"/>
    <x v="1"/>
    <x v="14"/>
    <s v="Elite 5&quot; Scissors"/>
    <n v="25.349999999999998"/>
    <n v="3"/>
    <n v="0"/>
    <n v="7.6049999999999978"/>
  </r>
  <r>
    <n v="6245"/>
    <x v="3113"/>
    <x v="1"/>
    <x v="312"/>
    <d v="2012-11-25T00:00:00"/>
    <s v="Standard Class"/>
    <s v="KB-16405"/>
    <s v="Katrina Bavinger"/>
    <x v="2"/>
    <x v="0"/>
    <s v="Seattle"/>
    <x v="4"/>
    <n v="98105"/>
    <x v="1"/>
    <s v="OFF-AR-10002067"/>
    <x v="1"/>
    <x v="6"/>
    <s v="Newell 334"/>
    <n v="119.03999999999999"/>
    <n v="6"/>
    <n v="0"/>
    <n v="30.950400000000002"/>
  </r>
  <r>
    <n v="6246"/>
    <x v="3113"/>
    <x v="1"/>
    <x v="312"/>
    <d v="2012-11-25T00:00:00"/>
    <s v="Standard Class"/>
    <s v="KB-16405"/>
    <s v="Katrina Bavinger"/>
    <x v="2"/>
    <x v="0"/>
    <s v="Seattle"/>
    <x v="4"/>
    <n v="98105"/>
    <x v="1"/>
    <s v="FUR-FU-10002364"/>
    <x v="0"/>
    <x v="5"/>
    <s v="Eldon Expressions Wood Desk Accessories, Oak"/>
    <n v="22.14"/>
    <n v="3"/>
    <n v="0"/>
    <n v="6.4205999999999976"/>
  </r>
  <r>
    <n v="6247"/>
    <x v="3113"/>
    <x v="1"/>
    <x v="312"/>
    <d v="2012-11-25T00:00:00"/>
    <s v="Standard Class"/>
    <s v="KB-16405"/>
    <s v="Katrina Bavinger"/>
    <x v="2"/>
    <x v="0"/>
    <s v="Seattle"/>
    <x v="4"/>
    <n v="98105"/>
    <x v="1"/>
    <s v="TEC-AC-10002018"/>
    <x v="2"/>
    <x v="11"/>
    <s v="AmazonBasics 3-Button USB Wired Mouse"/>
    <n v="13.98"/>
    <n v="2"/>
    <n v="0"/>
    <n v="6.011400000000001"/>
  </r>
  <r>
    <n v="6248"/>
    <x v="3114"/>
    <x v="3"/>
    <x v="148"/>
    <d v="2014-06-05T00:00:00"/>
    <s v="Standard Class"/>
    <s v="ML-17410"/>
    <s v="Maris LaWare"/>
    <x v="0"/>
    <x v="0"/>
    <s v="Columbus"/>
    <x v="14"/>
    <n v="47201"/>
    <x v="2"/>
    <s v="OFF-BI-10000632"/>
    <x v="1"/>
    <x v="8"/>
    <s v="Satellite Sectional Post Binders"/>
    <n v="43.41"/>
    <n v="1"/>
    <n v="0"/>
    <n v="19.968599999999999"/>
  </r>
  <r>
    <n v="6249"/>
    <x v="3114"/>
    <x v="3"/>
    <x v="148"/>
    <d v="2014-06-05T00:00:00"/>
    <s v="Standard Class"/>
    <s v="ML-17410"/>
    <s v="Maris LaWare"/>
    <x v="0"/>
    <x v="0"/>
    <s v="Columbus"/>
    <x v="14"/>
    <n v="47201"/>
    <x v="2"/>
    <s v="FUR-FU-10003981"/>
    <x v="0"/>
    <x v="5"/>
    <s v="Eldon Wave Desk Accessories"/>
    <n v="6.24"/>
    <n v="3"/>
    <n v="0"/>
    <n v="2.6208000000000005"/>
  </r>
  <r>
    <n v="6250"/>
    <x v="3114"/>
    <x v="3"/>
    <x v="148"/>
    <d v="2014-06-05T00:00:00"/>
    <s v="Standard Class"/>
    <s v="ML-17410"/>
    <s v="Maris LaWare"/>
    <x v="0"/>
    <x v="0"/>
    <s v="Columbus"/>
    <x v="14"/>
    <n v="47201"/>
    <x v="2"/>
    <s v="OFF-AP-10001564"/>
    <x v="1"/>
    <x v="9"/>
    <s v="Hoover Commercial Lightweight Upright Vacuum with E-Z Empty Dirt Cup"/>
    <n v="465.16"/>
    <n v="2"/>
    <n v="0"/>
    <n v="120.94159999999999"/>
  </r>
  <r>
    <n v="6251"/>
    <x v="3114"/>
    <x v="3"/>
    <x v="148"/>
    <d v="2014-06-05T00:00:00"/>
    <s v="Standard Class"/>
    <s v="ML-17410"/>
    <s v="Maris LaWare"/>
    <x v="0"/>
    <x v="0"/>
    <s v="Columbus"/>
    <x v="14"/>
    <n v="47201"/>
    <x v="2"/>
    <s v="OFF-PA-10004082"/>
    <x v="1"/>
    <x v="10"/>
    <s v="Adams Telephone Message Book w/Frequently-Called Numbers Space, 400 Messages per Book"/>
    <n v="7.98"/>
    <n v="1"/>
    <n v="0"/>
    <n v="3.99"/>
  </r>
  <r>
    <n v="6252"/>
    <x v="3115"/>
    <x v="2"/>
    <x v="266"/>
    <d v="2011-12-04T00:00:00"/>
    <s v="First Class"/>
    <s v="MC-17575"/>
    <s v="Matt Collins"/>
    <x v="0"/>
    <x v="0"/>
    <s v="Chicago"/>
    <x v="10"/>
    <n v="60623"/>
    <x v="2"/>
    <s v="OFF-AP-10004249"/>
    <x v="1"/>
    <x v="9"/>
    <s v="Staples"/>
    <n v="2.3939999999999997"/>
    <n v="1"/>
    <n v="0.8"/>
    <n v="-6.344100000000001"/>
  </r>
  <r>
    <n v="6253"/>
    <x v="3116"/>
    <x v="2"/>
    <x v="884"/>
    <d v="2011-04-07T00:00:00"/>
    <s v="Same Day"/>
    <s v="VM-21685"/>
    <s v="Valerie Mitchum"/>
    <x v="2"/>
    <x v="0"/>
    <s v="Marietta"/>
    <x v="32"/>
    <n v="30062"/>
    <x v="0"/>
    <s v="OFF-PA-10003441"/>
    <x v="1"/>
    <x v="10"/>
    <s v="Xerox 226"/>
    <n v="58.320000000000007"/>
    <n v="9"/>
    <n v="0"/>
    <n v="27.993600000000001"/>
  </r>
  <r>
    <n v="6254"/>
    <x v="3116"/>
    <x v="2"/>
    <x v="884"/>
    <d v="2011-04-07T00:00:00"/>
    <s v="Same Day"/>
    <s v="VM-21685"/>
    <s v="Valerie Mitchum"/>
    <x v="2"/>
    <x v="0"/>
    <s v="Marietta"/>
    <x v="32"/>
    <n v="30062"/>
    <x v="0"/>
    <s v="TEC-PH-10004922"/>
    <x v="2"/>
    <x v="7"/>
    <s v="RCA Visys Integrated PBX 8-Line Router"/>
    <n v="200.96999999999997"/>
    <n v="3"/>
    <n v="0"/>
    <n v="50.242500000000007"/>
  </r>
  <r>
    <n v="6255"/>
    <x v="3117"/>
    <x v="1"/>
    <x v="1014"/>
    <d v="2012-09-14T00:00:00"/>
    <s v="Standard Class"/>
    <s v="VW-21775"/>
    <s v="Victoria Wilson"/>
    <x v="1"/>
    <x v="0"/>
    <s v="Montgomery"/>
    <x v="19"/>
    <n v="36116"/>
    <x v="0"/>
    <s v="FUR-FU-10001731"/>
    <x v="0"/>
    <x v="5"/>
    <s v="Acrylic Self-Standing Desk Frames"/>
    <n v="21.36"/>
    <n v="8"/>
    <n v="0"/>
    <n v="8.1167999999999996"/>
  </r>
  <r>
    <n v="6256"/>
    <x v="3118"/>
    <x v="3"/>
    <x v="428"/>
    <d v="2014-09-16T00:00:00"/>
    <s v="Standard Class"/>
    <s v="GK-14620"/>
    <s v="Grace Kelly"/>
    <x v="1"/>
    <x v="0"/>
    <s v="Plano"/>
    <x v="5"/>
    <n v="75023"/>
    <x v="2"/>
    <s v="OFF-LA-10000134"/>
    <x v="1"/>
    <x v="2"/>
    <s v="Avery 511"/>
    <n v="9.8560000000000016"/>
    <n v="4"/>
    <n v="0.2"/>
    <n v="3.4495999999999993"/>
  </r>
  <r>
    <n v="6257"/>
    <x v="3119"/>
    <x v="1"/>
    <x v="684"/>
    <d v="2012-09-08T00:00:00"/>
    <s v="Second Class"/>
    <s v="AT-10435"/>
    <s v="Alyssa Tate"/>
    <x v="2"/>
    <x v="0"/>
    <s v="Tamarac"/>
    <x v="2"/>
    <n v="33319"/>
    <x v="0"/>
    <s v="OFF-BI-10003166"/>
    <x v="1"/>
    <x v="8"/>
    <s v="GBC Plasticlear Binding Covers"/>
    <n v="3.4440000000000008"/>
    <n v="1"/>
    <n v="0.7"/>
    <n v="-2.5255999999999998"/>
  </r>
  <r>
    <n v="6258"/>
    <x v="3120"/>
    <x v="3"/>
    <x v="808"/>
    <d v="2014-11-07T00:00:00"/>
    <s v="Second Class"/>
    <s v="AR-10825"/>
    <s v="Anthony Rawles"/>
    <x v="1"/>
    <x v="0"/>
    <s v="Columbus"/>
    <x v="24"/>
    <n v="43229"/>
    <x v="3"/>
    <s v="OFF-SU-10000646"/>
    <x v="1"/>
    <x v="14"/>
    <s v="Premier Automatic Letter Opener"/>
    <n v="384.59200000000004"/>
    <n v="2"/>
    <n v="0.2"/>
    <n v="-81.725799999999978"/>
  </r>
  <r>
    <n v="6259"/>
    <x v="3121"/>
    <x v="1"/>
    <x v="262"/>
    <d v="2012-03-30T00:00:00"/>
    <s v="Second Class"/>
    <s v="JH-15820"/>
    <s v="John Huston"/>
    <x v="0"/>
    <x v="0"/>
    <s v="New York City"/>
    <x v="15"/>
    <n v="10009"/>
    <x v="3"/>
    <s v="OFF-EN-10004459"/>
    <x v="1"/>
    <x v="12"/>
    <s v="Security-Tint Envelopes"/>
    <n v="22.919999999999998"/>
    <n v="3"/>
    <n v="0"/>
    <n v="11.230799999999999"/>
  </r>
  <r>
    <n v="6260"/>
    <x v="3122"/>
    <x v="1"/>
    <x v="863"/>
    <d v="2012-08-17T00:00:00"/>
    <s v="Second Class"/>
    <s v="RA-19285"/>
    <s v="Ralph Arnett"/>
    <x v="0"/>
    <x v="0"/>
    <s v="Richmond"/>
    <x v="14"/>
    <n v="47374"/>
    <x v="2"/>
    <s v="OFF-BI-10003529"/>
    <x v="1"/>
    <x v="8"/>
    <s v="Avery Round Ring Poly Binders"/>
    <n v="11.36"/>
    <n v="4"/>
    <n v="0"/>
    <n v="5.5663999999999998"/>
  </r>
  <r>
    <n v="6261"/>
    <x v="3123"/>
    <x v="1"/>
    <x v="793"/>
    <d v="2012-05-18T00:00:00"/>
    <s v="Standard Class"/>
    <s v="RO-19780"/>
    <s v="Rose O'Brian"/>
    <x v="0"/>
    <x v="0"/>
    <s v="Seattle"/>
    <x v="4"/>
    <n v="98115"/>
    <x v="1"/>
    <s v="OFF-BI-10002949"/>
    <x v="1"/>
    <x v="8"/>
    <s v="Prestige Round Ring Binders"/>
    <n v="14.592000000000002"/>
    <n v="3"/>
    <n v="0.2"/>
    <n v="4.9247999999999985"/>
  </r>
  <r>
    <n v="6262"/>
    <x v="3124"/>
    <x v="3"/>
    <x v="283"/>
    <d v="2014-07-28T00:00:00"/>
    <s v="Standard Class"/>
    <s v="LR-17035"/>
    <s v="Lisa Ryan"/>
    <x v="1"/>
    <x v="0"/>
    <s v="Long Beach"/>
    <x v="15"/>
    <n v="11561"/>
    <x v="3"/>
    <s v="OFF-LA-10001158"/>
    <x v="1"/>
    <x v="2"/>
    <s v="Avery Address/Shipping Labels for Typewriters, 4&quot; x 2&quot;"/>
    <n v="41.4"/>
    <n v="4"/>
    <n v="0"/>
    <n v="19.872"/>
  </r>
  <r>
    <n v="6263"/>
    <x v="3125"/>
    <x v="0"/>
    <x v="446"/>
    <d v="2013-09-27T00:00:00"/>
    <s v="First Class"/>
    <s v="MK-17905"/>
    <s v="Michael Kennedy"/>
    <x v="1"/>
    <x v="0"/>
    <s v="Rockford"/>
    <x v="10"/>
    <n v="61107"/>
    <x v="2"/>
    <s v="OFF-BI-10004584"/>
    <x v="1"/>
    <x v="8"/>
    <s v="GBC ProClick 150 Presentation Binding System"/>
    <n v="442.37199999999996"/>
    <n v="7"/>
    <n v="0.8"/>
    <n v="-729.91380000000004"/>
  </r>
  <r>
    <n v="6264"/>
    <x v="3126"/>
    <x v="3"/>
    <x v="1024"/>
    <d v="2014-05-11T00:00:00"/>
    <s v="Standard Class"/>
    <s v="YS-21880"/>
    <s v="Yana Sorensen"/>
    <x v="1"/>
    <x v="0"/>
    <s v="Columbus"/>
    <x v="32"/>
    <n v="31907"/>
    <x v="0"/>
    <s v="OFF-BI-10004965"/>
    <x v="1"/>
    <x v="8"/>
    <s v="Ibico Covers for Plastic or Wire Binding Elements"/>
    <n v="34.5"/>
    <n v="3"/>
    <n v="0"/>
    <n v="15.524999999999999"/>
  </r>
  <r>
    <n v="6265"/>
    <x v="3127"/>
    <x v="0"/>
    <x v="1099"/>
    <d v="2013-10-07T00:00:00"/>
    <s v="Same Day"/>
    <s v="JH-15910"/>
    <s v="Jonathan Howell"/>
    <x v="0"/>
    <x v="0"/>
    <s v="Tulsa"/>
    <x v="26"/>
    <n v="74133"/>
    <x v="2"/>
    <s v="OFF-BI-10004654"/>
    <x v="1"/>
    <x v="8"/>
    <s v="Avery Binding System Hidden Tab Executive Style Index Sets"/>
    <n v="28.849999999999998"/>
    <n v="5"/>
    <n v="0"/>
    <n v="14.424999999999999"/>
  </r>
  <r>
    <n v="6266"/>
    <x v="3128"/>
    <x v="2"/>
    <x v="935"/>
    <d v="2011-11-08T00:00:00"/>
    <s v="Standard Class"/>
    <s v="AT-10735"/>
    <s v="Annie Thurman"/>
    <x v="0"/>
    <x v="0"/>
    <s v="Nashville"/>
    <x v="18"/>
    <n v="37211"/>
    <x v="0"/>
    <s v="OFF-PA-10000141"/>
    <x v="1"/>
    <x v="10"/>
    <s v="Ampad Evidence Wirebond Steno Books, 6&quot; x 9&quot;"/>
    <n v="3.4880000000000004"/>
    <n v="2"/>
    <n v="0.2"/>
    <n v="1.1771999999999998"/>
  </r>
  <r>
    <n v="6267"/>
    <x v="3128"/>
    <x v="2"/>
    <x v="935"/>
    <d v="2011-11-08T00:00:00"/>
    <s v="Standard Class"/>
    <s v="AT-10735"/>
    <s v="Annie Thurman"/>
    <x v="0"/>
    <x v="0"/>
    <s v="Nashville"/>
    <x v="18"/>
    <n v="37211"/>
    <x v="0"/>
    <s v="OFF-PA-10001019"/>
    <x v="1"/>
    <x v="10"/>
    <s v="Xerox 1884"/>
    <n v="143.85600000000002"/>
    <n v="9"/>
    <n v="0.2"/>
    <n v="48.551399999999994"/>
  </r>
  <r>
    <n v="6268"/>
    <x v="3129"/>
    <x v="1"/>
    <x v="486"/>
    <d v="2012-10-04T00:00:00"/>
    <s v="Second Class"/>
    <s v="RM-19675"/>
    <s v="Robert Marley"/>
    <x v="2"/>
    <x v="0"/>
    <s v="Cambridge"/>
    <x v="31"/>
    <n v="2138"/>
    <x v="3"/>
    <s v="TEC-PH-10002496"/>
    <x v="2"/>
    <x v="7"/>
    <s v="Cisco SPA301"/>
    <n v="311.98"/>
    <n v="2"/>
    <n v="0"/>
    <n v="93.593999999999994"/>
  </r>
  <r>
    <n v="6269"/>
    <x v="3129"/>
    <x v="1"/>
    <x v="486"/>
    <d v="2012-10-04T00:00:00"/>
    <s v="Second Class"/>
    <s v="RM-19675"/>
    <s v="Robert Marley"/>
    <x v="2"/>
    <x v="0"/>
    <s v="Cambridge"/>
    <x v="31"/>
    <n v="2138"/>
    <x v="3"/>
    <s v="OFF-BI-10000829"/>
    <x v="1"/>
    <x v="8"/>
    <s v="Avery Non-Stick Binders"/>
    <n v="22.450000000000003"/>
    <n v="5"/>
    <n v="0"/>
    <n v="10.327"/>
  </r>
  <r>
    <n v="6270"/>
    <x v="3130"/>
    <x v="3"/>
    <x v="574"/>
    <d v="2014-12-07T00:00:00"/>
    <s v="Standard Class"/>
    <s v="BB-11545"/>
    <s v="Brenda Bowman"/>
    <x v="1"/>
    <x v="0"/>
    <s v="Oakland"/>
    <x v="1"/>
    <n v="94601"/>
    <x v="1"/>
    <s v="TEC-PH-10001448"/>
    <x v="2"/>
    <x v="7"/>
    <s v="Anker Astro 15000mAh USB Portable Charger"/>
    <n v="39.992000000000004"/>
    <n v="1"/>
    <n v="0.2"/>
    <n v="-7.9984000000000073"/>
  </r>
  <r>
    <n v="6271"/>
    <x v="3130"/>
    <x v="3"/>
    <x v="574"/>
    <d v="2014-12-07T00:00:00"/>
    <s v="Standard Class"/>
    <s v="BB-11545"/>
    <s v="Brenda Bowman"/>
    <x v="1"/>
    <x v="0"/>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x v="0"/>
    <s v="Oakland"/>
    <x v="1"/>
    <n v="94601"/>
    <x v="1"/>
    <s v="OFF-AR-10004022"/>
    <x v="1"/>
    <x v="6"/>
    <s v="Panasonic KP-380BK Classic Electric Pencil Sharpener"/>
    <n v="179.89999999999998"/>
    <n v="5"/>
    <n v="0"/>
    <n v="44.974999999999987"/>
  </r>
  <r>
    <n v="6273"/>
    <x v="3131"/>
    <x v="3"/>
    <x v="157"/>
    <d v="2014-12-13T00:00:00"/>
    <s v="First Class"/>
    <s v="AS-10285"/>
    <s v="Alejandro Savely"/>
    <x v="1"/>
    <x v="0"/>
    <s v="Palatine"/>
    <x v="10"/>
    <n v="60067"/>
    <x v="2"/>
    <s v="TEC-AC-10001284"/>
    <x v="2"/>
    <x v="11"/>
    <s v="Enermax Briskie RF Wireless Keyboard and Mouse Combo"/>
    <n v="116.312"/>
    <n v="7"/>
    <n v="0.2"/>
    <n v="23.262400000000003"/>
  </r>
  <r>
    <n v="6274"/>
    <x v="3132"/>
    <x v="0"/>
    <x v="19"/>
    <d v="2013-07-23T00:00:00"/>
    <s v="Second Class"/>
    <s v="DK-13375"/>
    <s v="Dennis Kane"/>
    <x v="0"/>
    <x v="0"/>
    <s v="Seattle"/>
    <x v="4"/>
    <n v="98105"/>
    <x v="1"/>
    <s v="FUR-FU-10001847"/>
    <x v="0"/>
    <x v="5"/>
    <s v="Eldon Image Series Black Desk Accessories"/>
    <n v="12.419999999999998"/>
    <n v="3"/>
    <n v="0"/>
    <n v="4.4711999999999996"/>
  </r>
  <r>
    <n v="6275"/>
    <x v="3132"/>
    <x v="0"/>
    <x v="19"/>
    <d v="2013-07-23T00:00:00"/>
    <s v="Second Class"/>
    <s v="DK-13375"/>
    <s v="Dennis Kane"/>
    <x v="0"/>
    <x v="0"/>
    <s v="Seattle"/>
    <x v="4"/>
    <n v="98105"/>
    <x v="1"/>
    <s v="TEC-AC-10004595"/>
    <x v="2"/>
    <x v="11"/>
    <s v="First Data TMFD35 PIN Pad"/>
    <n v="428.40000000000003"/>
    <n v="3"/>
    <n v="0"/>
    <n v="89.963999999999999"/>
  </r>
  <r>
    <n v="6276"/>
    <x v="3132"/>
    <x v="0"/>
    <x v="19"/>
    <d v="2013-07-23T00:00:00"/>
    <s v="Second Class"/>
    <s v="DK-13375"/>
    <s v="Dennis Kane"/>
    <x v="0"/>
    <x v="0"/>
    <s v="Seattle"/>
    <x v="4"/>
    <n v="98105"/>
    <x v="1"/>
    <s v="FUR-FU-10004164"/>
    <x v="0"/>
    <x v="5"/>
    <s v="Eldon 300 Class Desk Accessories, Black"/>
    <n v="24.75"/>
    <n v="5"/>
    <n v="0"/>
    <n v="10.890000000000002"/>
  </r>
  <r>
    <n v="6277"/>
    <x v="3132"/>
    <x v="0"/>
    <x v="19"/>
    <d v="2013-07-23T00:00:00"/>
    <s v="Second Class"/>
    <s v="DK-13375"/>
    <s v="Dennis Kane"/>
    <x v="0"/>
    <x v="0"/>
    <s v="Seattle"/>
    <x v="4"/>
    <n v="98105"/>
    <x v="1"/>
    <s v="OFF-LA-10001074"/>
    <x v="1"/>
    <x v="2"/>
    <s v="Round Specialty Laser Printer Labels"/>
    <n v="87.71"/>
    <n v="7"/>
    <n v="0"/>
    <n v="41.223699999999994"/>
  </r>
  <r>
    <n v="6278"/>
    <x v="3132"/>
    <x v="0"/>
    <x v="19"/>
    <d v="2013-07-23T00:00:00"/>
    <s v="Second Class"/>
    <s v="DK-13375"/>
    <s v="Dennis Kane"/>
    <x v="0"/>
    <x v="0"/>
    <s v="Seattle"/>
    <x v="4"/>
    <n v="98105"/>
    <x v="1"/>
    <s v="OFF-ST-10000604"/>
    <x v="1"/>
    <x v="4"/>
    <s v="Home/Office Personal File Carts"/>
    <n v="69.52"/>
    <n v="2"/>
    <n v="0"/>
    <n v="17.379999999999995"/>
  </r>
  <r>
    <n v="6279"/>
    <x v="3132"/>
    <x v="0"/>
    <x v="19"/>
    <d v="2013-07-23T00:00:00"/>
    <s v="Second Class"/>
    <s v="DK-13375"/>
    <s v="Dennis Kane"/>
    <x v="0"/>
    <x v="0"/>
    <s v="Seattle"/>
    <x v="4"/>
    <n v="98105"/>
    <x v="1"/>
    <s v="TEC-PH-10000148"/>
    <x v="2"/>
    <x v="7"/>
    <s v="Cyber Acoustics AC-202b Speech Recognition Stereo Headset"/>
    <n v="20.784000000000002"/>
    <n v="2"/>
    <n v="0.2"/>
    <n v="-4.6764000000000001"/>
  </r>
  <r>
    <n v="6280"/>
    <x v="3132"/>
    <x v="0"/>
    <x v="19"/>
    <d v="2013-07-23T00:00:00"/>
    <s v="Second Class"/>
    <s v="DK-13375"/>
    <s v="Dennis Kane"/>
    <x v="0"/>
    <x v="0"/>
    <s v="Seattle"/>
    <x v="4"/>
    <n v="98105"/>
    <x v="1"/>
    <s v="OFF-BI-10000042"/>
    <x v="1"/>
    <x v="8"/>
    <s v="Pressboard Data Binder, Crimson, 12&quot; X 8 1/2&quot;"/>
    <n v="12.816000000000001"/>
    <n v="3"/>
    <n v="0.2"/>
    <n v="4.1651999999999987"/>
  </r>
  <r>
    <n v="6281"/>
    <x v="3133"/>
    <x v="3"/>
    <x v="605"/>
    <d v="2014-05-17T00:00:00"/>
    <s v="Standard Class"/>
    <s v="JH-15910"/>
    <s v="Jonathan Howell"/>
    <x v="0"/>
    <x v="0"/>
    <s v="Cincinnati"/>
    <x v="24"/>
    <n v="45231"/>
    <x v="3"/>
    <s v="OFF-LA-10000443"/>
    <x v="1"/>
    <x v="2"/>
    <s v="Avery 501"/>
    <n v="5.9039999999999999"/>
    <n v="2"/>
    <n v="0.2"/>
    <n v="1.9925999999999999"/>
  </r>
  <r>
    <n v="6282"/>
    <x v="3134"/>
    <x v="1"/>
    <x v="312"/>
    <d v="2012-11-26T00:00:00"/>
    <s v="Standard Class"/>
    <s v="JK-15205"/>
    <s v="Jamie Kunitz"/>
    <x v="0"/>
    <x v="0"/>
    <s v="Marion"/>
    <x v="24"/>
    <n v="43302"/>
    <x v="3"/>
    <s v="FUR-FU-10002874"/>
    <x v="0"/>
    <x v="5"/>
    <s v="Ultra Commercial Grade Dual Valve Door Closer"/>
    <n v="63.824000000000005"/>
    <n v="2"/>
    <n v="0.2"/>
    <n v="9.5735999999999937"/>
  </r>
  <r>
    <n v="6283"/>
    <x v="3134"/>
    <x v="1"/>
    <x v="312"/>
    <d v="2012-11-26T00:00:00"/>
    <s v="Standard Class"/>
    <s v="JK-15205"/>
    <s v="Jamie Kunitz"/>
    <x v="0"/>
    <x v="0"/>
    <s v="Marion"/>
    <x v="24"/>
    <n v="43302"/>
    <x v="3"/>
    <s v="OFF-ST-10003994"/>
    <x v="1"/>
    <x v="4"/>
    <s v="Belkin 19&quot; Center-Weighted Shelf, Gray"/>
    <n v="141.55199999999999"/>
    <n v="3"/>
    <n v="0.2"/>
    <n v="-26.541000000000004"/>
  </r>
  <r>
    <n v="6284"/>
    <x v="3135"/>
    <x v="0"/>
    <x v="446"/>
    <d v="2013-09-29T00:00:00"/>
    <s v="Standard Class"/>
    <s v="EH-13765"/>
    <s v="Edward Hooks"/>
    <x v="1"/>
    <x v="0"/>
    <s v="Los Angeles"/>
    <x v="1"/>
    <n v="90049"/>
    <x v="1"/>
    <s v="OFF-EN-10001453"/>
    <x v="1"/>
    <x v="12"/>
    <s v="Tyvek Interoffice Envelopes, 9 1/2&quot; x 12 1/2&quot;, 100/Box"/>
    <n v="304.89999999999998"/>
    <n v="5"/>
    <n v="0"/>
    <n v="143.30299999999997"/>
  </r>
  <r>
    <n v="6285"/>
    <x v="3135"/>
    <x v="0"/>
    <x v="446"/>
    <d v="2013-09-29T00:00:00"/>
    <s v="Standard Class"/>
    <s v="EH-13765"/>
    <s v="Edward Hooks"/>
    <x v="1"/>
    <x v="0"/>
    <s v="Los Angeles"/>
    <x v="1"/>
    <n v="90049"/>
    <x v="1"/>
    <s v="FUR-CH-10000988"/>
    <x v="0"/>
    <x v="1"/>
    <s v="Hon Olson Stacker Stools"/>
    <n v="563.24"/>
    <n v="5"/>
    <n v="0.2"/>
    <n v="56.324000000000012"/>
  </r>
  <r>
    <n v="6286"/>
    <x v="3136"/>
    <x v="0"/>
    <x v="147"/>
    <d v="2013-10-27T00:00:00"/>
    <s v="Standard Class"/>
    <s v="VW-21775"/>
    <s v="Victoria Wilson"/>
    <x v="1"/>
    <x v="0"/>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x v="0"/>
    <s v="Lebanon"/>
    <x v="18"/>
    <n v="37087"/>
    <x v="0"/>
    <s v="TEC-PH-10001061"/>
    <x v="2"/>
    <x v="7"/>
    <s v="Apple iPhone 5C"/>
    <n v="239.976"/>
    <n v="3"/>
    <n v="0.2"/>
    <n v="17.998199999999997"/>
  </r>
  <r>
    <n v="6288"/>
    <x v="3138"/>
    <x v="2"/>
    <x v="1001"/>
    <d v="2011-07-12T00:00:00"/>
    <s v="Standard Class"/>
    <s v="EB-13705"/>
    <s v="Ed Braxton"/>
    <x v="1"/>
    <x v="0"/>
    <s v="San Francisco"/>
    <x v="1"/>
    <n v="94122"/>
    <x v="1"/>
    <s v="FUR-TA-10003715"/>
    <x v="0"/>
    <x v="3"/>
    <s v="Hon 2111 Invitation Series Corner Table"/>
    <n v="502.48800000000006"/>
    <n v="3"/>
    <n v="0.2"/>
    <n v="-87.935400000000044"/>
  </r>
  <r>
    <n v="6289"/>
    <x v="3138"/>
    <x v="2"/>
    <x v="1001"/>
    <d v="2011-07-12T00:00:00"/>
    <s v="Standard Class"/>
    <s v="EB-13705"/>
    <s v="Ed Braxton"/>
    <x v="1"/>
    <x v="0"/>
    <s v="San Francisco"/>
    <x v="1"/>
    <n v="94122"/>
    <x v="1"/>
    <s v="OFF-BI-10001597"/>
    <x v="1"/>
    <x v="8"/>
    <s v="Wilson Jones Ledger-Size, Piano-Hinge Binder, 2&quot;, Blue"/>
    <n v="196.70400000000001"/>
    <n v="6"/>
    <n v="0.2"/>
    <n v="68.846399999999974"/>
  </r>
  <r>
    <n v="6290"/>
    <x v="3139"/>
    <x v="1"/>
    <x v="649"/>
    <d v="2012-03-18T00:00:00"/>
    <s v="Second Class"/>
    <s v="NF-18595"/>
    <s v="Nicole Fjeld"/>
    <x v="2"/>
    <x v="0"/>
    <s v="Chico"/>
    <x v="1"/>
    <n v="95928"/>
    <x v="1"/>
    <s v="FUR-CH-10004063"/>
    <x v="0"/>
    <x v="1"/>
    <s v="Global Deluxe High-Back Manager's Chair"/>
    <n v="915.13600000000008"/>
    <n v="4"/>
    <n v="0.2"/>
    <n v="102.95279999999988"/>
  </r>
  <r>
    <n v="6291"/>
    <x v="3139"/>
    <x v="1"/>
    <x v="649"/>
    <d v="2012-03-18T00:00:00"/>
    <s v="Second Class"/>
    <s v="NF-18595"/>
    <s v="Nicole Fjeld"/>
    <x v="2"/>
    <x v="0"/>
    <s v="Chico"/>
    <x v="1"/>
    <n v="95928"/>
    <x v="1"/>
    <s v="FUR-FU-10001979"/>
    <x v="0"/>
    <x v="5"/>
    <s v="Dana Halogen Swing-Arm Architect Lamp"/>
    <n v="327.76"/>
    <n v="8"/>
    <n v="0"/>
    <n v="91.772800000000018"/>
  </r>
  <r>
    <n v="6292"/>
    <x v="3140"/>
    <x v="3"/>
    <x v="574"/>
    <d v="2014-12-06T00:00:00"/>
    <s v="First Class"/>
    <s v="ME-17725"/>
    <s v="Max Engle"/>
    <x v="0"/>
    <x v="0"/>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x v="0"/>
    <s v="Los Angeles"/>
    <x v="1"/>
    <n v="90008"/>
    <x v="1"/>
    <s v="TEC-PH-10002923"/>
    <x v="2"/>
    <x v="7"/>
    <s v="Logitech B530 USB Headset - headset - Full size, Binaural"/>
    <n v="88.77600000000001"/>
    <n v="3"/>
    <n v="0.2"/>
    <n v="7.7679000000000009"/>
  </r>
  <r>
    <n v="6294"/>
    <x v="3141"/>
    <x v="1"/>
    <x v="1100"/>
    <d v="2012-04-26T00:00:00"/>
    <s v="Standard Class"/>
    <s v="AZ-10750"/>
    <s v="Annie Zypern"/>
    <x v="0"/>
    <x v="0"/>
    <s v="Los Angeles"/>
    <x v="1"/>
    <n v="90008"/>
    <x v="1"/>
    <s v="OFF-AR-10004691"/>
    <x v="1"/>
    <x v="6"/>
    <s v="Boston 1730 StandUp Electric Pencil Sharpener"/>
    <n v="64.14"/>
    <n v="3"/>
    <n v="0"/>
    <n v="16.676400000000001"/>
  </r>
  <r>
    <n v="6295"/>
    <x v="3142"/>
    <x v="2"/>
    <x v="1101"/>
    <d v="2011-09-19T00:00:00"/>
    <s v="First Class"/>
    <s v="RF-19345"/>
    <s v="Randy Ferguson"/>
    <x v="1"/>
    <x v="0"/>
    <s v="New York City"/>
    <x v="15"/>
    <n v="10024"/>
    <x v="3"/>
    <s v="OFF-BI-10002931"/>
    <x v="1"/>
    <x v="8"/>
    <s v="Avery Trapezoid Extra Heavy Duty 4&quot; Binders"/>
    <n v="33.552"/>
    <n v="1"/>
    <n v="0.2"/>
    <n v="12.581999999999999"/>
  </r>
  <r>
    <n v="6296"/>
    <x v="3143"/>
    <x v="2"/>
    <x v="129"/>
    <d v="2012-01-01T00:00:00"/>
    <s v="Standard Class"/>
    <s v="AJ-10780"/>
    <s v="Anthony Jacobs"/>
    <x v="1"/>
    <x v="0"/>
    <s v="Beverly"/>
    <x v="31"/>
    <n v="1915"/>
    <x v="3"/>
    <s v="OFF-AP-10002651"/>
    <x v="1"/>
    <x v="9"/>
    <s v="Hoover Upright Vacuum With Dirt Cup"/>
    <n v="1737.1799999999998"/>
    <n v="6"/>
    <n v="0"/>
    <n v="503.78219999999976"/>
  </r>
  <r>
    <n v="6297"/>
    <x v="3143"/>
    <x v="2"/>
    <x v="129"/>
    <d v="2012-01-01T00:00:00"/>
    <s v="Standard Class"/>
    <s v="AJ-10780"/>
    <s v="Anthony Jacobs"/>
    <x v="1"/>
    <x v="0"/>
    <s v="Beverly"/>
    <x v="31"/>
    <n v="1915"/>
    <x v="3"/>
    <s v="OFF-ST-10000689"/>
    <x v="1"/>
    <x v="4"/>
    <s v="Fellowes Strictly Business Drawer File, Letter/Legal Size"/>
    <n v="704.25"/>
    <n v="5"/>
    <n v="0"/>
    <n v="84.51"/>
  </r>
  <r>
    <n v="6298"/>
    <x v="3143"/>
    <x v="2"/>
    <x v="129"/>
    <d v="2012-01-01T00:00:00"/>
    <s v="Standard Class"/>
    <s v="AJ-10780"/>
    <s v="Anthony Jacobs"/>
    <x v="1"/>
    <x v="0"/>
    <s v="Beverly"/>
    <x v="31"/>
    <n v="1915"/>
    <x v="3"/>
    <s v="OFF-PA-10003302"/>
    <x v="1"/>
    <x v="10"/>
    <s v="Xerox 1906"/>
    <n v="141.76"/>
    <n v="4"/>
    <n v="0"/>
    <n v="66.627199999999988"/>
  </r>
  <r>
    <n v="6299"/>
    <x v="3144"/>
    <x v="2"/>
    <x v="618"/>
    <d v="2011-10-26T00:00:00"/>
    <s v="Standard Class"/>
    <s v="SF-20965"/>
    <s v="Sylvia Foulston"/>
    <x v="1"/>
    <x v="0"/>
    <s v="San Diego"/>
    <x v="1"/>
    <n v="92024"/>
    <x v="1"/>
    <s v="OFF-BI-10001460"/>
    <x v="1"/>
    <x v="8"/>
    <s v="Plastic Binding Combs"/>
    <n v="36.36"/>
    <n v="3"/>
    <n v="0.2"/>
    <n v="12.2715"/>
  </r>
  <r>
    <n v="6300"/>
    <x v="3145"/>
    <x v="3"/>
    <x v="329"/>
    <d v="2014-12-04T00:00:00"/>
    <s v="First Class"/>
    <s v="MZ-17335"/>
    <s v="Maria Zettner"/>
    <x v="2"/>
    <x v="0"/>
    <s v="San Francisco"/>
    <x v="1"/>
    <n v="94109"/>
    <x v="1"/>
    <s v="FUR-FU-10003489"/>
    <x v="0"/>
    <x v="5"/>
    <s v="Contemporary Borderless Frame"/>
    <n v="25.83"/>
    <n v="3"/>
    <n v="0"/>
    <n v="9.5570999999999984"/>
  </r>
  <r>
    <n v="6301"/>
    <x v="3146"/>
    <x v="2"/>
    <x v="571"/>
    <d v="2011-06-12T00:00:00"/>
    <s v="Standard Class"/>
    <s v="SB-20170"/>
    <s v="Sarah Bern"/>
    <x v="0"/>
    <x v="0"/>
    <s v="Chicago"/>
    <x v="10"/>
    <n v="60623"/>
    <x v="2"/>
    <s v="OFF-BI-10002794"/>
    <x v="1"/>
    <x v="8"/>
    <s v="Avery Trapezoid Ring Binder, 3&quot; Capacity, Black, 1040 sheets"/>
    <n v="24.587999999999994"/>
    <n v="3"/>
    <n v="0.8"/>
    <n v="-38.11140000000001"/>
  </r>
  <r>
    <n v="6302"/>
    <x v="3146"/>
    <x v="2"/>
    <x v="571"/>
    <d v="2011-06-12T00:00:00"/>
    <s v="Standard Class"/>
    <s v="SB-20170"/>
    <s v="Sarah Bern"/>
    <x v="0"/>
    <x v="0"/>
    <s v="Chicago"/>
    <x v="10"/>
    <n v="60623"/>
    <x v="2"/>
    <s v="OFF-EN-10000461"/>
    <x v="1"/>
    <x v="12"/>
    <s v="#10- 4 1/8&quot; x 9 1/2&quot; Recycled Envelopes"/>
    <n v="13.984000000000002"/>
    <n v="2"/>
    <n v="0.2"/>
    <n v="4.7195999999999998"/>
  </r>
  <r>
    <n v="6303"/>
    <x v="3147"/>
    <x v="3"/>
    <x v="51"/>
    <d v="2014-11-28T00:00:00"/>
    <s v="Standard Class"/>
    <s v="AH-10210"/>
    <s v="Alan Hwang"/>
    <x v="0"/>
    <x v="0"/>
    <s v="Dallas"/>
    <x v="5"/>
    <n v="75220"/>
    <x v="2"/>
    <s v="TEC-PH-10001305"/>
    <x v="2"/>
    <x v="7"/>
    <s v="Panasonic KX TS208W Corded phone"/>
    <n v="195.96000000000004"/>
    <n v="5"/>
    <n v="0.2"/>
    <n v="19.596000000000018"/>
  </r>
  <r>
    <n v="6304"/>
    <x v="3148"/>
    <x v="3"/>
    <x v="978"/>
    <d v="2014-06-21T00:00:00"/>
    <s v="Second Class"/>
    <s v="NK-18490"/>
    <s v="Neil Knudson"/>
    <x v="2"/>
    <x v="0"/>
    <s v="Corpus Christi"/>
    <x v="5"/>
    <n v="78415"/>
    <x v="2"/>
    <s v="OFF-PA-10000167"/>
    <x v="1"/>
    <x v="10"/>
    <s v="Xerox 1925"/>
    <n v="74.352000000000004"/>
    <n v="3"/>
    <n v="0.2"/>
    <n v="23.234999999999992"/>
  </r>
  <r>
    <n v="6305"/>
    <x v="3149"/>
    <x v="3"/>
    <x v="1024"/>
    <d v="2014-05-06T00:00:00"/>
    <s v="Same Day"/>
    <s v="AI-10855"/>
    <s v="Arianne Irving"/>
    <x v="0"/>
    <x v="0"/>
    <s v="New York City"/>
    <x v="15"/>
    <n v="10035"/>
    <x v="3"/>
    <s v="OFF-PA-10002947"/>
    <x v="1"/>
    <x v="10"/>
    <s v="Xerox 1923"/>
    <n v="6.68"/>
    <n v="1"/>
    <n v="0"/>
    <n v="3.2063999999999999"/>
  </r>
  <r>
    <n v="6306"/>
    <x v="3150"/>
    <x v="0"/>
    <x v="254"/>
    <d v="2013-11-07T00:00:00"/>
    <s v="Second Class"/>
    <s v="TP-21565"/>
    <s v="Tracy Poddar"/>
    <x v="1"/>
    <x v="0"/>
    <s v="Eugene"/>
    <x v="21"/>
    <n v="97405"/>
    <x v="1"/>
    <s v="OFF-SU-10002301"/>
    <x v="1"/>
    <x v="14"/>
    <s v="Serrated Blade or Curved Handle Hand Letter Openers"/>
    <n v="17.584000000000003"/>
    <n v="7"/>
    <n v="0.2"/>
    <n v="-4.1761999999999997"/>
  </r>
  <r>
    <n v="6307"/>
    <x v="3150"/>
    <x v="0"/>
    <x v="254"/>
    <d v="2013-11-07T00:00:00"/>
    <s v="Second Class"/>
    <s v="TP-21565"/>
    <s v="Tracy Poddar"/>
    <x v="1"/>
    <x v="0"/>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x v="0"/>
    <s v="Eugene"/>
    <x v="21"/>
    <n v="97405"/>
    <x v="1"/>
    <s v="OFF-PA-10004353"/>
    <x v="1"/>
    <x v="10"/>
    <s v="Southworth 25% Cotton Premium Laser Paper and Envelopes"/>
    <n v="47.952000000000005"/>
    <n v="3"/>
    <n v="0.2"/>
    <n v="16.783200000000001"/>
  </r>
  <r>
    <n v="6309"/>
    <x v="3150"/>
    <x v="0"/>
    <x v="254"/>
    <d v="2013-11-07T00:00:00"/>
    <s v="Second Class"/>
    <s v="TP-21565"/>
    <s v="Tracy Poddar"/>
    <x v="1"/>
    <x v="0"/>
    <s v="Eugene"/>
    <x v="21"/>
    <n v="97405"/>
    <x v="1"/>
    <s v="FUR-CH-10000229"/>
    <x v="0"/>
    <x v="1"/>
    <s v="Global Enterprise Series Seating High-Back Swivel/Tilt Chairs"/>
    <n v="650.35200000000009"/>
    <n v="3"/>
    <n v="0.2"/>
    <n v="-97.552800000000076"/>
  </r>
  <r>
    <n v="6310"/>
    <x v="3150"/>
    <x v="0"/>
    <x v="254"/>
    <d v="2013-11-07T00:00:00"/>
    <s v="Second Class"/>
    <s v="TP-21565"/>
    <s v="Tracy Poddar"/>
    <x v="1"/>
    <x v="0"/>
    <s v="Eugene"/>
    <x v="21"/>
    <n v="97405"/>
    <x v="1"/>
    <s v="OFF-LA-10003930"/>
    <x v="1"/>
    <x v="2"/>
    <s v="Dot Matrix Printer Tape Reel Labels, White, 5000/Box"/>
    <n v="629.18400000000008"/>
    <n v="8"/>
    <n v="0.2"/>
    <n v="228.07919999999999"/>
  </r>
  <r>
    <n v="6311"/>
    <x v="3150"/>
    <x v="0"/>
    <x v="254"/>
    <d v="2013-11-07T00:00:00"/>
    <s v="Second Class"/>
    <s v="TP-21565"/>
    <s v="Tracy Poddar"/>
    <x v="1"/>
    <x v="0"/>
    <s v="Eugene"/>
    <x v="21"/>
    <n v="97405"/>
    <x v="1"/>
    <s v="OFF-PA-10000176"/>
    <x v="1"/>
    <x v="10"/>
    <s v="Xerox 1887"/>
    <n v="15.176"/>
    <n v="1"/>
    <n v="0.2"/>
    <n v="5.3115999999999985"/>
  </r>
  <r>
    <n v="6312"/>
    <x v="3151"/>
    <x v="2"/>
    <x v="1102"/>
    <d v="2011-09-16T00:00:00"/>
    <s v="Standard Class"/>
    <s v="LW-17125"/>
    <s v="Liz Willingham"/>
    <x v="0"/>
    <x v="0"/>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x v="0"/>
    <s v="Fairfield"/>
    <x v="29"/>
    <n v="6824"/>
    <x v="3"/>
    <s v="OFF-ST-10001932"/>
    <x v="1"/>
    <x v="4"/>
    <s v="Fellowes Staxonsteel Drawer Files"/>
    <n v="579.51"/>
    <n v="3"/>
    <n v="0"/>
    <n v="81.131400000000014"/>
  </r>
  <r>
    <n v="6314"/>
    <x v="3152"/>
    <x v="3"/>
    <x v="911"/>
    <d v="2014-02-22T00:00:00"/>
    <s v="Standard Class"/>
    <s v="NG-18355"/>
    <s v="Nat Gilpin"/>
    <x v="1"/>
    <x v="0"/>
    <s v="Fairfield"/>
    <x v="29"/>
    <n v="6824"/>
    <x v="3"/>
    <s v="TEC-PH-10000923"/>
    <x v="2"/>
    <x v="7"/>
    <s v="Belkin SportFit Armband For iPhone 5s/5c, Fuchsia"/>
    <n v="14.99"/>
    <n v="1"/>
    <n v="0"/>
    <n v="7.3451000000000004"/>
  </r>
  <r>
    <n v="6315"/>
    <x v="3153"/>
    <x v="2"/>
    <x v="156"/>
    <d v="2011-11-29T00:00:00"/>
    <s v="Standard Class"/>
    <s v="NG-18355"/>
    <s v="Nat Gilpin"/>
    <x v="1"/>
    <x v="0"/>
    <s v="Jackson"/>
    <x v="12"/>
    <n v="49201"/>
    <x v="2"/>
    <s v="OFF-AR-10000380"/>
    <x v="1"/>
    <x v="6"/>
    <s v="Hunt PowerHouse Electric Pencil Sharpener, Blue"/>
    <n v="151.91999999999999"/>
    <n v="4"/>
    <n v="0"/>
    <n v="45.575999999999979"/>
  </r>
  <r>
    <n v="6316"/>
    <x v="3153"/>
    <x v="2"/>
    <x v="156"/>
    <d v="2011-11-29T00:00:00"/>
    <s v="Standard Class"/>
    <s v="NG-18355"/>
    <s v="Nat Gilpin"/>
    <x v="1"/>
    <x v="0"/>
    <s v="Jackson"/>
    <x v="12"/>
    <n v="49201"/>
    <x v="2"/>
    <s v="OFF-LA-10003930"/>
    <x v="1"/>
    <x v="2"/>
    <s v="Dot Matrix Printer Tape Reel Labels, White, 5000/Box"/>
    <n v="196.62"/>
    <n v="2"/>
    <n v="0"/>
    <n v="96.343800000000002"/>
  </r>
  <r>
    <n v="6317"/>
    <x v="3153"/>
    <x v="2"/>
    <x v="156"/>
    <d v="2011-11-29T00:00:00"/>
    <s v="Standard Class"/>
    <s v="NG-18355"/>
    <s v="Nat Gilpin"/>
    <x v="1"/>
    <x v="0"/>
    <s v="Jackson"/>
    <x v="12"/>
    <n v="49201"/>
    <x v="2"/>
    <s v="OFF-PA-10001815"/>
    <x v="1"/>
    <x v="10"/>
    <s v="Xerox 1885"/>
    <n v="144.12"/>
    <n v="3"/>
    <n v="0"/>
    <n v="69.177599999999984"/>
  </r>
  <r>
    <n v="6318"/>
    <x v="3153"/>
    <x v="2"/>
    <x v="156"/>
    <d v="2011-11-29T00:00:00"/>
    <s v="Standard Class"/>
    <s v="NG-18355"/>
    <s v="Nat Gilpin"/>
    <x v="1"/>
    <x v="0"/>
    <s v="Jackson"/>
    <x v="12"/>
    <n v="49201"/>
    <x v="2"/>
    <s v="OFF-PA-10004082"/>
    <x v="1"/>
    <x v="10"/>
    <s v="Adams Telephone Message Book w/Frequently-Called Numbers Space, 400 Messages per Book"/>
    <n v="15.96"/>
    <n v="2"/>
    <n v="0"/>
    <n v="7.98"/>
  </r>
  <r>
    <n v="6319"/>
    <x v="3154"/>
    <x v="3"/>
    <x v="920"/>
    <d v="2014-11-30T00:00:00"/>
    <s v="Second Class"/>
    <s v="EB-13750"/>
    <s v="Edward Becker"/>
    <x v="1"/>
    <x v="0"/>
    <s v="Laguna Niguel"/>
    <x v="1"/>
    <n v="92677"/>
    <x v="1"/>
    <s v="TEC-PH-10004071"/>
    <x v="2"/>
    <x v="7"/>
    <s v="PayAnywhere Card Reader"/>
    <n v="39.960000000000008"/>
    <n v="5"/>
    <n v="0.2"/>
    <n v="3.4964999999999993"/>
  </r>
  <r>
    <n v="6320"/>
    <x v="3154"/>
    <x v="3"/>
    <x v="920"/>
    <d v="2014-11-30T00:00:00"/>
    <s v="Second Class"/>
    <s v="EB-13750"/>
    <s v="Edward Becker"/>
    <x v="1"/>
    <x v="0"/>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x v="0"/>
    <s v="Jacksonville"/>
    <x v="2"/>
    <n v="32216"/>
    <x v="0"/>
    <s v="OFF-PA-10001800"/>
    <x v="1"/>
    <x v="10"/>
    <s v="Xerox 220"/>
    <n v="10.368000000000002"/>
    <n v="2"/>
    <n v="0.2"/>
    <n v="3.6288"/>
  </r>
  <r>
    <n v="6322"/>
    <x v="3156"/>
    <x v="2"/>
    <x v="303"/>
    <d v="2011-10-17T00:00:00"/>
    <s v="Standard Class"/>
    <s v="SP-20545"/>
    <s v="Sibella Parks"/>
    <x v="1"/>
    <x v="0"/>
    <s v="Mount Vernon"/>
    <x v="15"/>
    <n v="10550"/>
    <x v="3"/>
    <s v="OFF-BI-10002764"/>
    <x v="1"/>
    <x v="8"/>
    <s v="Recycled Pressboard Report Cover with Reinforced Top Hinge"/>
    <n v="7.7520000000000007"/>
    <n v="3"/>
    <n v="0.2"/>
    <n v="2.8100999999999998"/>
  </r>
  <r>
    <n v="6323"/>
    <x v="3157"/>
    <x v="2"/>
    <x v="561"/>
    <d v="2011-06-07T00:00:00"/>
    <s v="Second Class"/>
    <s v="RB-19795"/>
    <s v="Ross Baird"/>
    <x v="2"/>
    <x v="0"/>
    <s v="Midland"/>
    <x v="12"/>
    <n v="48640"/>
    <x v="2"/>
    <s v="OFF-EN-10004459"/>
    <x v="1"/>
    <x v="12"/>
    <s v="Security-Tint Envelopes"/>
    <n v="15.28"/>
    <n v="2"/>
    <n v="0"/>
    <n v="7.4871999999999996"/>
  </r>
  <r>
    <n v="6324"/>
    <x v="3158"/>
    <x v="2"/>
    <x v="1103"/>
    <d v="2011-06-23T00:00:00"/>
    <s v="Standard Class"/>
    <s v="DB-13660"/>
    <s v="Duane Benoit"/>
    <x v="0"/>
    <x v="0"/>
    <s v="Newark"/>
    <x v="13"/>
    <n v="19711"/>
    <x v="3"/>
    <s v="TEC-MA-10000423"/>
    <x v="2"/>
    <x v="15"/>
    <s v="Texas Instruments TI-34 Scientific Calculator"/>
    <n v="65.97"/>
    <n v="3"/>
    <n v="0"/>
    <n v="31.005899999999997"/>
  </r>
  <r>
    <n v="6325"/>
    <x v="3159"/>
    <x v="1"/>
    <x v="1104"/>
    <d v="2012-11-02T00:00:00"/>
    <s v="Standard Class"/>
    <s v="NB-18655"/>
    <s v="Nona Balk"/>
    <x v="1"/>
    <x v="0"/>
    <s v="San Francisco"/>
    <x v="1"/>
    <n v="94109"/>
    <x v="1"/>
    <s v="OFF-PA-10002986"/>
    <x v="1"/>
    <x v="10"/>
    <s v="Xerox 1898"/>
    <n v="33.4"/>
    <n v="5"/>
    <n v="0"/>
    <n v="16.032"/>
  </r>
  <r>
    <n v="6326"/>
    <x v="3159"/>
    <x v="1"/>
    <x v="1104"/>
    <d v="2012-11-02T00:00:00"/>
    <s v="Standard Class"/>
    <s v="NB-18655"/>
    <s v="Nona Balk"/>
    <x v="1"/>
    <x v="0"/>
    <s v="San Francisco"/>
    <x v="1"/>
    <n v="94109"/>
    <x v="1"/>
    <s v="OFF-EN-10001434"/>
    <x v="1"/>
    <x v="12"/>
    <s v="Strathmore #10 Envelopes, Ultimate White"/>
    <n v="210.84"/>
    <n v="4"/>
    <n v="0"/>
    <n v="103.3116"/>
  </r>
  <r>
    <n v="6327"/>
    <x v="3160"/>
    <x v="2"/>
    <x v="407"/>
    <d v="2011-01-27T00:00:00"/>
    <s v="Standard Class"/>
    <s v="XP-21865"/>
    <s v="Xylona Preis"/>
    <x v="0"/>
    <x v="0"/>
    <s v="Westland"/>
    <x v="12"/>
    <n v="48185"/>
    <x v="2"/>
    <s v="OFF-ST-10000760"/>
    <x v="1"/>
    <x v="4"/>
    <s v="Eldon Fold 'N Roll Cart System"/>
    <n v="13.98"/>
    <n v="1"/>
    <n v="0"/>
    <n v="4.0541999999999998"/>
  </r>
  <r>
    <n v="6328"/>
    <x v="3160"/>
    <x v="2"/>
    <x v="407"/>
    <d v="2011-01-27T00:00:00"/>
    <s v="Standard Class"/>
    <s v="XP-21865"/>
    <s v="Xylona Preis"/>
    <x v="0"/>
    <x v="0"/>
    <s v="Westland"/>
    <x v="12"/>
    <n v="48185"/>
    <x v="2"/>
    <s v="FUR-FU-10002918"/>
    <x v="0"/>
    <x v="5"/>
    <s v="Eldon ClusterMat Chair Mat with Cordless Antistatic Protection"/>
    <n v="272.94"/>
    <n v="3"/>
    <n v="0"/>
    <n v="30.023400000000009"/>
  </r>
  <r>
    <n v="6329"/>
    <x v="3160"/>
    <x v="2"/>
    <x v="407"/>
    <d v="2011-01-27T00:00:00"/>
    <s v="Standard Class"/>
    <s v="XP-21865"/>
    <s v="Xylona Preis"/>
    <x v="0"/>
    <x v="0"/>
    <s v="Westland"/>
    <x v="12"/>
    <n v="48185"/>
    <x v="2"/>
    <s v="OFF-BI-10000605"/>
    <x v="1"/>
    <x v="8"/>
    <s v="Acco Pressboard Covers with Storage Hooks, 9 1/2&quot; x 11&quot;, Executive Red"/>
    <n v="19.05"/>
    <n v="5"/>
    <n v="0"/>
    <n v="8.9534999999999982"/>
  </r>
  <r>
    <n v="6330"/>
    <x v="3160"/>
    <x v="2"/>
    <x v="407"/>
    <d v="2011-01-27T00:00:00"/>
    <s v="Standard Class"/>
    <s v="XP-21865"/>
    <s v="Xylona Preis"/>
    <x v="0"/>
    <x v="0"/>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x v="0"/>
    <s v="Westland"/>
    <x v="12"/>
    <n v="48185"/>
    <x v="2"/>
    <s v="OFF-ST-10003123"/>
    <x v="1"/>
    <x v="4"/>
    <s v="Fellowes Bases and Tops For Staxonsteel/High-Stak Systems"/>
    <n v="66.58"/>
    <n v="2"/>
    <n v="0"/>
    <n v="15.979199999999999"/>
  </r>
  <r>
    <n v="6332"/>
    <x v="3160"/>
    <x v="2"/>
    <x v="407"/>
    <d v="2011-01-27T00:00:00"/>
    <s v="Standard Class"/>
    <s v="XP-21865"/>
    <s v="Xylona Preis"/>
    <x v="0"/>
    <x v="0"/>
    <s v="Westland"/>
    <x v="12"/>
    <n v="48185"/>
    <x v="2"/>
    <s v="OFF-AR-10004456"/>
    <x v="1"/>
    <x v="6"/>
    <s v="Panasonic KP-4ABK Battery-Operated Pencil Sharpener"/>
    <n v="43.92"/>
    <n v="3"/>
    <n v="0"/>
    <n v="12.736799999999999"/>
  </r>
  <r>
    <n v="6333"/>
    <x v="3160"/>
    <x v="2"/>
    <x v="407"/>
    <d v="2011-01-27T00:00:00"/>
    <s v="Standard Class"/>
    <s v="XP-21865"/>
    <s v="Xylona Preis"/>
    <x v="0"/>
    <x v="0"/>
    <s v="Westland"/>
    <x v="12"/>
    <n v="48185"/>
    <x v="2"/>
    <s v="FUR-FU-10002268"/>
    <x v="0"/>
    <x v="5"/>
    <s v="Ultra Door Push Plate"/>
    <n v="14.73"/>
    <n v="3"/>
    <n v="0"/>
    <n v="4.8608999999999991"/>
  </r>
  <r>
    <n v="6334"/>
    <x v="3160"/>
    <x v="2"/>
    <x v="407"/>
    <d v="2011-01-27T00:00:00"/>
    <s v="Standard Class"/>
    <s v="XP-21865"/>
    <s v="Xylona Preis"/>
    <x v="0"/>
    <x v="0"/>
    <s v="Westland"/>
    <x v="12"/>
    <n v="48185"/>
    <x v="2"/>
    <s v="OFF-BI-10004364"/>
    <x v="1"/>
    <x v="8"/>
    <s v="Storex Dura Pro Binders"/>
    <n v="29.700000000000003"/>
    <n v="5"/>
    <n v="0"/>
    <n v="13.365"/>
  </r>
  <r>
    <n v="6335"/>
    <x v="3161"/>
    <x v="2"/>
    <x v="384"/>
    <d v="2011-07-15T00:00:00"/>
    <s v="Standard Class"/>
    <s v="MH-17455"/>
    <s v="Mark Hamilton"/>
    <x v="0"/>
    <x v="0"/>
    <s v="New York City"/>
    <x v="15"/>
    <n v="10011"/>
    <x v="3"/>
    <s v="OFF-PA-10001970"/>
    <x v="1"/>
    <x v="10"/>
    <s v="Xerox 1881"/>
    <n v="49.12"/>
    <n v="4"/>
    <n v="0"/>
    <n v="23.086399999999998"/>
  </r>
  <r>
    <n v="6336"/>
    <x v="3161"/>
    <x v="2"/>
    <x v="384"/>
    <d v="2011-07-15T00:00:00"/>
    <s v="Standard Class"/>
    <s v="MH-17455"/>
    <s v="Mark Hamilton"/>
    <x v="0"/>
    <x v="0"/>
    <s v="New York City"/>
    <x v="15"/>
    <n v="10011"/>
    <x v="3"/>
    <s v="OFF-BI-10002954"/>
    <x v="1"/>
    <x v="8"/>
    <s v="Newell 3-Hole Punched Plastic Slotted Magazine Holders for Binders"/>
    <n v="18.28"/>
    <n v="5"/>
    <n v="0.2"/>
    <n v="6.3979999999999997"/>
  </r>
  <r>
    <n v="6337"/>
    <x v="3162"/>
    <x v="0"/>
    <x v="133"/>
    <d v="2013-09-07T00:00:00"/>
    <s v="Standard Class"/>
    <s v="BG-11740"/>
    <s v="Bruce Geld"/>
    <x v="0"/>
    <x v="0"/>
    <s v="Los Angeles"/>
    <x v="1"/>
    <n v="90008"/>
    <x v="1"/>
    <s v="FUR-FU-10000672"/>
    <x v="0"/>
    <x v="5"/>
    <s v="Executive Impressions 10&quot; Spectator Wall Clock"/>
    <n v="47.04"/>
    <n v="4"/>
    <n v="0"/>
    <n v="15.993599999999997"/>
  </r>
  <r>
    <n v="6338"/>
    <x v="3162"/>
    <x v="0"/>
    <x v="133"/>
    <d v="2013-09-07T00:00:00"/>
    <s v="Standard Class"/>
    <s v="BG-11740"/>
    <s v="Bruce Geld"/>
    <x v="0"/>
    <x v="0"/>
    <s v="Los Angeles"/>
    <x v="1"/>
    <n v="90008"/>
    <x v="1"/>
    <s v="TEC-PH-10004908"/>
    <x v="2"/>
    <x v="7"/>
    <s v="Panasonic KX TS3282W Corded phone"/>
    <n v="339.96000000000004"/>
    <n v="5"/>
    <n v="0.2"/>
    <n v="42.494999999999948"/>
  </r>
  <r>
    <n v="6339"/>
    <x v="3163"/>
    <x v="3"/>
    <x v="361"/>
    <d v="2014-10-10T00:00:00"/>
    <s v="Standard Class"/>
    <s v="TS-21370"/>
    <s v="Todd Sumrall"/>
    <x v="1"/>
    <x v="0"/>
    <s v="New York City"/>
    <x v="15"/>
    <n v="10035"/>
    <x v="3"/>
    <s v="TEC-PH-10003095"/>
    <x v="2"/>
    <x v="7"/>
    <s v="Samsung HM1900 Bluetooth Headset"/>
    <n v="87.8"/>
    <n v="4"/>
    <n v="0"/>
    <n v="43.9"/>
  </r>
  <r>
    <n v="6340"/>
    <x v="3163"/>
    <x v="3"/>
    <x v="361"/>
    <d v="2014-10-10T00:00:00"/>
    <s v="Standard Class"/>
    <s v="TS-21370"/>
    <s v="Todd Sumrall"/>
    <x v="1"/>
    <x v="0"/>
    <s v="New York City"/>
    <x v="15"/>
    <n v="10035"/>
    <x v="3"/>
    <s v="FUR-CH-10002880"/>
    <x v="0"/>
    <x v="1"/>
    <s v="Global High-Back Leather Tilter, Burgundy"/>
    <n v="221.38200000000001"/>
    <n v="2"/>
    <n v="0.1"/>
    <n v="2.4597999999999871"/>
  </r>
  <r>
    <n v="6341"/>
    <x v="3163"/>
    <x v="3"/>
    <x v="361"/>
    <d v="2014-10-10T00:00:00"/>
    <s v="Standard Class"/>
    <s v="TS-21370"/>
    <s v="Todd Sumrall"/>
    <x v="1"/>
    <x v="0"/>
    <s v="New York City"/>
    <x v="15"/>
    <n v="10035"/>
    <x v="3"/>
    <s v="TEC-MA-10001047"/>
    <x v="2"/>
    <x v="15"/>
    <s v="3D Systems Cube Printer, 2nd Generation, Magenta"/>
    <n v="5199.96"/>
    <n v="4"/>
    <n v="0"/>
    <n v="1351.9895999999999"/>
  </r>
  <r>
    <n v="6342"/>
    <x v="3164"/>
    <x v="3"/>
    <x v="413"/>
    <d v="2014-01-03T00:00:00"/>
    <s v="First Class"/>
    <s v="DB-13660"/>
    <s v="Duane Benoit"/>
    <x v="0"/>
    <x v="0"/>
    <s v="Lancaster"/>
    <x v="24"/>
    <n v="43130"/>
    <x v="3"/>
    <s v="OFF-ST-10002554"/>
    <x v="1"/>
    <x v="4"/>
    <s v="Tennsco Industrial Shelving"/>
    <n v="156.512"/>
    <n v="4"/>
    <n v="0.2"/>
    <n v="-35.215199999999996"/>
  </r>
  <r>
    <n v="6343"/>
    <x v="3165"/>
    <x v="1"/>
    <x v="1105"/>
    <d v="2012-03-10T00:00:00"/>
    <s v="First Class"/>
    <s v="EM-14140"/>
    <s v="Eugene Moren"/>
    <x v="2"/>
    <x v="0"/>
    <s v="Newark"/>
    <x v="13"/>
    <n v="19711"/>
    <x v="3"/>
    <s v="TEC-AC-10004469"/>
    <x v="2"/>
    <x v="11"/>
    <s v="Microsoft Sculpt Comfort Mouse"/>
    <n v="119.85000000000001"/>
    <n v="3"/>
    <n v="0"/>
    <n v="52.734000000000009"/>
  </r>
  <r>
    <n v="6344"/>
    <x v="3165"/>
    <x v="1"/>
    <x v="1105"/>
    <d v="2012-03-10T00:00:00"/>
    <s v="First Class"/>
    <s v="EM-14140"/>
    <s v="Eugene Moren"/>
    <x v="2"/>
    <x v="0"/>
    <s v="Newark"/>
    <x v="13"/>
    <n v="19711"/>
    <x v="3"/>
    <s v="OFF-BI-10000309"/>
    <x v="1"/>
    <x v="8"/>
    <s v="GBC Twin Loop Wire Binding Elements, 9/16&quot; Spine, Black"/>
    <n v="30.44"/>
    <n v="2"/>
    <n v="0"/>
    <n v="14.9156"/>
  </r>
  <r>
    <n v="6345"/>
    <x v="3165"/>
    <x v="1"/>
    <x v="1105"/>
    <d v="2012-03-10T00:00:00"/>
    <s v="First Class"/>
    <s v="EM-14140"/>
    <s v="Eugene Moren"/>
    <x v="2"/>
    <x v="0"/>
    <s v="Newark"/>
    <x v="13"/>
    <n v="19711"/>
    <x v="3"/>
    <s v="OFF-BI-10001765"/>
    <x v="1"/>
    <x v="8"/>
    <s v="Wilson Jones Heavy-Duty Casebound Ring Binders with Metal Hinges"/>
    <n v="69.28"/>
    <n v="2"/>
    <n v="0"/>
    <n v="33.254399999999997"/>
  </r>
  <r>
    <n v="6346"/>
    <x v="3165"/>
    <x v="1"/>
    <x v="1105"/>
    <d v="2012-03-10T00:00:00"/>
    <s v="First Class"/>
    <s v="EM-14140"/>
    <s v="Eugene Moren"/>
    <x v="2"/>
    <x v="0"/>
    <s v="Newark"/>
    <x v="13"/>
    <n v="19711"/>
    <x v="3"/>
    <s v="TEC-PH-10001619"/>
    <x v="2"/>
    <x v="7"/>
    <s v="LG G3"/>
    <n v="587.97"/>
    <n v="3"/>
    <n v="0"/>
    <n v="170.51129999999998"/>
  </r>
  <r>
    <n v="6347"/>
    <x v="3166"/>
    <x v="3"/>
    <x v="179"/>
    <d v="2014-10-21T00:00:00"/>
    <s v="Same Day"/>
    <s v="RB-19465"/>
    <s v="Rick Bensley"/>
    <x v="2"/>
    <x v="0"/>
    <s v="New York City"/>
    <x v="15"/>
    <n v="10024"/>
    <x v="3"/>
    <s v="OFF-LA-10002034"/>
    <x v="1"/>
    <x v="2"/>
    <s v="Avery 478"/>
    <n v="24.55"/>
    <n v="5"/>
    <n v="0"/>
    <n v="12.029499999999999"/>
  </r>
  <r>
    <n v="6348"/>
    <x v="3167"/>
    <x v="1"/>
    <x v="489"/>
    <d v="2012-05-06T00:00:00"/>
    <s v="Standard Class"/>
    <s v="PO-18850"/>
    <s v="Patrick O'Brill"/>
    <x v="0"/>
    <x v="0"/>
    <s v="San Francisco"/>
    <x v="1"/>
    <n v="94109"/>
    <x v="1"/>
    <s v="OFF-BI-10000309"/>
    <x v="1"/>
    <x v="8"/>
    <s v="GBC Twin Loop Wire Binding Elements, 9/16&quot; Spine, Black"/>
    <n v="12.176000000000002"/>
    <n v="1"/>
    <n v="0.2"/>
    <n v="4.4137999999999993"/>
  </r>
  <r>
    <n v="6349"/>
    <x v="3167"/>
    <x v="1"/>
    <x v="489"/>
    <d v="2012-05-06T00:00:00"/>
    <s v="Standard Class"/>
    <s v="PO-18850"/>
    <s v="Patrick O'Brill"/>
    <x v="0"/>
    <x v="0"/>
    <s v="San Francisco"/>
    <x v="1"/>
    <n v="94109"/>
    <x v="1"/>
    <s v="OFF-ST-10000876"/>
    <x v="1"/>
    <x v="4"/>
    <s v="Eldon Simplefile Box Office"/>
    <n v="37.32"/>
    <n v="3"/>
    <n v="0"/>
    <n v="10.4496"/>
  </r>
  <r>
    <n v="6350"/>
    <x v="3167"/>
    <x v="1"/>
    <x v="489"/>
    <d v="2012-05-06T00:00:00"/>
    <s v="Standard Class"/>
    <s v="PO-18850"/>
    <s v="Patrick O'Brill"/>
    <x v="0"/>
    <x v="0"/>
    <s v="San Francisco"/>
    <x v="1"/>
    <n v="94109"/>
    <x v="1"/>
    <s v="OFF-SU-10002573"/>
    <x v="1"/>
    <x v="14"/>
    <s v="Acme 10&quot; Easy Grip Assistive Scissors"/>
    <n v="35.06"/>
    <n v="2"/>
    <n v="0"/>
    <n v="10.517999999999997"/>
  </r>
  <r>
    <n v="6351"/>
    <x v="3168"/>
    <x v="3"/>
    <x v="213"/>
    <d v="2014-09-09T00:00:00"/>
    <s v="Standard Class"/>
    <s v="AG-10900"/>
    <s v="Arthur Gainer"/>
    <x v="0"/>
    <x v="0"/>
    <s v="Dallas"/>
    <x v="5"/>
    <n v="75217"/>
    <x v="2"/>
    <s v="FUR-FU-10004622"/>
    <x v="0"/>
    <x v="5"/>
    <s v="Eldon Advantage Foldable Chair Mats for Low Pile Carpets"/>
    <n v="108.40000000000002"/>
    <n v="5"/>
    <n v="0.6"/>
    <n v="-105.69000000000003"/>
  </r>
  <r>
    <n v="6352"/>
    <x v="3169"/>
    <x v="3"/>
    <x v="132"/>
    <d v="2014-11-09T00:00:00"/>
    <s v="Standard Class"/>
    <s v="BF-11275"/>
    <s v="Beth Fritzler"/>
    <x v="1"/>
    <x v="0"/>
    <s v="Miami"/>
    <x v="2"/>
    <n v="33178"/>
    <x v="0"/>
    <s v="TEC-PH-10002549"/>
    <x v="2"/>
    <x v="7"/>
    <s v="Polycom SoundPoint IP 450 VoIP phone"/>
    <n v="361.37600000000003"/>
    <n v="2"/>
    <n v="0.2"/>
    <n v="27.103200000000001"/>
  </r>
  <r>
    <n v="6353"/>
    <x v="3170"/>
    <x v="1"/>
    <x v="1023"/>
    <d v="2012-09-19T00:00:00"/>
    <s v="Standard Class"/>
    <s v="HG-14845"/>
    <s v="Harry Greene"/>
    <x v="0"/>
    <x v="0"/>
    <s v="Philadelphia"/>
    <x v="9"/>
    <n v="19120"/>
    <x v="3"/>
    <s v="OFF-BI-10004209"/>
    <x v="1"/>
    <x v="8"/>
    <s v="Fellowes Twister Kit, Gray/Clear, 3/pkg"/>
    <n v="2.4119999999999999"/>
    <n v="1"/>
    <n v="0.7"/>
    <n v="-2.0099999999999998"/>
  </r>
  <r>
    <n v="6354"/>
    <x v="3171"/>
    <x v="1"/>
    <x v="684"/>
    <d v="2012-09-12T00:00:00"/>
    <s v="Standard Class"/>
    <s v="BS-11590"/>
    <s v="Brendan Sweed"/>
    <x v="1"/>
    <x v="0"/>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x v="0"/>
    <s v="New York City"/>
    <x v="15"/>
    <n v="10011"/>
    <x v="3"/>
    <s v="TEC-PH-10002922"/>
    <x v="2"/>
    <x v="7"/>
    <s v="ShoreTel ShorePhone IP 230 VoIP phone"/>
    <n v="337.98"/>
    <n v="2"/>
    <n v="0"/>
    <n v="101.39399999999998"/>
  </r>
  <r>
    <n v="6356"/>
    <x v="3172"/>
    <x v="2"/>
    <x v="191"/>
    <d v="2011-10-13T00:00:00"/>
    <s v="Standard Class"/>
    <s v="JD-16015"/>
    <s v="Joy Daniels"/>
    <x v="0"/>
    <x v="0"/>
    <s v="Philadelphia"/>
    <x v="9"/>
    <n v="19120"/>
    <x v="3"/>
    <s v="OFF-ST-10000642"/>
    <x v="1"/>
    <x v="4"/>
    <s v="Tennsco Lockers, Gray"/>
    <n v="83.920000000000016"/>
    <n v="5"/>
    <n v="0.2"/>
    <n v="-13.637000000000011"/>
  </r>
  <r>
    <n v="6357"/>
    <x v="3173"/>
    <x v="3"/>
    <x v="205"/>
    <d v="2014-01-29T00:00:00"/>
    <s v="Standard Class"/>
    <s v="CS-12250"/>
    <s v="Chris Selesnick"/>
    <x v="1"/>
    <x v="0"/>
    <s v="Seattle"/>
    <x v="4"/>
    <n v="98103"/>
    <x v="1"/>
    <s v="OFF-BI-10001757"/>
    <x v="1"/>
    <x v="8"/>
    <s v="Pressboard Hanging Data Binders for Unburst Sheets"/>
    <n v="19.68"/>
    <n v="5"/>
    <n v="0.2"/>
    <n v="6.8879999999999981"/>
  </r>
  <r>
    <n v="6358"/>
    <x v="3173"/>
    <x v="3"/>
    <x v="205"/>
    <d v="2014-01-29T00:00:00"/>
    <s v="Standard Class"/>
    <s v="CS-12250"/>
    <s v="Chris Selesnick"/>
    <x v="1"/>
    <x v="0"/>
    <s v="Seattle"/>
    <x v="4"/>
    <n v="98103"/>
    <x v="1"/>
    <s v="OFF-PA-10004621"/>
    <x v="1"/>
    <x v="10"/>
    <s v="Xerox 212"/>
    <n v="25.92"/>
    <n v="4"/>
    <n v="0"/>
    <n v="12.441600000000001"/>
  </r>
  <r>
    <n v="6359"/>
    <x v="3173"/>
    <x v="3"/>
    <x v="205"/>
    <d v="2014-01-29T00:00:00"/>
    <s v="Standard Class"/>
    <s v="CS-12250"/>
    <s v="Chris Selesnick"/>
    <x v="1"/>
    <x v="0"/>
    <s v="Seattle"/>
    <x v="4"/>
    <n v="98103"/>
    <x v="1"/>
    <s v="OFF-PA-10002262"/>
    <x v="1"/>
    <x v="10"/>
    <s v="Xerox 192"/>
    <n v="6.48"/>
    <n v="1"/>
    <n v="0"/>
    <n v="3.1104000000000003"/>
  </r>
  <r>
    <n v="6360"/>
    <x v="3173"/>
    <x v="3"/>
    <x v="205"/>
    <d v="2014-01-29T00:00:00"/>
    <s v="Standard Class"/>
    <s v="CS-12250"/>
    <s v="Chris Selesnick"/>
    <x v="1"/>
    <x v="0"/>
    <s v="Seattle"/>
    <x v="4"/>
    <n v="98103"/>
    <x v="1"/>
    <s v="TEC-PH-10004100"/>
    <x v="2"/>
    <x v="7"/>
    <s v="Griffin GC17055 Auxiliary Audio Cable"/>
    <n v="86.352000000000004"/>
    <n v="6"/>
    <n v="0.2"/>
    <n v="8.6352000000000011"/>
  </r>
  <r>
    <n v="6361"/>
    <x v="3174"/>
    <x v="1"/>
    <x v="895"/>
    <d v="2012-12-15T00:00:00"/>
    <s v="Standard Class"/>
    <s v="FC-14245"/>
    <s v="Frank Carlisle"/>
    <x v="2"/>
    <x v="0"/>
    <s v="Los Angeles"/>
    <x v="1"/>
    <n v="90032"/>
    <x v="1"/>
    <s v="OFF-AR-10003582"/>
    <x v="1"/>
    <x v="6"/>
    <s v="Boston Electric Pencil Sharpener, Model 1818, Charcoal Black"/>
    <n v="56.3"/>
    <n v="2"/>
    <n v="0"/>
    <n v="15.764000000000003"/>
  </r>
  <r>
    <n v="6362"/>
    <x v="3175"/>
    <x v="2"/>
    <x v="641"/>
    <d v="2011-11-30T00:00:00"/>
    <s v="Standard Class"/>
    <s v="SE-20110"/>
    <s v="Sanjit Engle"/>
    <x v="0"/>
    <x v="0"/>
    <s v="Springfield"/>
    <x v="21"/>
    <n v="97477"/>
    <x v="1"/>
    <s v="OFF-AR-10003179"/>
    <x v="1"/>
    <x v="6"/>
    <s v="Dixon Ticonderoga Core-Lock Colored Pencils"/>
    <n v="51.016000000000005"/>
    <n v="7"/>
    <n v="0.2"/>
    <n v="8.2900999999999954"/>
  </r>
  <r>
    <n v="6363"/>
    <x v="3176"/>
    <x v="3"/>
    <x v="610"/>
    <d v="2014-11-26T00:00:00"/>
    <s v="Standard Class"/>
    <s v="CK-12205"/>
    <s v="Chloris Kastensmidt"/>
    <x v="0"/>
    <x v="0"/>
    <s v="Renton"/>
    <x v="4"/>
    <n v="98059"/>
    <x v="1"/>
    <s v="OFF-BI-10001670"/>
    <x v="1"/>
    <x v="8"/>
    <s v="Vinyl Sectional Post Binders"/>
    <n v="150.80000000000001"/>
    <n v="5"/>
    <n v="0.2"/>
    <n v="56.55"/>
  </r>
  <r>
    <n v="6364"/>
    <x v="3176"/>
    <x v="3"/>
    <x v="610"/>
    <d v="2014-11-26T00:00:00"/>
    <s v="Standard Class"/>
    <s v="CK-12205"/>
    <s v="Chloris Kastensmidt"/>
    <x v="0"/>
    <x v="0"/>
    <s v="Renton"/>
    <x v="4"/>
    <n v="98059"/>
    <x v="1"/>
    <s v="TEC-MA-10002073"/>
    <x v="2"/>
    <x v="15"/>
    <s v="3D Systems Cube Printer, 2nd Generation, White"/>
    <n v="1039.992"/>
    <n v="1"/>
    <n v="0.2"/>
    <n v="103.99920000000003"/>
  </r>
  <r>
    <n v="6365"/>
    <x v="3176"/>
    <x v="3"/>
    <x v="610"/>
    <d v="2014-11-26T00:00:00"/>
    <s v="Standard Class"/>
    <s v="CK-12205"/>
    <s v="Chloris Kastensmidt"/>
    <x v="0"/>
    <x v="0"/>
    <s v="Renton"/>
    <x v="4"/>
    <n v="98059"/>
    <x v="1"/>
    <s v="OFF-PA-10003797"/>
    <x v="1"/>
    <x v="10"/>
    <s v="Xerox 209"/>
    <n v="51.84"/>
    <n v="8"/>
    <n v="0"/>
    <n v="24.883200000000002"/>
  </r>
  <r>
    <n v="6366"/>
    <x v="3177"/>
    <x v="3"/>
    <x v="1095"/>
    <d v="2014-04-06T00:00:00"/>
    <s v="First Class"/>
    <s v="DS-13030"/>
    <s v="Darrin Sayre"/>
    <x v="2"/>
    <x v="0"/>
    <s v="New York City"/>
    <x v="15"/>
    <n v="10009"/>
    <x v="3"/>
    <s v="TEC-PH-10004006"/>
    <x v="2"/>
    <x v="7"/>
    <s v="Panasonic KX - TS880B Telephone"/>
    <n v="41.22"/>
    <n v="1"/>
    <n v="0"/>
    <n v="11.1294"/>
  </r>
  <r>
    <n v="6367"/>
    <x v="3177"/>
    <x v="3"/>
    <x v="1095"/>
    <d v="2014-04-06T00:00:00"/>
    <s v="First Class"/>
    <s v="DS-13030"/>
    <s v="Darrin Sayre"/>
    <x v="2"/>
    <x v="0"/>
    <s v="New York City"/>
    <x v="15"/>
    <n v="10009"/>
    <x v="3"/>
    <s v="OFF-SU-10000646"/>
    <x v="1"/>
    <x v="14"/>
    <s v="Premier Automatic Letter Opener"/>
    <n v="240.37"/>
    <n v="1"/>
    <n v="0"/>
    <n v="7.2111000000000161"/>
  </r>
  <r>
    <n v="6368"/>
    <x v="3177"/>
    <x v="3"/>
    <x v="1095"/>
    <d v="2014-04-06T00:00:00"/>
    <s v="First Class"/>
    <s v="DS-13030"/>
    <s v="Darrin Sayre"/>
    <x v="2"/>
    <x v="0"/>
    <s v="New York City"/>
    <x v="15"/>
    <n v="10009"/>
    <x v="3"/>
    <s v="TEC-PH-10002262"/>
    <x v="2"/>
    <x v="7"/>
    <s v="LG Electronics Tone+ HBS-730 Bluetooth Headset"/>
    <n v="119.02"/>
    <n v="2"/>
    <n v="0"/>
    <n v="33.325600000000009"/>
  </r>
  <r>
    <n v="6369"/>
    <x v="3178"/>
    <x v="3"/>
    <x v="240"/>
    <d v="2014-05-25T00:00:00"/>
    <s v="Standard Class"/>
    <s v="SA-20830"/>
    <s v="Sue Ann Reed"/>
    <x v="0"/>
    <x v="0"/>
    <s v="San Jose"/>
    <x v="1"/>
    <n v="95123"/>
    <x v="1"/>
    <s v="OFF-BI-10002082"/>
    <x v="1"/>
    <x v="8"/>
    <s v="GBC Twin Loop Wire Binding Elements"/>
    <n v="133.12"/>
    <n v="5"/>
    <n v="0.2"/>
    <n v="49.92"/>
  </r>
  <r>
    <n v="6370"/>
    <x v="3179"/>
    <x v="0"/>
    <x v="339"/>
    <d v="2013-10-08T00:00:00"/>
    <s v="Standard Class"/>
    <s v="TP-21565"/>
    <s v="Tracy Poddar"/>
    <x v="1"/>
    <x v="0"/>
    <s v="Grand Prairie"/>
    <x v="5"/>
    <n v="75051"/>
    <x v="2"/>
    <s v="FUR-FU-10001756"/>
    <x v="0"/>
    <x v="5"/>
    <s v="Eldon Expressions Desk Accessory, Wood Photo Frame, Mahogany"/>
    <n v="38.08"/>
    <n v="5"/>
    <n v="0.6"/>
    <n v="-29.512000000000008"/>
  </r>
  <r>
    <n v="6371"/>
    <x v="3180"/>
    <x v="0"/>
    <x v="831"/>
    <d v="2013-11-22T00:00:00"/>
    <s v="Same Day"/>
    <s v="JK-16120"/>
    <s v="Julie Kriz"/>
    <x v="2"/>
    <x v="0"/>
    <s v="New York City"/>
    <x v="15"/>
    <n v="10009"/>
    <x v="3"/>
    <s v="FUR-BO-10002598"/>
    <x v="0"/>
    <x v="0"/>
    <s v="Hon Metal Bookcases, Putty"/>
    <n v="113.56800000000001"/>
    <n v="2"/>
    <n v="0.2"/>
    <n v="12.776399999999988"/>
  </r>
  <r>
    <n v="6372"/>
    <x v="3181"/>
    <x v="3"/>
    <x v="621"/>
    <d v="2014-10-06T00:00:00"/>
    <s v="Second Class"/>
    <s v="CC-12430"/>
    <s v="Chuck Clark"/>
    <x v="2"/>
    <x v="0"/>
    <s v="New York City"/>
    <x v="15"/>
    <n v="10009"/>
    <x v="3"/>
    <s v="FUR-FU-10001934"/>
    <x v="0"/>
    <x v="5"/>
    <s v="Magnifier Swing Arm Lamp"/>
    <n v="83.92"/>
    <n v="4"/>
    <n v="0"/>
    <n v="21.819200000000002"/>
  </r>
  <r>
    <n v="6373"/>
    <x v="3181"/>
    <x v="3"/>
    <x v="621"/>
    <d v="2014-10-06T00:00:00"/>
    <s v="Second Class"/>
    <s v="CC-12430"/>
    <s v="Chuck Clark"/>
    <x v="2"/>
    <x v="0"/>
    <s v="New York City"/>
    <x v="15"/>
    <n v="10009"/>
    <x v="3"/>
    <s v="OFF-AR-10001130"/>
    <x v="1"/>
    <x v="6"/>
    <s v="Quartet Alpha White Chalk, 12/Pack"/>
    <n v="6.63"/>
    <n v="3"/>
    <n v="0"/>
    <n v="3.1160999999999999"/>
  </r>
  <r>
    <n v="6374"/>
    <x v="3181"/>
    <x v="3"/>
    <x v="621"/>
    <d v="2014-10-06T00:00:00"/>
    <s v="Second Class"/>
    <s v="CC-12430"/>
    <s v="Chuck Clark"/>
    <x v="2"/>
    <x v="0"/>
    <s v="New York City"/>
    <x v="15"/>
    <n v="10009"/>
    <x v="3"/>
    <s v="TEC-AC-10002049"/>
    <x v="2"/>
    <x v="11"/>
    <s v="Logitech G19 Programmable Gaming Keyboard"/>
    <n v="371.96999999999997"/>
    <n v="3"/>
    <n v="0"/>
    <n v="66.954599999999971"/>
  </r>
  <r>
    <n v="6375"/>
    <x v="3182"/>
    <x v="2"/>
    <x v="333"/>
    <d v="2011-05-03T00:00:00"/>
    <s v="Standard Class"/>
    <s v="LA-16780"/>
    <s v="Laura Armstrong"/>
    <x v="1"/>
    <x v="0"/>
    <s v="Memphis"/>
    <x v="18"/>
    <n v="38109"/>
    <x v="0"/>
    <s v="FUR-CH-10001394"/>
    <x v="0"/>
    <x v="1"/>
    <s v="Global Leather Executive Chair"/>
    <n v="561.58400000000006"/>
    <n v="2"/>
    <n v="0.2"/>
    <n v="70.197999999999922"/>
  </r>
  <r>
    <n v="6376"/>
    <x v="3182"/>
    <x v="2"/>
    <x v="333"/>
    <d v="2011-05-03T00:00:00"/>
    <s v="Standard Class"/>
    <s v="LA-16780"/>
    <s v="Laura Armstrong"/>
    <x v="1"/>
    <x v="0"/>
    <s v="Memphis"/>
    <x v="18"/>
    <n v="38109"/>
    <x v="0"/>
    <s v="OFF-ST-10000798"/>
    <x v="1"/>
    <x v="4"/>
    <s v="2300 Heavy-Duty Transfer File Systems by Perma"/>
    <n v="99.920000000000016"/>
    <n v="5"/>
    <n v="0.2"/>
    <n v="-1.249000000000013"/>
  </r>
  <r>
    <n v="6377"/>
    <x v="3183"/>
    <x v="0"/>
    <x v="877"/>
    <d v="2013-10-11T00:00:00"/>
    <s v="First Class"/>
    <s v="AW-10930"/>
    <s v="Arthur Wiediger"/>
    <x v="2"/>
    <x v="0"/>
    <s v="Philadelphia"/>
    <x v="9"/>
    <n v="19143"/>
    <x v="3"/>
    <s v="OFF-LA-10000134"/>
    <x v="1"/>
    <x v="2"/>
    <s v="Avery 511"/>
    <n v="4.9280000000000008"/>
    <n v="2"/>
    <n v="0.2"/>
    <n v="1.7247999999999997"/>
  </r>
  <r>
    <n v="6378"/>
    <x v="3184"/>
    <x v="0"/>
    <x v="272"/>
    <d v="2013-12-23T00:00:00"/>
    <s v="Standard Class"/>
    <s v="BP-11230"/>
    <s v="Benjamin Patterson"/>
    <x v="0"/>
    <x v="0"/>
    <s v="Los Angeles"/>
    <x v="1"/>
    <n v="90004"/>
    <x v="1"/>
    <s v="FUR-FU-10002364"/>
    <x v="0"/>
    <x v="5"/>
    <s v="Eldon Expressions Wood Desk Accessories, Oak"/>
    <n v="14.76"/>
    <n v="2"/>
    <n v="0"/>
    <n v="4.2803999999999984"/>
  </r>
  <r>
    <n v="6379"/>
    <x v="3185"/>
    <x v="3"/>
    <x v="318"/>
    <d v="2014-04-15T00:00:00"/>
    <s v="Standard Class"/>
    <s v="DB-13360"/>
    <s v="Dennis Bolton"/>
    <x v="2"/>
    <x v="0"/>
    <s v="Waterbury"/>
    <x v="29"/>
    <n v="6708"/>
    <x v="3"/>
    <s v="TEC-AC-10004571"/>
    <x v="2"/>
    <x v="11"/>
    <s v="Logitech G700s Rechargeable Gaming Mouse"/>
    <n v="99.99"/>
    <n v="1"/>
    <n v="0"/>
    <n v="41.995800000000003"/>
  </r>
  <r>
    <n v="6380"/>
    <x v="3185"/>
    <x v="3"/>
    <x v="318"/>
    <d v="2014-04-15T00:00:00"/>
    <s v="Standard Class"/>
    <s v="DB-13360"/>
    <s v="Dennis Bolton"/>
    <x v="2"/>
    <x v="0"/>
    <s v="Waterbury"/>
    <x v="29"/>
    <n v="6708"/>
    <x v="3"/>
    <s v="OFF-ST-10003692"/>
    <x v="1"/>
    <x v="4"/>
    <s v="Recycled Steel Personal File for Hanging File Folders"/>
    <n v="286.14999999999998"/>
    <n v="5"/>
    <n v="0"/>
    <n v="71.537499999999994"/>
  </r>
  <r>
    <n v="6381"/>
    <x v="3186"/>
    <x v="2"/>
    <x v="918"/>
    <d v="2011-04-13T00:00:00"/>
    <s v="Standard Class"/>
    <s v="PC-19000"/>
    <s v="Pauline Chand"/>
    <x v="2"/>
    <x v="0"/>
    <s v="Chandler"/>
    <x v="16"/>
    <n v="85224"/>
    <x v="1"/>
    <s v="OFF-FA-10001883"/>
    <x v="1"/>
    <x v="13"/>
    <s v="Alliance Super-Size Bands, Assorted Sizes"/>
    <n v="49.792000000000002"/>
    <n v="8"/>
    <n v="0.2"/>
    <n v="-11.825600000000001"/>
  </r>
  <r>
    <n v="6382"/>
    <x v="3187"/>
    <x v="0"/>
    <x v="892"/>
    <d v="2013-04-03T00:00:00"/>
    <s v="Standard Class"/>
    <s v="TB-21595"/>
    <s v="Troy Blackwell"/>
    <x v="0"/>
    <x v="0"/>
    <s v="Springfield"/>
    <x v="24"/>
    <n v="45503"/>
    <x v="3"/>
    <s v="FUR-BO-10004015"/>
    <x v="0"/>
    <x v="0"/>
    <s v="Bush Andora Bookcase, Maple/Graphite Gray Finish"/>
    <n v="299.97499999999997"/>
    <n v="5"/>
    <n v="0.5"/>
    <n v="-167.98600000000002"/>
  </r>
  <r>
    <n v="6383"/>
    <x v="3187"/>
    <x v="0"/>
    <x v="892"/>
    <d v="2013-04-03T00:00:00"/>
    <s v="Standard Class"/>
    <s v="TB-21595"/>
    <s v="Troy Blackwell"/>
    <x v="0"/>
    <x v="0"/>
    <s v="Springfield"/>
    <x v="24"/>
    <n v="45503"/>
    <x v="3"/>
    <s v="TEC-PH-10000141"/>
    <x v="2"/>
    <x v="7"/>
    <s v="Clearsounds A400"/>
    <n v="158.37599999999998"/>
    <n v="4"/>
    <n v="0.4"/>
    <n v="-36.954399999999993"/>
  </r>
  <r>
    <n v="6384"/>
    <x v="3188"/>
    <x v="3"/>
    <x v="787"/>
    <d v="2014-01-19T00:00:00"/>
    <s v="First Class"/>
    <s v="TB-21250"/>
    <s v="Tim Brockman"/>
    <x v="0"/>
    <x v="0"/>
    <s v="Austin"/>
    <x v="5"/>
    <n v="78745"/>
    <x v="2"/>
    <s v="OFF-BI-10001597"/>
    <x v="1"/>
    <x v="8"/>
    <s v="Wilson Jones Ledger-Size, Piano-Hinge Binder, 2&quot;, Blue"/>
    <n v="32.783999999999992"/>
    <n v="4"/>
    <n v="0.8"/>
    <n v="-52.454400000000007"/>
  </r>
  <r>
    <n v="6385"/>
    <x v="3188"/>
    <x v="3"/>
    <x v="787"/>
    <d v="2014-01-19T00:00:00"/>
    <s v="First Class"/>
    <s v="TB-21250"/>
    <s v="Tim Brockman"/>
    <x v="0"/>
    <x v="0"/>
    <s v="Austin"/>
    <x v="5"/>
    <n v="78745"/>
    <x v="2"/>
    <s v="TEC-AC-10003628"/>
    <x v="2"/>
    <x v="11"/>
    <s v="Logitech 910-002974 M325 Wireless Mouse for Web Scrolling"/>
    <n v="47.984000000000002"/>
    <n v="2"/>
    <n v="0.2"/>
    <n v="14.395200000000004"/>
  </r>
  <r>
    <n v="6386"/>
    <x v="3188"/>
    <x v="3"/>
    <x v="787"/>
    <d v="2014-01-19T00:00:00"/>
    <s v="First Class"/>
    <s v="TB-21250"/>
    <s v="Tim Brockman"/>
    <x v="0"/>
    <x v="0"/>
    <s v="Austin"/>
    <x v="5"/>
    <n v="78745"/>
    <x v="2"/>
    <s v="TEC-AC-10002331"/>
    <x v="2"/>
    <x v="11"/>
    <s v="Maxell 74 Minute CDR, 10/Pack"/>
    <n v="62.591999999999999"/>
    <n v="8"/>
    <n v="0.2"/>
    <n v="13.300799999999999"/>
  </r>
  <r>
    <n v="6387"/>
    <x v="3188"/>
    <x v="3"/>
    <x v="787"/>
    <d v="2014-01-19T00:00:00"/>
    <s v="First Class"/>
    <s v="TB-21250"/>
    <s v="Tim Brockman"/>
    <x v="0"/>
    <x v="0"/>
    <s v="Austin"/>
    <x v="5"/>
    <n v="78745"/>
    <x v="2"/>
    <s v="OFF-BI-10001098"/>
    <x v="1"/>
    <x v="8"/>
    <s v="Acco D-Ring Binder w/DublLock"/>
    <n v="4.2759999999999989"/>
    <n v="1"/>
    <n v="0.8"/>
    <n v="-6.6278000000000006"/>
  </r>
  <r>
    <n v="6388"/>
    <x v="3189"/>
    <x v="2"/>
    <x v="1106"/>
    <d v="2011-02-05T00:00:00"/>
    <s v="Standard Class"/>
    <s v="MV-18190"/>
    <s v="Mike Vittorini"/>
    <x v="0"/>
    <x v="0"/>
    <s v="Detroit"/>
    <x v="12"/>
    <n v="48234"/>
    <x v="2"/>
    <s v="OFF-PA-10001204"/>
    <x v="1"/>
    <x v="10"/>
    <s v="Xerox 1972"/>
    <n v="10.56"/>
    <n v="2"/>
    <n v="0"/>
    <n v="4.7519999999999998"/>
  </r>
  <r>
    <n v="6389"/>
    <x v="3189"/>
    <x v="2"/>
    <x v="1106"/>
    <d v="2011-02-05T00:00:00"/>
    <s v="Standard Class"/>
    <s v="MV-18190"/>
    <s v="Mike Vittorini"/>
    <x v="0"/>
    <x v="0"/>
    <s v="Detroit"/>
    <x v="12"/>
    <n v="48234"/>
    <x v="2"/>
    <s v="OFF-ST-10000991"/>
    <x v="1"/>
    <x v="4"/>
    <s v="Space Solutions HD Industrial Steel Shelving."/>
    <n v="229.94"/>
    <n v="2"/>
    <n v="0"/>
    <n v="6.8982000000000028"/>
  </r>
  <r>
    <n v="6390"/>
    <x v="3190"/>
    <x v="1"/>
    <x v="1107"/>
    <d v="2012-02-11T00:00:00"/>
    <s v="Standard Class"/>
    <s v="DK-12835"/>
    <s v="Damala Kotsonis"/>
    <x v="1"/>
    <x v="0"/>
    <s v="Springfield"/>
    <x v="17"/>
    <n v="22153"/>
    <x v="0"/>
    <s v="OFF-EN-10000056"/>
    <x v="1"/>
    <x v="12"/>
    <s v="Cameo Buff Policy Envelopes"/>
    <n v="311.14999999999998"/>
    <n v="5"/>
    <n v="0"/>
    <n v="146.24049999999997"/>
  </r>
  <r>
    <n v="6391"/>
    <x v="3190"/>
    <x v="1"/>
    <x v="1107"/>
    <d v="2012-02-11T00:00:00"/>
    <s v="Standard Class"/>
    <s v="DK-12835"/>
    <s v="Damala Kotsonis"/>
    <x v="1"/>
    <x v="0"/>
    <s v="Springfield"/>
    <x v="17"/>
    <n v="22153"/>
    <x v="0"/>
    <s v="OFF-PA-10003349"/>
    <x v="1"/>
    <x v="10"/>
    <s v="Xerox 1957"/>
    <n v="12.96"/>
    <n v="2"/>
    <n v="0"/>
    <n v="6.3504000000000005"/>
  </r>
  <r>
    <n v="6392"/>
    <x v="3191"/>
    <x v="0"/>
    <x v="882"/>
    <d v="2013-12-20T00:00:00"/>
    <s v="Standard Class"/>
    <s v="PK-19075"/>
    <s v="Pete Kriz"/>
    <x v="0"/>
    <x v="0"/>
    <s v="New York City"/>
    <x v="15"/>
    <n v="10011"/>
    <x v="3"/>
    <s v="OFF-PA-10001471"/>
    <x v="1"/>
    <x v="10"/>
    <s v="Strathmore Photo Frame Cards"/>
    <n v="14.62"/>
    <n v="2"/>
    <n v="0"/>
    <n v="6.7251999999999992"/>
  </r>
  <r>
    <n v="6393"/>
    <x v="3191"/>
    <x v="0"/>
    <x v="882"/>
    <d v="2013-12-20T00:00:00"/>
    <s v="Standard Class"/>
    <s v="PK-19075"/>
    <s v="Pete Kriz"/>
    <x v="0"/>
    <x v="0"/>
    <s v="New York City"/>
    <x v="15"/>
    <n v="10011"/>
    <x v="3"/>
    <s v="OFF-LA-10003190"/>
    <x v="1"/>
    <x v="2"/>
    <s v="Avery 474"/>
    <n v="5.76"/>
    <n v="2"/>
    <n v="0"/>
    <n v="2.8224"/>
  </r>
  <r>
    <n v="6394"/>
    <x v="3191"/>
    <x v="0"/>
    <x v="882"/>
    <d v="2013-12-20T00:00:00"/>
    <s v="Standard Class"/>
    <s v="PK-19075"/>
    <s v="Pete Kriz"/>
    <x v="0"/>
    <x v="0"/>
    <s v="New York City"/>
    <x v="15"/>
    <n v="10011"/>
    <x v="3"/>
    <s v="OFF-FA-10000621"/>
    <x v="1"/>
    <x v="13"/>
    <s v="OIC Colored Binder Clips, Assorted Sizes"/>
    <n v="21.48"/>
    <n v="6"/>
    <n v="0"/>
    <n v="10.5252"/>
  </r>
  <r>
    <n v="6395"/>
    <x v="3191"/>
    <x v="0"/>
    <x v="882"/>
    <d v="2013-12-20T00:00:00"/>
    <s v="Standard Class"/>
    <s v="PK-19075"/>
    <s v="Pete Kriz"/>
    <x v="0"/>
    <x v="0"/>
    <s v="New York City"/>
    <x v="15"/>
    <n v="10011"/>
    <x v="3"/>
    <s v="FUR-FU-10002937"/>
    <x v="0"/>
    <x v="5"/>
    <s v="GE 48&quot; Fluorescent Tube, Cool White Energy Saver, 34 Watts, 30/Box"/>
    <n v="396.92"/>
    <n v="4"/>
    <n v="0"/>
    <n v="198.46"/>
  </r>
  <r>
    <n v="6396"/>
    <x v="3191"/>
    <x v="0"/>
    <x v="882"/>
    <d v="2013-12-20T00:00:00"/>
    <s v="Standard Class"/>
    <s v="PK-19075"/>
    <s v="Pete Kriz"/>
    <x v="0"/>
    <x v="0"/>
    <s v="New York City"/>
    <x v="15"/>
    <n v="10011"/>
    <x v="3"/>
    <s v="OFF-ST-10004507"/>
    <x v="1"/>
    <x v="4"/>
    <s v="Advantus Rolling Storage Box"/>
    <n v="17.149999999999999"/>
    <n v="1"/>
    <n v="0"/>
    <n v="4.6304999999999996"/>
  </r>
  <r>
    <n v="6397"/>
    <x v="3191"/>
    <x v="0"/>
    <x v="882"/>
    <d v="2013-12-20T00:00:00"/>
    <s v="Standard Class"/>
    <s v="PK-19075"/>
    <s v="Pete Kriz"/>
    <x v="0"/>
    <x v="0"/>
    <s v="New York City"/>
    <x v="15"/>
    <n v="10011"/>
    <x v="3"/>
    <s v="OFF-BI-10000279"/>
    <x v="1"/>
    <x v="8"/>
    <s v="Acco Recycled 2&quot; Capacity Laser Printer Hanging Data Binders"/>
    <n v="23.12"/>
    <n v="2"/>
    <n v="0.2"/>
    <n v="7.8029999999999982"/>
  </r>
  <r>
    <n v="6398"/>
    <x v="3192"/>
    <x v="3"/>
    <x v="1108"/>
    <d v="2014-11-05T00:00:00"/>
    <s v="Standard Class"/>
    <s v="AH-10120"/>
    <s v="Adrian Hane"/>
    <x v="2"/>
    <x v="0"/>
    <s v="Dallas"/>
    <x v="5"/>
    <n v="75217"/>
    <x v="2"/>
    <s v="OFF-AR-10003651"/>
    <x v="1"/>
    <x v="6"/>
    <s v="Newell 350"/>
    <n v="5.2480000000000002"/>
    <n v="2"/>
    <n v="0.2"/>
    <n v="0.59039999999999915"/>
  </r>
  <r>
    <n v="6399"/>
    <x v="3193"/>
    <x v="3"/>
    <x v="634"/>
    <d v="2014-08-13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x v="0"/>
    <s v="Concord"/>
    <x v="38"/>
    <n v="3301"/>
    <x v="3"/>
    <s v="OFF-LA-10002195"/>
    <x v="1"/>
    <x v="2"/>
    <s v="Avery 481"/>
    <n v="24.64"/>
    <n v="8"/>
    <n v="0"/>
    <n v="11.827199999999999"/>
  </r>
  <r>
    <n v="6401"/>
    <x v="3193"/>
    <x v="3"/>
    <x v="634"/>
    <d v="2014-08-13T00:00:00"/>
    <s v="Standard Class"/>
    <s v="GM-14455"/>
    <s v="Gary Mitchum"/>
    <x v="2"/>
    <x v="0"/>
    <s v="Concord"/>
    <x v="38"/>
    <n v="3301"/>
    <x v="3"/>
    <s v="OFF-AR-10000380"/>
    <x v="1"/>
    <x v="6"/>
    <s v="Hunt PowerHouse Electric Pencil Sharpener, Blue"/>
    <n v="227.88"/>
    <n v="6"/>
    <n v="0"/>
    <n v="68.363999999999976"/>
  </r>
  <r>
    <n v="6402"/>
    <x v="3194"/>
    <x v="3"/>
    <x v="1109"/>
    <d v="2014-06-01T00:00:00"/>
    <s v="First Class"/>
    <s v="BD-11725"/>
    <s v="Bruce Degenhardt"/>
    <x v="0"/>
    <x v="0"/>
    <s v="Lafayette"/>
    <x v="28"/>
    <n v="70506"/>
    <x v="0"/>
    <s v="FUR-BO-10000330"/>
    <x v="0"/>
    <x v="0"/>
    <s v="Sauder Camden County Barrister Bookcase, Planked Cherry Finish"/>
    <n v="241.96"/>
    <n v="2"/>
    <n v="0"/>
    <n v="33.874400000000009"/>
  </r>
  <r>
    <n v="6403"/>
    <x v="3194"/>
    <x v="3"/>
    <x v="1109"/>
    <d v="2014-06-01T00:00:00"/>
    <s v="First Class"/>
    <s v="BD-11725"/>
    <s v="Bruce Degenhardt"/>
    <x v="0"/>
    <x v="0"/>
    <s v="Lafayette"/>
    <x v="28"/>
    <n v="70506"/>
    <x v="0"/>
    <s v="OFF-BI-10000591"/>
    <x v="1"/>
    <x v="8"/>
    <s v="Avery Binder Labels"/>
    <n v="3.89"/>
    <n v="1"/>
    <n v="0"/>
    <n v="1.8672"/>
  </r>
  <r>
    <n v="6404"/>
    <x v="3194"/>
    <x v="3"/>
    <x v="1109"/>
    <d v="2014-06-01T00:00:00"/>
    <s v="First Class"/>
    <s v="BD-11725"/>
    <s v="Bruce Degenhardt"/>
    <x v="0"/>
    <x v="0"/>
    <s v="Lafayette"/>
    <x v="28"/>
    <n v="70506"/>
    <x v="0"/>
    <s v="FUR-FU-10001731"/>
    <x v="0"/>
    <x v="5"/>
    <s v="Acrylic Self-Standing Desk Frames"/>
    <n v="8.01"/>
    <n v="3"/>
    <n v="0"/>
    <n v="3.0438000000000001"/>
  </r>
  <r>
    <n v="6405"/>
    <x v="3195"/>
    <x v="1"/>
    <x v="672"/>
    <d v="2012-12-05T00:00:00"/>
    <s v="Standard Class"/>
    <s v="RM-19375"/>
    <s v="Raymond Messe"/>
    <x v="0"/>
    <x v="0"/>
    <s v="Raleigh"/>
    <x v="3"/>
    <n v="27604"/>
    <x v="0"/>
    <s v="TEC-PH-10001198"/>
    <x v="2"/>
    <x v="7"/>
    <s v="Avaya 4621SW VoIP phone"/>
    <n v="177.48000000000002"/>
    <n v="3"/>
    <n v="0.2"/>
    <n v="19.966499999999982"/>
  </r>
  <r>
    <n v="6406"/>
    <x v="3196"/>
    <x v="3"/>
    <x v="515"/>
    <d v="2014-09-03T00:00:00"/>
    <s v="Second Class"/>
    <s v="BW-11110"/>
    <s v="Bart Watters"/>
    <x v="1"/>
    <x v="0"/>
    <s v="Spokane"/>
    <x v="4"/>
    <n v="99207"/>
    <x v="1"/>
    <s v="FUR-CH-10002331"/>
    <x v="0"/>
    <x v="1"/>
    <s v="Hon 4700 Series Mobuis Mid-Back Task Chairs with Adjustable Arms"/>
    <n v="569.5680000000001"/>
    <n v="2"/>
    <n v="0.2"/>
    <n v="7.119599999999906"/>
  </r>
  <r>
    <n v="6407"/>
    <x v="3196"/>
    <x v="3"/>
    <x v="515"/>
    <d v="2014-09-03T00:00:00"/>
    <s v="Second Class"/>
    <s v="BW-11110"/>
    <s v="Bart Watters"/>
    <x v="1"/>
    <x v="0"/>
    <s v="Spokane"/>
    <x v="4"/>
    <n v="99207"/>
    <x v="1"/>
    <s v="OFF-ST-10002370"/>
    <x v="1"/>
    <x v="4"/>
    <s v="Sortfiler Multipurpose Personal File Organizer, Black"/>
    <n v="149.73000000000002"/>
    <n v="7"/>
    <n v="0"/>
    <n v="43.421699999999994"/>
  </r>
  <r>
    <n v="6408"/>
    <x v="3197"/>
    <x v="3"/>
    <x v="304"/>
    <d v="2014-05-16T00:00:00"/>
    <s v="First Class"/>
    <s v="GT-14710"/>
    <s v="Greg Tran"/>
    <x v="0"/>
    <x v="0"/>
    <s v="Houston"/>
    <x v="5"/>
    <n v="77041"/>
    <x v="2"/>
    <s v="FUR-CH-10003981"/>
    <x v="0"/>
    <x v="1"/>
    <s v="Global Commerce Series Low-Back Swivel/Tilt Chairs"/>
    <n v="899.43"/>
    <n v="5"/>
    <n v="0.3"/>
    <n v="-12.84900000000016"/>
  </r>
  <r>
    <n v="6409"/>
    <x v="3197"/>
    <x v="3"/>
    <x v="304"/>
    <d v="2014-05-16T00:00:00"/>
    <s v="First Class"/>
    <s v="GT-14710"/>
    <s v="Greg Tran"/>
    <x v="0"/>
    <x v="0"/>
    <s v="Houston"/>
    <x v="5"/>
    <n v="77041"/>
    <x v="2"/>
    <s v="OFF-AR-10001446"/>
    <x v="1"/>
    <x v="6"/>
    <s v="Newell 309"/>
    <n v="46.2"/>
    <n v="5"/>
    <n v="0.2"/>
    <n v="5.7749999999999986"/>
  </r>
  <r>
    <n v="6410"/>
    <x v="3197"/>
    <x v="3"/>
    <x v="304"/>
    <d v="2014-05-16T00:00:00"/>
    <s v="First Class"/>
    <s v="GT-14710"/>
    <s v="Greg Tran"/>
    <x v="0"/>
    <x v="0"/>
    <s v="Houston"/>
    <x v="5"/>
    <n v="77041"/>
    <x v="2"/>
    <s v="OFF-PA-10000300"/>
    <x v="1"/>
    <x v="10"/>
    <s v="Xerox 1936"/>
    <n v="47.952000000000005"/>
    <n v="3"/>
    <n v="0.2"/>
    <n v="16.183799999999998"/>
  </r>
  <r>
    <n v="6411"/>
    <x v="3197"/>
    <x v="3"/>
    <x v="304"/>
    <d v="2014-05-16T00:00:00"/>
    <s v="First Class"/>
    <s v="GT-14710"/>
    <s v="Greg Tran"/>
    <x v="0"/>
    <x v="0"/>
    <s v="Houston"/>
    <x v="5"/>
    <n v="77041"/>
    <x v="2"/>
    <s v="TEC-PH-10004071"/>
    <x v="2"/>
    <x v="7"/>
    <s v="PayAnywhere Card Reader"/>
    <n v="7.9920000000000009"/>
    <n v="1"/>
    <n v="0.2"/>
    <n v="0.69930000000000003"/>
  </r>
  <r>
    <n v="6412"/>
    <x v="3197"/>
    <x v="3"/>
    <x v="304"/>
    <d v="2014-05-16T00:00:00"/>
    <s v="First Class"/>
    <s v="GT-14710"/>
    <s v="Greg Tran"/>
    <x v="0"/>
    <x v="0"/>
    <s v="Houston"/>
    <x v="5"/>
    <n v="77041"/>
    <x v="2"/>
    <s v="OFF-PA-10003134"/>
    <x v="1"/>
    <x v="10"/>
    <s v="Xerox 1937"/>
    <n v="76.864000000000004"/>
    <n v="2"/>
    <n v="0.2"/>
    <n v="26.902399999999993"/>
  </r>
  <r>
    <n v="6413"/>
    <x v="3198"/>
    <x v="3"/>
    <x v="629"/>
    <d v="2014-08-24T00:00:00"/>
    <s v="Standard Class"/>
    <s v="AH-10120"/>
    <s v="Adrian Hane"/>
    <x v="2"/>
    <x v="0"/>
    <s v="Louisville"/>
    <x v="0"/>
    <n v="40214"/>
    <x v="0"/>
    <s v="OFF-BI-10002735"/>
    <x v="1"/>
    <x v="8"/>
    <s v="GBC Prestige Therm-A-Bind Covers"/>
    <n v="102.93"/>
    <n v="3"/>
    <n v="0"/>
    <n v="48.377100000000006"/>
  </r>
  <r>
    <n v="6414"/>
    <x v="3198"/>
    <x v="3"/>
    <x v="629"/>
    <d v="2014-08-24T00:00:00"/>
    <s v="Standard Class"/>
    <s v="AH-10120"/>
    <s v="Adrian Hane"/>
    <x v="2"/>
    <x v="0"/>
    <s v="Louisville"/>
    <x v="0"/>
    <n v="40214"/>
    <x v="0"/>
    <s v="TEC-AC-10004510"/>
    <x v="2"/>
    <x v="11"/>
    <s v="Logitech Desktop MK120 Mouse and keyboard Combo"/>
    <n v="98.16"/>
    <n v="6"/>
    <n v="0"/>
    <n v="9.8159999999999954"/>
  </r>
  <r>
    <n v="6415"/>
    <x v="3199"/>
    <x v="3"/>
    <x v="468"/>
    <d v="2014-11-15T00:00:00"/>
    <s v="Second Class"/>
    <s v="DR-12940"/>
    <s v="Daniel Raglin"/>
    <x v="2"/>
    <x v="0"/>
    <s v="Hollywood"/>
    <x v="2"/>
    <n v="33021"/>
    <x v="0"/>
    <s v="OFF-BI-10004099"/>
    <x v="1"/>
    <x v="8"/>
    <s v="GBC VeloBinder Strips"/>
    <n v="11.520000000000001"/>
    <n v="5"/>
    <n v="0.7"/>
    <n v="-7.6799999999999962"/>
  </r>
  <r>
    <n v="6416"/>
    <x v="3200"/>
    <x v="3"/>
    <x v="170"/>
    <d v="2014-08-22T00:00:00"/>
    <s v="Same Day"/>
    <s v="DL-13495"/>
    <s v="Dionis Lloyd"/>
    <x v="1"/>
    <x v="0"/>
    <s v="Chandler"/>
    <x v="16"/>
    <n v="85224"/>
    <x v="1"/>
    <s v="OFF-PA-10003395"/>
    <x v="1"/>
    <x v="10"/>
    <s v="Xerox 1941"/>
    <n v="83.88"/>
    <n v="1"/>
    <n v="0.2"/>
    <n v="29.357999999999997"/>
  </r>
  <r>
    <n v="6417"/>
    <x v="3201"/>
    <x v="0"/>
    <x v="387"/>
    <d v="2013-03-13T00:00:00"/>
    <s v="Standard Class"/>
    <s v="BD-11620"/>
    <s v="Brian DeCherney"/>
    <x v="0"/>
    <x v="0"/>
    <s v="Philadelphia"/>
    <x v="9"/>
    <n v="19120"/>
    <x v="3"/>
    <s v="TEC-PH-10002890"/>
    <x v="2"/>
    <x v="7"/>
    <s v="AT&amp;T 17929 Lendline Telephone"/>
    <n v="108.57600000000001"/>
    <n v="4"/>
    <n v="0.4"/>
    <n v="-25.334400000000002"/>
  </r>
  <r>
    <n v="6418"/>
    <x v="3201"/>
    <x v="0"/>
    <x v="387"/>
    <d v="2013-03-13T00:00:00"/>
    <s v="Standard Class"/>
    <s v="BD-11620"/>
    <s v="Brian DeCherney"/>
    <x v="0"/>
    <x v="0"/>
    <s v="Philadelphia"/>
    <x v="9"/>
    <n v="19120"/>
    <x v="3"/>
    <s v="OFF-FA-10004968"/>
    <x v="1"/>
    <x v="13"/>
    <s v="Rubber Band Ball"/>
    <n v="5.9840000000000009"/>
    <n v="2"/>
    <n v="0.2"/>
    <n v="-1.3463999999999998"/>
  </r>
  <r>
    <n v="6419"/>
    <x v="3202"/>
    <x v="0"/>
    <x v="731"/>
    <d v="2013-11-06T00:00:00"/>
    <s v="Standard Class"/>
    <s v="HW-14935"/>
    <s v="Helen Wasserman"/>
    <x v="1"/>
    <x v="0"/>
    <s v="Tulsa"/>
    <x v="26"/>
    <n v="74133"/>
    <x v="2"/>
    <s v="OFF-SU-10001218"/>
    <x v="1"/>
    <x v="14"/>
    <s v="Fiskars Softgrip Scissors"/>
    <n v="21.96"/>
    <n v="2"/>
    <n v="0"/>
    <n v="6.1488000000000014"/>
  </r>
  <r>
    <n v="6420"/>
    <x v="3202"/>
    <x v="0"/>
    <x v="731"/>
    <d v="2013-11-06T00:00:00"/>
    <s v="Standard Class"/>
    <s v="HW-14935"/>
    <s v="Helen Wasserman"/>
    <x v="1"/>
    <x v="0"/>
    <s v="Tulsa"/>
    <x v="26"/>
    <n v="74133"/>
    <x v="2"/>
    <s v="FUR-CH-10002084"/>
    <x v="0"/>
    <x v="1"/>
    <s v="Hon Mobius Operator's Chair"/>
    <n v="368.96999999999997"/>
    <n v="3"/>
    <n v="0"/>
    <n v="81.173400000000001"/>
  </r>
  <r>
    <n v="6421"/>
    <x v="3202"/>
    <x v="0"/>
    <x v="731"/>
    <d v="2013-11-06T00:00:00"/>
    <s v="Standard Class"/>
    <s v="HW-14935"/>
    <s v="Helen Wasserman"/>
    <x v="1"/>
    <x v="0"/>
    <s v="Tulsa"/>
    <x v="26"/>
    <n v="74133"/>
    <x v="2"/>
    <s v="OFF-AR-10004269"/>
    <x v="1"/>
    <x v="6"/>
    <s v="Newell 31"/>
    <n v="12.39"/>
    <n v="3"/>
    <n v="0"/>
    <n v="3.4692000000000003"/>
  </r>
  <r>
    <n v="6422"/>
    <x v="3202"/>
    <x v="0"/>
    <x v="731"/>
    <d v="2013-11-06T00:00:00"/>
    <s v="Standard Class"/>
    <s v="HW-14935"/>
    <s v="Helen Wasserman"/>
    <x v="1"/>
    <x v="0"/>
    <s v="Tulsa"/>
    <x v="26"/>
    <n v="74133"/>
    <x v="2"/>
    <s v="OFF-ST-10001128"/>
    <x v="1"/>
    <x v="4"/>
    <s v="Carina Mini System Audio Rack, Model AR050B"/>
    <n v="332.94"/>
    <n v="3"/>
    <n v="0"/>
    <n v="9.9882000000000204"/>
  </r>
  <r>
    <n v="6423"/>
    <x v="3203"/>
    <x v="2"/>
    <x v="711"/>
    <d v="2011-08-01T00:00:00"/>
    <s v="Standard Class"/>
    <s v="JO-15145"/>
    <s v="Jack O'Briant"/>
    <x v="1"/>
    <x v="0"/>
    <s v="Draper"/>
    <x v="7"/>
    <n v="84020"/>
    <x v="1"/>
    <s v="TEC-AC-10002006"/>
    <x v="2"/>
    <x v="11"/>
    <s v="Memorex Micro Travel Drive 16 GB"/>
    <n v="111.93"/>
    <n v="7"/>
    <n v="0"/>
    <n v="34.698299999999996"/>
  </r>
  <r>
    <n v="6424"/>
    <x v="3204"/>
    <x v="1"/>
    <x v="1040"/>
    <d v="2012-10-27T00:00:00"/>
    <s v="First Class"/>
    <s v="RD-19660"/>
    <s v="Robert Dilbeck"/>
    <x v="2"/>
    <x v="0"/>
    <s v="Oakland"/>
    <x v="1"/>
    <n v="94601"/>
    <x v="1"/>
    <s v="FUR-CH-10003956"/>
    <x v="0"/>
    <x v="1"/>
    <s v="Novimex High-Tech Fabric Mesh Task Chair"/>
    <n v="454.27200000000005"/>
    <n v="8"/>
    <n v="0.2"/>
    <n v="-73.819200000000052"/>
  </r>
  <r>
    <n v="6425"/>
    <x v="3205"/>
    <x v="3"/>
    <x v="971"/>
    <d v="2014-08-25T00:00:00"/>
    <s v="Standard Class"/>
    <s v="DO-13645"/>
    <s v="Doug O'Connell"/>
    <x v="0"/>
    <x v="0"/>
    <s v="Lawrence"/>
    <x v="31"/>
    <n v="1841"/>
    <x v="3"/>
    <s v="OFF-PA-10000552"/>
    <x v="1"/>
    <x v="10"/>
    <s v="Xerox 200"/>
    <n v="19.440000000000001"/>
    <n v="3"/>
    <n v="0"/>
    <n v="9.3312000000000008"/>
  </r>
  <r>
    <n v="6426"/>
    <x v="3206"/>
    <x v="0"/>
    <x v="454"/>
    <d v="2013-05-28T00:00:00"/>
    <s v="Standard Class"/>
    <s v="CC-12370"/>
    <s v="Christopher Conant"/>
    <x v="0"/>
    <x v="0"/>
    <s v="Philadelphia"/>
    <x v="9"/>
    <n v="19120"/>
    <x v="3"/>
    <s v="TEC-CO-10004722"/>
    <x v="2"/>
    <x v="16"/>
    <s v="Canon imageCLASS 2200 Advanced Copier"/>
    <n v="8399.9759999999987"/>
    <n v="4"/>
    <n v="0.4"/>
    <n v="1119.996799999999"/>
  </r>
  <r>
    <n v="6427"/>
    <x v="3206"/>
    <x v="0"/>
    <x v="454"/>
    <d v="2013-05-28T00:00:00"/>
    <s v="Standard Class"/>
    <s v="CC-12370"/>
    <s v="Christopher Conant"/>
    <x v="0"/>
    <x v="0"/>
    <s v="Philadelphia"/>
    <x v="9"/>
    <n v="19120"/>
    <x v="3"/>
    <s v="OFF-BI-10004308"/>
    <x v="1"/>
    <x v="8"/>
    <s v="Avery Legal 4-Ring Binder"/>
    <n v="6.2940000000000014"/>
    <n v="1"/>
    <n v="0.7"/>
    <n v="-4.1959999999999997"/>
  </r>
  <r>
    <n v="6428"/>
    <x v="3206"/>
    <x v="0"/>
    <x v="454"/>
    <d v="2013-05-28T00:00:00"/>
    <s v="Standard Class"/>
    <s v="CC-12370"/>
    <s v="Christopher Conant"/>
    <x v="0"/>
    <x v="0"/>
    <s v="Philadelphia"/>
    <x v="9"/>
    <n v="19120"/>
    <x v="3"/>
    <s v="OFF-PA-10000029"/>
    <x v="1"/>
    <x v="10"/>
    <s v="Xerox 224"/>
    <n v="10.368000000000002"/>
    <n v="2"/>
    <n v="0.2"/>
    <n v="3.6288"/>
  </r>
  <r>
    <n v="6429"/>
    <x v="3206"/>
    <x v="0"/>
    <x v="454"/>
    <d v="2013-05-28T00:00:00"/>
    <s v="Standard Class"/>
    <s v="CC-12370"/>
    <s v="Christopher Conant"/>
    <x v="0"/>
    <x v="0"/>
    <s v="Philadelphia"/>
    <x v="9"/>
    <n v="19120"/>
    <x v="3"/>
    <s v="TEC-PH-10004080"/>
    <x v="2"/>
    <x v="7"/>
    <s v="Avaya 5410 Digital phone"/>
    <n v="122.38199999999999"/>
    <n v="3"/>
    <n v="0.4"/>
    <n v="-24.476399999999998"/>
  </r>
  <r>
    <n v="6430"/>
    <x v="3207"/>
    <x v="2"/>
    <x v="935"/>
    <d v="2011-11-07T00:00:00"/>
    <s v="Standard Class"/>
    <s v="SH-20395"/>
    <s v="Shahid Hopkins"/>
    <x v="0"/>
    <x v="0"/>
    <s v="Jacksonville"/>
    <x v="3"/>
    <n v="28540"/>
    <x v="0"/>
    <s v="OFF-ST-10001558"/>
    <x v="1"/>
    <x v="4"/>
    <s v="Acco Perma 4000 Stacking Storage Drawers"/>
    <n v="25.983999999999998"/>
    <n v="2"/>
    <n v="0.2"/>
    <n v="-1.6239999999999997"/>
  </r>
  <r>
    <n v="6431"/>
    <x v="3207"/>
    <x v="2"/>
    <x v="935"/>
    <d v="2011-11-07T00:00:00"/>
    <s v="Standard Class"/>
    <s v="SH-20395"/>
    <s v="Shahid Hopkins"/>
    <x v="0"/>
    <x v="0"/>
    <s v="Jacksonville"/>
    <x v="3"/>
    <n v="28540"/>
    <x v="0"/>
    <s v="FUR-TA-10001768"/>
    <x v="0"/>
    <x v="3"/>
    <s v="Hon Racetrack Conference Tables"/>
    <n v="945.03600000000006"/>
    <n v="6"/>
    <n v="0.4"/>
    <n v="-299.26140000000009"/>
  </r>
  <r>
    <n v="6432"/>
    <x v="3207"/>
    <x v="2"/>
    <x v="935"/>
    <d v="2011-11-07T00:00:00"/>
    <s v="Standard Class"/>
    <s v="SH-20395"/>
    <s v="Shahid Hopkins"/>
    <x v="0"/>
    <x v="0"/>
    <s v="Jacksonville"/>
    <x v="3"/>
    <n v="28540"/>
    <x v="0"/>
    <s v="OFF-BI-10002982"/>
    <x v="1"/>
    <x v="8"/>
    <s v="Avery Self-Adhesive Photo Pockets for Polaroid Photos"/>
    <n v="14.301000000000002"/>
    <n v="7"/>
    <n v="0.7"/>
    <n v="-10.487400000000001"/>
  </r>
  <r>
    <n v="6433"/>
    <x v="3207"/>
    <x v="2"/>
    <x v="935"/>
    <d v="2011-11-07T00:00:00"/>
    <s v="Standard Class"/>
    <s v="SH-20395"/>
    <s v="Shahid Hopkins"/>
    <x v="0"/>
    <x v="0"/>
    <s v="Jacksonville"/>
    <x v="3"/>
    <n v="28540"/>
    <x v="0"/>
    <s v="FUR-FU-10001468"/>
    <x v="0"/>
    <x v="5"/>
    <s v="Tenex Antistatic Computer Chair Mats"/>
    <n v="410.35199999999998"/>
    <n v="3"/>
    <n v="0.2"/>
    <n v="-51.29400000000004"/>
  </r>
  <r>
    <n v="6434"/>
    <x v="3208"/>
    <x v="1"/>
    <x v="1110"/>
    <d v="2012-04-04T00:00:00"/>
    <s v="Standard Class"/>
    <s v="FC-14335"/>
    <s v="Fred Chung"/>
    <x v="1"/>
    <x v="0"/>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x v="0"/>
    <s v="Chicago"/>
    <x v="10"/>
    <n v="60610"/>
    <x v="2"/>
    <s v="TEC-PH-10002890"/>
    <x v="2"/>
    <x v="7"/>
    <s v="AT&amp;T 17929 Lendline Telephone"/>
    <n v="180.96"/>
    <n v="5"/>
    <n v="0.2"/>
    <n v="13.571999999999996"/>
  </r>
  <r>
    <n v="6436"/>
    <x v="3209"/>
    <x v="3"/>
    <x v="837"/>
    <d v="2014-05-30T00:00:00"/>
    <s v="First Class"/>
    <s v="JG-15160"/>
    <s v="James Galang"/>
    <x v="0"/>
    <x v="0"/>
    <s v="Pocatello"/>
    <x v="45"/>
    <n v="83201"/>
    <x v="1"/>
    <s v="FUR-FU-10004963"/>
    <x v="0"/>
    <x v="5"/>
    <s v="Eldon 400 Class Desk Accessories, Black Carbon"/>
    <n v="35"/>
    <n v="4"/>
    <n v="0"/>
    <n v="14.700000000000003"/>
  </r>
  <r>
    <n v="6437"/>
    <x v="3209"/>
    <x v="3"/>
    <x v="837"/>
    <d v="2014-05-30T00:00:00"/>
    <s v="First Class"/>
    <s v="JG-15160"/>
    <s v="James Galang"/>
    <x v="0"/>
    <x v="0"/>
    <s v="Pocatello"/>
    <x v="45"/>
    <n v="83201"/>
    <x v="1"/>
    <s v="OFF-ST-10000025"/>
    <x v="1"/>
    <x v="4"/>
    <s v="Fellowes Stor/Drawer Steel Plus Storage Drawers"/>
    <n v="477.15000000000003"/>
    <n v="5"/>
    <n v="0"/>
    <n v="28.628999999999962"/>
  </r>
  <r>
    <n v="6438"/>
    <x v="3209"/>
    <x v="3"/>
    <x v="837"/>
    <d v="2014-05-30T00:00:00"/>
    <s v="First Class"/>
    <s v="JG-15160"/>
    <s v="James Galang"/>
    <x v="0"/>
    <x v="0"/>
    <s v="Pocatello"/>
    <x v="45"/>
    <n v="83201"/>
    <x v="1"/>
    <s v="TEC-PH-10004389"/>
    <x v="2"/>
    <x v="7"/>
    <s v="Nokia Lumia 925"/>
    <n v="302.37599999999998"/>
    <n v="3"/>
    <n v="0.2"/>
    <n v="22.678200000000018"/>
  </r>
  <r>
    <n v="6439"/>
    <x v="3210"/>
    <x v="3"/>
    <x v="817"/>
    <d v="2014-12-20T00:00:00"/>
    <s v="Standard Class"/>
    <s v="LC-16885"/>
    <s v="Lena Creighton"/>
    <x v="0"/>
    <x v="0"/>
    <s v="Plano"/>
    <x v="5"/>
    <n v="75023"/>
    <x v="2"/>
    <s v="FUR-TA-10000577"/>
    <x v="0"/>
    <x v="3"/>
    <s v="Bretford CR4500 Series Slim Rectangular Table"/>
    <n v="974.98799999999983"/>
    <n v="4"/>
    <n v="0.3"/>
    <n v="-97.49879999999996"/>
  </r>
  <r>
    <n v="6440"/>
    <x v="3211"/>
    <x v="2"/>
    <x v="777"/>
    <d v="2011-10-06T00:00:00"/>
    <s v="First Class"/>
    <s v="CC-12220"/>
    <s v="Chris Cortes"/>
    <x v="0"/>
    <x v="0"/>
    <s v="New York City"/>
    <x v="15"/>
    <n v="10024"/>
    <x v="3"/>
    <s v="FUR-CH-10003298"/>
    <x v="0"/>
    <x v="1"/>
    <s v="Office Star - Contemporary Task Swivel chair with Loop Arms, Charcoal"/>
    <n v="589.41"/>
    <n v="5"/>
    <n v="0.1"/>
    <n v="-6.5490000000000492"/>
  </r>
  <r>
    <n v="6441"/>
    <x v="3212"/>
    <x v="0"/>
    <x v="63"/>
    <d v="2013-10-21T00:00:00"/>
    <s v="Standard Class"/>
    <s v="BW-11110"/>
    <s v="Bart Watters"/>
    <x v="1"/>
    <x v="0"/>
    <s v="New York City"/>
    <x v="15"/>
    <n v="10024"/>
    <x v="3"/>
    <s v="OFF-AR-10001860"/>
    <x v="1"/>
    <x v="6"/>
    <s v="BIC Liqua Brite Liner"/>
    <n v="34.700000000000003"/>
    <n v="5"/>
    <n v="0"/>
    <n v="12.492000000000001"/>
  </r>
  <r>
    <n v="6442"/>
    <x v="3212"/>
    <x v="0"/>
    <x v="63"/>
    <d v="2013-10-21T00:00:00"/>
    <s v="Standard Class"/>
    <s v="BW-11110"/>
    <s v="Bart Watters"/>
    <x v="1"/>
    <x v="0"/>
    <s v="New York City"/>
    <x v="15"/>
    <n v="10024"/>
    <x v="3"/>
    <s v="OFF-ST-10003123"/>
    <x v="1"/>
    <x v="4"/>
    <s v="Fellowes Bases and Tops For Staxonsteel/High-Stak Systems"/>
    <n v="99.87"/>
    <n v="3"/>
    <n v="0"/>
    <n v="23.968799999999998"/>
  </r>
  <r>
    <n v="6443"/>
    <x v="3212"/>
    <x v="0"/>
    <x v="63"/>
    <d v="2013-10-21T00:00:00"/>
    <s v="Standard Class"/>
    <s v="BW-11110"/>
    <s v="Bart Watters"/>
    <x v="1"/>
    <x v="0"/>
    <s v="New York City"/>
    <x v="15"/>
    <n v="10024"/>
    <x v="3"/>
    <s v="OFF-PA-10001295"/>
    <x v="1"/>
    <x v="10"/>
    <s v="Computer Printout Paper with Letter-Trim Perforations"/>
    <n v="37.94"/>
    <n v="2"/>
    <n v="0"/>
    <n v="18.211199999999998"/>
  </r>
  <r>
    <n v="6444"/>
    <x v="3212"/>
    <x v="0"/>
    <x v="63"/>
    <d v="2013-10-21T00:00:00"/>
    <s v="Standard Class"/>
    <s v="BW-11110"/>
    <s v="Bart Watters"/>
    <x v="1"/>
    <x v="0"/>
    <s v="New York City"/>
    <x v="15"/>
    <n v="10024"/>
    <x v="3"/>
    <s v="OFF-LA-10000407"/>
    <x v="1"/>
    <x v="2"/>
    <s v="Avery White Multi-Purpose Labels"/>
    <n v="24.900000000000002"/>
    <n v="5"/>
    <n v="0"/>
    <n v="11.454000000000001"/>
  </r>
  <r>
    <n v="6445"/>
    <x v="3212"/>
    <x v="0"/>
    <x v="63"/>
    <d v="2013-10-21T00:00:00"/>
    <s v="Standard Class"/>
    <s v="BW-11110"/>
    <s v="Bart Watters"/>
    <x v="1"/>
    <x v="0"/>
    <s v="New York City"/>
    <x v="15"/>
    <n v="10024"/>
    <x v="3"/>
    <s v="FUR-FU-10003535"/>
    <x v="0"/>
    <x v="5"/>
    <s v="Howard Miller Distant Time Traveler Alarm Clock"/>
    <n v="82.26"/>
    <n v="3"/>
    <n v="0"/>
    <n v="33.726600000000005"/>
  </r>
  <r>
    <n v="6446"/>
    <x v="3213"/>
    <x v="1"/>
    <x v="616"/>
    <d v="2012-03-10T00:00:00"/>
    <s v="Standard Class"/>
    <s v="JJ-15445"/>
    <s v="Jennifer Jackson"/>
    <x v="0"/>
    <x v="0"/>
    <s v="Chicago"/>
    <x v="10"/>
    <n v="60623"/>
    <x v="2"/>
    <s v="OFF-FA-10000611"/>
    <x v="1"/>
    <x v="13"/>
    <s v="Binder Clips by OIC"/>
    <n v="7.1039999999999992"/>
    <n v="6"/>
    <n v="0.2"/>
    <n v="2.4863999999999997"/>
  </r>
  <r>
    <n v="6447"/>
    <x v="3214"/>
    <x v="3"/>
    <x v="168"/>
    <d v="2014-03-07T00:00:00"/>
    <s v="Second Class"/>
    <s v="TT-21460"/>
    <s v="Tonja Turnell"/>
    <x v="2"/>
    <x v="0"/>
    <s v="Houston"/>
    <x v="5"/>
    <n v="77095"/>
    <x v="2"/>
    <s v="FUR-FU-10004848"/>
    <x v="0"/>
    <x v="5"/>
    <s v="Howard Miller 13-3/4&quot; Diameter Brushed Chrome Round Wall Clock"/>
    <n v="103.50000000000001"/>
    <n v="5"/>
    <n v="0.6"/>
    <n v="-77.625"/>
  </r>
  <r>
    <n v="6448"/>
    <x v="3214"/>
    <x v="3"/>
    <x v="168"/>
    <d v="2014-03-07T00:00:00"/>
    <s v="Second Class"/>
    <s v="TT-21460"/>
    <s v="Tonja Turnell"/>
    <x v="2"/>
    <x v="0"/>
    <s v="Houston"/>
    <x v="5"/>
    <n v="77095"/>
    <x v="2"/>
    <s v="OFF-LA-10002381"/>
    <x v="1"/>
    <x v="2"/>
    <s v="Avery 497"/>
    <n v="2.4640000000000004"/>
    <n v="1"/>
    <n v="0.2"/>
    <n v="0.86239999999999983"/>
  </r>
  <r>
    <n v="6449"/>
    <x v="3214"/>
    <x v="3"/>
    <x v="168"/>
    <d v="2014-03-07T00:00:00"/>
    <s v="Second Class"/>
    <s v="TT-21460"/>
    <s v="Tonja Turnell"/>
    <x v="2"/>
    <x v="0"/>
    <s v="Houston"/>
    <x v="5"/>
    <n v="77095"/>
    <x v="2"/>
    <s v="OFF-ST-10000918"/>
    <x v="1"/>
    <x v="4"/>
    <s v="Crate-A-Files"/>
    <n v="8.7200000000000006"/>
    <n v="1"/>
    <n v="0.2"/>
    <n v="0.65399999999999947"/>
  </r>
  <r>
    <n v="6450"/>
    <x v="3215"/>
    <x v="1"/>
    <x v="12"/>
    <d v="2012-09-29T00:00:00"/>
    <s v="Standard Class"/>
    <s v="EH-13990"/>
    <s v="Erica Hackney"/>
    <x v="0"/>
    <x v="0"/>
    <s v="Meriden"/>
    <x v="29"/>
    <n v="6450"/>
    <x v="3"/>
    <s v="OFF-BI-10000822"/>
    <x v="1"/>
    <x v="8"/>
    <s v="Acco PRESSTEX Data Binder with Storage Hooks, Light Blue, 9 1/2&quot; X 11&quot;"/>
    <n v="10.76"/>
    <n v="2"/>
    <n v="0"/>
    <n v="5.1647999999999996"/>
  </r>
  <r>
    <n v="6451"/>
    <x v="3215"/>
    <x v="1"/>
    <x v="12"/>
    <d v="2012-09-29T00:00:00"/>
    <s v="Standard Class"/>
    <s v="EH-13990"/>
    <s v="Erica Hackney"/>
    <x v="0"/>
    <x v="0"/>
    <s v="Meriden"/>
    <x v="29"/>
    <n v="6450"/>
    <x v="3"/>
    <s v="OFF-PA-10002222"/>
    <x v="1"/>
    <x v="10"/>
    <s v="Xerox Color Copier Paper, 11&quot; x 17&quot;, Ream"/>
    <n v="45.68"/>
    <n v="2"/>
    <n v="0"/>
    <n v="21.012799999999999"/>
  </r>
  <r>
    <n v="6452"/>
    <x v="3215"/>
    <x v="1"/>
    <x v="12"/>
    <d v="2012-09-29T00:00:00"/>
    <s v="Standard Class"/>
    <s v="EH-13990"/>
    <s v="Erica Hackney"/>
    <x v="0"/>
    <x v="0"/>
    <s v="Meriden"/>
    <x v="29"/>
    <n v="6450"/>
    <x v="3"/>
    <s v="OFF-AR-10004930"/>
    <x v="1"/>
    <x v="6"/>
    <s v="Turquoise Lead Holder with Pocket Clip"/>
    <n v="6.7"/>
    <n v="1"/>
    <n v="0"/>
    <n v="2.2109999999999994"/>
  </r>
  <r>
    <n v="6453"/>
    <x v="3216"/>
    <x v="1"/>
    <x v="546"/>
    <d v="2012-12-23T00:00:00"/>
    <s v="Second Class"/>
    <s v="PR-18880"/>
    <s v="Patrick Ryan"/>
    <x v="0"/>
    <x v="0"/>
    <s v="Glenview"/>
    <x v="10"/>
    <n v="60025"/>
    <x v="2"/>
    <s v="TEC-PH-10001750"/>
    <x v="2"/>
    <x v="7"/>
    <s v="Samsung Rugby III"/>
    <n v="158.376"/>
    <n v="3"/>
    <n v="0.2"/>
    <n v="13.857900000000008"/>
  </r>
  <r>
    <n v="6454"/>
    <x v="3217"/>
    <x v="1"/>
    <x v="1049"/>
    <d v="2012-10-13T00:00:00"/>
    <s v="Standard Class"/>
    <s v="BT-11680"/>
    <s v="Brian Thompson"/>
    <x v="0"/>
    <x v="0"/>
    <s v="Houston"/>
    <x v="5"/>
    <n v="77036"/>
    <x v="2"/>
    <s v="OFF-AR-10000657"/>
    <x v="1"/>
    <x v="6"/>
    <s v="Binney &amp; Smith inkTank Desk Highlighter, Chisel Tip, Yellow, 12/Box"/>
    <n v="3.44"/>
    <n v="2"/>
    <n v="0.2"/>
    <n v="0.55899999999999961"/>
  </r>
  <r>
    <n v="6455"/>
    <x v="3218"/>
    <x v="3"/>
    <x v="689"/>
    <d v="2014-08-04T00:00:00"/>
    <s v="First Class"/>
    <s v="EC-14050"/>
    <s v="Erin Creighton"/>
    <x v="0"/>
    <x v="0"/>
    <s v="San Francisco"/>
    <x v="1"/>
    <n v="94110"/>
    <x v="1"/>
    <s v="OFF-ST-10003442"/>
    <x v="1"/>
    <x v="4"/>
    <s v="Eldon Portable Mobile Manager"/>
    <n v="56.56"/>
    <n v="2"/>
    <n v="0"/>
    <n v="15.2712"/>
  </r>
  <r>
    <n v="6456"/>
    <x v="3218"/>
    <x v="3"/>
    <x v="689"/>
    <d v="2014-08-04T00:00:00"/>
    <s v="First Class"/>
    <s v="EC-14050"/>
    <s v="Erin Creighton"/>
    <x v="0"/>
    <x v="0"/>
    <s v="San Francisco"/>
    <x v="1"/>
    <n v="94110"/>
    <x v="1"/>
    <s v="FUR-FU-10003142"/>
    <x v="0"/>
    <x v="5"/>
    <s v="Master Big Foot Doorstop, Beige"/>
    <n v="36.96"/>
    <n v="7"/>
    <n v="0"/>
    <n v="11.457599999999998"/>
  </r>
  <r>
    <n v="6457"/>
    <x v="3219"/>
    <x v="2"/>
    <x v="79"/>
    <d v="2011-08-11T00:00:00"/>
    <s v="Standard Class"/>
    <s v="SP-20650"/>
    <s v="Stephanie Phelps"/>
    <x v="1"/>
    <x v="0"/>
    <s v="New York City"/>
    <x v="15"/>
    <n v="10009"/>
    <x v="3"/>
    <s v="TEC-PH-10002468"/>
    <x v="2"/>
    <x v="7"/>
    <s v="Plantronics CS 50-USB - headset - Convertible, Monaural"/>
    <n v="135.99"/>
    <n v="1"/>
    <n v="0"/>
    <n v="36.717300000000009"/>
  </r>
  <r>
    <n v="6458"/>
    <x v="3219"/>
    <x v="2"/>
    <x v="79"/>
    <d v="2011-08-11T00:00:00"/>
    <s v="Standard Class"/>
    <s v="SP-20650"/>
    <s v="Stephanie Phelps"/>
    <x v="1"/>
    <x v="0"/>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x v="0"/>
    <s v="Baltimore"/>
    <x v="39"/>
    <n v="21215"/>
    <x v="3"/>
    <s v="OFF-AR-10001919"/>
    <x v="1"/>
    <x v="6"/>
    <s v="OIC #2 Pencils, Medium Soft"/>
    <n v="3.76"/>
    <n v="2"/>
    <n v="0"/>
    <n v="1.0903999999999998"/>
  </r>
  <r>
    <n v="6460"/>
    <x v="3220"/>
    <x v="3"/>
    <x v="304"/>
    <d v="2014-05-18T00:00:00"/>
    <s v="First Class"/>
    <s v="AJ-10780"/>
    <s v="Anthony Jacobs"/>
    <x v="1"/>
    <x v="0"/>
    <s v="Baltimore"/>
    <x v="39"/>
    <n v="21215"/>
    <x v="3"/>
    <s v="OFF-AR-10003045"/>
    <x v="1"/>
    <x v="6"/>
    <s v="Prang Colored Pencils"/>
    <n v="14.7"/>
    <n v="5"/>
    <n v="0"/>
    <n v="6.6150000000000002"/>
  </r>
  <r>
    <n v="6461"/>
    <x v="3220"/>
    <x v="3"/>
    <x v="304"/>
    <d v="2014-05-18T00:00:00"/>
    <s v="First Class"/>
    <s v="AJ-10780"/>
    <s v="Anthony Jacobs"/>
    <x v="1"/>
    <x v="0"/>
    <s v="Baltimore"/>
    <x v="39"/>
    <n v="21215"/>
    <x v="3"/>
    <s v="OFF-AR-10003338"/>
    <x v="1"/>
    <x v="6"/>
    <s v="Eberhard Faber 3 1/2&quot; Golf Pencils"/>
    <n v="37.200000000000003"/>
    <n v="5"/>
    <n v="0"/>
    <n v="9.3000000000000007"/>
  </r>
  <r>
    <n v="6462"/>
    <x v="3220"/>
    <x v="3"/>
    <x v="304"/>
    <d v="2014-05-18T00:00:00"/>
    <s v="First Class"/>
    <s v="AJ-10780"/>
    <s v="Anthony Jacobs"/>
    <x v="1"/>
    <x v="0"/>
    <s v="Baltimore"/>
    <x v="39"/>
    <n v="21215"/>
    <x v="3"/>
    <s v="TEC-AC-10003280"/>
    <x v="2"/>
    <x v="11"/>
    <s v="Belkin F8E887 USB Wired Ergonomic Keyboard"/>
    <n v="89.97"/>
    <n v="3"/>
    <n v="0"/>
    <n v="18.893699999999995"/>
  </r>
  <r>
    <n v="6463"/>
    <x v="3220"/>
    <x v="3"/>
    <x v="304"/>
    <d v="2014-05-18T00:00:00"/>
    <s v="First Class"/>
    <s v="AJ-10780"/>
    <s v="Anthony Jacobs"/>
    <x v="1"/>
    <x v="0"/>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x v="0"/>
    <s v="Baltimore"/>
    <x v="39"/>
    <n v="21215"/>
    <x v="3"/>
    <s v="OFF-LA-10004544"/>
    <x v="1"/>
    <x v="2"/>
    <s v="Avery 505"/>
    <n v="74"/>
    <n v="5"/>
    <n v="0"/>
    <n v="37"/>
  </r>
  <r>
    <n v="6465"/>
    <x v="3221"/>
    <x v="0"/>
    <x v="897"/>
    <d v="2013-09-29T00:00:00"/>
    <s v="Standard Class"/>
    <s v="AS-10630"/>
    <s v="Ann Steele"/>
    <x v="2"/>
    <x v="0"/>
    <s v="Louisville"/>
    <x v="0"/>
    <n v="40214"/>
    <x v="0"/>
    <s v="FUR-FU-10004586"/>
    <x v="0"/>
    <x v="5"/>
    <s v="G.E. Longer-Life Indoor Recessed Floodlight Bulbs"/>
    <n v="13.28"/>
    <n v="2"/>
    <n v="0"/>
    <n v="6.3743999999999996"/>
  </r>
  <r>
    <n v="6466"/>
    <x v="3222"/>
    <x v="1"/>
    <x v="50"/>
    <d v="2012-11-17T00:00:00"/>
    <s v="Standard Class"/>
    <s v="AA-10375"/>
    <s v="Allen Armold"/>
    <x v="0"/>
    <x v="0"/>
    <s v="Lebanon"/>
    <x v="18"/>
    <n v="37087"/>
    <x v="0"/>
    <s v="OFF-ST-10003572"/>
    <x v="1"/>
    <x v="4"/>
    <s v="Portfile Personal File Boxes"/>
    <n v="84.960000000000008"/>
    <n v="6"/>
    <n v="0.2"/>
    <n v="6.3719999999999999"/>
  </r>
  <r>
    <n v="6467"/>
    <x v="3223"/>
    <x v="3"/>
    <x v="1053"/>
    <d v="2014-05-26T00:00:00"/>
    <s v="Second Class"/>
    <s v="EH-13945"/>
    <s v="Eric Hoffmann"/>
    <x v="0"/>
    <x v="0"/>
    <s v="Los Angeles"/>
    <x v="1"/>
    <n v="90008"/>
    <x v="1"/>
    <s v="TEC-AC-10002331"/>
    <x v="2"/>
    <x v="11"/>
    <s v="Maxell 74 Minute CDR, 10/Pack"/>
    <n v="68.459999999999994"/>
    <n v="7"/>
    <n v="0"/>
    <n v="25.330199999999998"/>
  </r>
  <r>
    <n v="6468"/>
    <x v="3224"/>
    <x v="0"/>
    <x v="499"/>
    <d v="2013-12-09T00:00:00"/>
    <s v="Standard Class"/>
    <s v="DB-13270"/>
    <s v="Deborah Brumfield"/>
    <x v="2"/>
    <x v="0"/>
    <s v="Providence"/>
    <x v="34"/>
    <n v="2908"/>
    <x v="3"/>
    <s v="OFF-ST-10000142"/>
    <x v="1"/>
    <x v="4"/>
    <s v="Deluxe Rollaway Locking File with Drawer"/>
    <n v="2079.4"/>
    <n v="5"/>
    <n v="0"/>
    <n v="582.23199999999997"/>
  </r>
  <r>
    <n v="6469"/>
    <x v="3224"/>
    <x v="0"/>
    <x v="499"/>
    <d v="2013-12-09T00:00:00"/>
    <s v="Standard Class"/>
    <s v="DB-13270"/>
    <s v="Deborah Brumfield"/>
    <x v="2"/>
    <x v="0"/>
    <s v="Providence"/>
    <x v="34"/>
    <n v="2908"/>
    <x v="3"/>
    <s v="TEC-PH-10000441"/>
    <x v="2"/>
    <x v="7"/>
    <s v="VTech DS6151"/>
    <n v="629.94999999999993"/>
    <n v="5"/>
    <n v="0"/>
    <n v="176.38600000000002"/>
  </r>
  <r>
    <n v="6470"/>
    <x v="3224"/>
    <x v="0"/>
    <x v="499"/>
    <d v="2013-12-09T00:00:00"/>
    <s v="Standard Class"/>
    <s v="DB-13270"/>
    <s v="Deborah Brumfield"/>
    <x v="2"/>
    <x v="0"/>
    <s v="Providence"/>
    <x v="34"/>
    <n v="2908"/>
    <x v="3"/>
    <s v="FUR-FU-10004864"/>
    <x v="0"/>
    <x v="5"/>
    <s v="Eldon 500 Class Desk Accessories"/>
    <n v="72.42"/>
    <n v="6"/>
    <n v="0"/>
    <n v="23.898600000000002"/>
  </r>
  <r>
    <n v="6471"/>
    <x v="3225"/>
    <x v="1"/>
    <x v="1111"/>
    <d v="2012-09-02T00:00:00"/>
    <s v="Standard Class"/>
    <s v="CC-12100"/>
    <s v="Chad Cunningham"/>
    <x v="2"/>
    <x v="0"/>
    <s v="Detroit"/>
    <x v="12"/>
    <n v="48234"/>
    <x v="2"/>
    <s v="TEC-PH-10001750"/>
    <x v="2"/>
    <x v="7"/>
    <s v="Samsung Rugby III"/>
    <n v="131.97999999999999"/>
    <n v="2"/>
    <n v="0"/>
    <n v="35.634600000000006"/>
  </r>
  <r>
    <n v="6472"/>
    <x v="3225"/>
    <x v="1"/>
    <x v="1111"/>
    <d v="2012-09-02T00:00:00"/>
    <s v="Standard Class"/>
    <s v="CC-12100"/>
    <s v="Chad Cunningham"/>
    <x v="2"/>
    <x v="0"/>
    <s v="Detroit"/>
    <x v="12"/>
    <n v="48234"/>
    <x v="2"/>
    <s v="TEC-AC-10004510"/>
    <x v="2"/>
    <x v="11"/>
    <s v="Logitech Desktop MK120 Mouse and keyboard Combo"/>
    <n v="114.52"/>
    <n v="7"/>
    <n v="0"/>
    <n v="11.451999999999995"/>
  </r>
  <r>
    <n v="6473"/>
    <x v="3226"/>
    <x v="2"/>
    <x v="571"/>
    <d v="2011-06-10T00:00:00"/>
    <s v="Standard Class"/>
    <s v="VT-21700"/>
    <s v="Valerie Takahito"/>
    <x v="2"/>
    <x v="0"/>
    <s v="Houston"/>
    <x v="5"/>
    <n v="77070"/>
    <x v="2"/>
    <s v="OFF-LA-10001074"/>
    <x v="1"/>
    <x v="2"/>
    <s v="Round Specialty Laser Printer Labels"/>
    <n v="100.24000000000001"/>
    <n v="10"/>
    <n v="0.2"/>
    <n v="33.830999999999989"/>
  </r>
  <r>
    <n v="6474"/>
    <x v="3227"/>
    <x v="0"/>
    <x v="196"/>
    <d v="2013-03-21T00:00:00"/>
    <s v="Second Class"/>
    <s v="DB-13060"/>
    <s v="Dave Brooks"/>
    <x v="0"/>
    <x v="0"/>
    <s v="Columbia"/>
    <x v="18"/>
    <n v="38401"/>
    <x v="0"/>
    <s v="OFF-AP-10003590"/>
    <x v="1"/>
    <x v="9"/>
    <s v="Hoover WindTunnel Plus Canister Vacuum"/>
    <n v="871.80000000000007"/>
    <n v="3"/>
    <n v="0.2"/>
    <n v="87.180000000000092"/>
  </r>
  <r>
    <n v="6475"/>
    <x v="3228"/>
    <x v="2"/>
    <x v="1112"/>
    <d v="2011-01-16T00:00:00"/>
    <s v="First Class"/>
    <s v="BS-11590"/>
    <s v="Brendan Sweed"/>
    <x v="1"/>
    <x v="0"/>
    <s v="Philadelphia"/>
    <x v="9"/>
    <n v="19140"/>
    <x v="3"/>
    <s v="FUR-BO-10003433"/>
    <x v="0"/>
    <x v="0"/>
    <s v="Sauder Cornerstone Collection Library"/>
    <n v="61.96"/>
    <n v="4"/>
    <n v="0.5"/>
    <n v="-53.285600000000009"/>
  </r>
  <r>
    <n v="6476"/>
    <x v="3229"/>
    <x v="3"/>
    <x v="95"/>
    <d v="2014-06-11T00:00:00"/>
    <s v="Standard Class"/>
    <s v="NR-18550"/>
    <s v="Nick Radford"/>
    <x v="0"/>
    <x v="0"/>
    <s v="Pembroke Pines"/>
    <x v="2"/>
    <n v="33024"/>
    <x v="0"/>
    <s v="OFF-BI-10002432"/>
    <x v="1"/>
    <x v="8"/>
    <s v="Wilson Jones Standard D-Ring Binders"/>
    <n v="4.5540000000000003"/>
    <n v="3"/>
    <n v="0.7"/>
    <n v="-3.4913999999999987"/>
  </r>
  <r>
    <n v="6477"/>
    <x v="3229"/>
    <x v="3"/>
    <x v="95"/>
    <d v="2014-06-11T00:00:00"/>
    <s v="Standard Class"/>
    <s v="NR-18550"/>
    <s v="Nick Radford"/>
    <x v="0"/>
    <x v="0"/>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x v="0"/>
    <s v="Pembroke Pines"/>
    <x v="2"/>
    <n v="33024"/>
    <x v="0"/>
    <s v="TEC-AC-10003832"/>
    <x v="2"/>
    <x v="11"/>
    <s v="Logitech P710e Mobile Speakerphone"/>
    <n v="205.99200000000002"/>
    <n v="1"/>
    <n v="0.2"/>
    <n v="-2.5749000000000279"/>
  </r>
  <r>
    <n v="6479"/>
    <x v="3229"/>
    <x v="3"/>
    <x v="95"/>
    <d v="2014-06-11T00:00:00"/>
    <s v="Standard Class"/>
    <s v="NR-18550"/>
    <s v="Nick Radford"/>
    <x v="0"/>
    <x v="0"/>
    <s v="Pembroke Pines"/>
    <x v="2"/>
    <n v="33024"/>
    <x v="0"/>
    <s v="OFF-PA-10000809"/>
    <x v="1"/>
    <x v="10"/>
    <s v="Xerox 206"/>
    <n v="15.552000000000003"/>
    <n v="3"/>
    <n v="0.2"/>
    <n v="5.4432"/>
  </r>
  <r>
    <n v="6480"/>
    <x v="3229"/>
    <x v="3"/>
    <x v="95"/>
    <d v="2014-06-11T00:00:00"/>
    <s v="Standard Class"/>
    <s v="NR-18550"/>
    <s v="Nick Radford"/>
    <x v="0"/>
    <x v="0"/>
    <s v="Pembroke Pines"/>
    <x v="2"/>
    <n v="33024"/>
    <x v="0"/>
    <s v="TEC-PH-10000441"/>
    <x v="2"/>
    <x v="7"/>
    <s v="VTech DS6151"/>
    <n v="503.96000000000004"/>
    <n v="5"/>
    <n v="0.2"/>
    <n v="50.396000000000015"/>
  </r>
  <r>
    <n v="6481"/>
    <x v="3229"/>
    <x v="3"/>
    <x v="95"/>
    <d v="2014-06-11T00:00:00"/>
    <s v="Standard Class"/>
    <s v="NR-18550"/>
    <s v="Nick Radford"/>
    <x v="0"/>
    <x v="0"/>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x v="0"/>
    <s v="Pembroke Pines"/>
    <x v="2"/>
    <n v="33024"/>
    <x v="0"/>
    <s v="FUR-BO-10002824"/>
    <x v="0"/>
    <x v="0"/>
    <s v="Bush Mission Pointe Library"/>
    <n v="241.56799999999998"/>
    <n v="2"/>
    <n v="0.2"/>
    <n v="0"/>
  </r>
  <r>
    <n v="6483"/>
    <x v="3229"/>
    <x v="3"/>
    <x v="95"/>
    <d v="2014-06-11T00:00:00"/>
    <s v="Standard Class"/>
    <s v="NR-18550"/>
    <s v="Nick Radford"/>
    <x v="0"/>
    <x v="0"/>
    <s v="Pembroke Pines"/>
    <x v="2"/>
    <n v="33024"/>
    <x v="0"/>
    <s v="TEC-AC-10002942"/>
    <x v="2"/>
    <x v="11"/>
    <s v="WD My Passport Ultra 1TB Portable External Hard Drive"/>
    <n v="110.4"/>
    <n v="2"/>
    <n v="0.2"/>
    <n v="-4.1400000000000077"/>
  </r>
  <r>
    <n v="6484"/>
    <x v="3230"/>
    <x v="3"/>
    <x v="95"/>
    <d v="2014-06-10T00:00:00"/>
    <s v="Standard Class"/>
    <s v="KN-16390"/>
    <s v="Katherine Nockton"/>
    <x v="1"/>
    <x v="0"/>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x v="0"/>
    <s v="New York City"/>
    <x v="15"/>
    <n v="10011"/>
    <x v="3"/>
    <s v="TEC-MA-10003173"/>
    <x v="2"/>
    <x v="15"/>
    <s v="Hewlett-Packard 300S Scientific Calculator"/>
    <n v="78.66"/>
    <n v="6"/>
    <n v="0"/>
    <n v="36.183599999999991"/>
  </r>
  <r>
    <n v="6486"/>
    <x v="3230"/>
    <x v="3"/>
    <x v="95"/>
    <d v="2014-06-10T00:00:00"/>
    <s v="Standard Class"/>
    <s v="KN-16390"/>
    <s v="Katherine Nockton"/>
    <x v="1"/>
    <x v="0"/>
    <s v="New York City"/>
    <x v="15"/>
    <n v="10011"/>
    <x v="3"/>
    <s v="OFF-PA-10004156"/>
    <x v="1"/>
    <x v="10"/>
    <s v="Xerox 188"/>
    <n v="45.36"/>
    <n v="4"/>
    <n v="0"/>
    <n v="22.226399999999998"/>
  </r>
  <r>
    <n v="6487"/>
    <x v="3231"/>
    <x v="1"/>
    <x v="1113"/>
    <d v="2012-03-26T00:00:00"/>
    <s v="Standard Class"/>
    <s v="JW-16075"/>
    <s v="Julia West"/>
    <x v="0"/>
    <x v="0"/>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x v="0"/>
    <s v="Jacksonville"/>
    <x v="3"/>
    <n v="28540"/>
    <x v="0"/>
    <s v="OFF-BI-10000948"/>
    <x v="1"/>
    <x v="8"/>
    <s v="GBC Laser Imprintable Binding System Covers, Desert Sand"/>
    <n v="12.843000000000002"/>
    <n v="3"/>
    <n v="0.7"/>
    <n v="-9.8462999999999994"/>
  </r>
  <r>
    <n v="6489"/>
    <x v="3231"/>
    <x v="1"/>
    <x v="1113"/>
    <d v="2012-03-26T00:00:00"/>
    <s v="Standard Class"/>
    <s v="JW-16075"/>
    <s v="Julia West"/>
    <x v="0"/>
    <x v="0"/>
    <s v="Jacksonville"/>
    <x v="3"/>
    <n v="28540"/>
    <x v="0"/>
    <s v="OFF-PA-10002254"/>
    <x v="1"/>
    <x v="10"/>
    <s v="Xerox 1883"/>
    <n v="295.45600000000002"/>
    <n v="14"/>
    <n v="0.2"/>
    <n v="96.023199999999974"/>
  </r>
  <r>
    <n v="6490"/>
    <x v="3232"/>
    <x v="3"/>
    <x v="20"/>
    <d v="2014-09-25T00:00:00"/>
    <s v="Standard Class"/>
    <s v="JM-15535"/>
    <s v="Jessica Myrick"/>
    <x v="0"/>
    <x v="0"/>
    <s v="New York City"/>
    <x v="15"/>
    <n v="10011"/>
    <x v="3"/>
    <s v="OFF-PA-10004782"/>
    <x v="1"/>
    <x v="10"/>
    <s v="Xerox 228"/>
    <n v="32.400000000000006"/>
    <n v="5"/>
    <n v="0"/>
    <n v="15.552000000000001"/>
  </r>
  <r>
    <n v="6491"/>
    <x v="3233"/>
    <x v="2"/>
    <x v="1114"/>
    <d v="2011-09-19T00:00:00"/>
    <s v="Standard Class"/>
    <s v="MF-18250"/>
    <s v="Monica Federle"/>
    <x v="1"/>
    <x v="0"/>
    <s v="Philadelphia"/>
    <x v="9"/>
    <n v="19120"/>
    <x v="3"/>
    <s v="FUR-FU-10000222"/>
    <x v="0"/>
    <x v="5"/>
    <s v="Seth Thomas 16&quot; Steel Case Clock"/>
    <n v="103.93599999999999"/>
    <n v="4"/>
    <n v="0.2"/>
    <n v="16.889599999999998"/>
  </r>
  <r>
    <n v="6492"/>
    <x v="3234"/>
    <x v="0"/>
    <x v="73"/>
    <d v="2013-11-26T00:00:00"/>
    <s v="Standard Class"/>
    <s v="FA-14230"/>
    <s v="Frank Atkinson"/>
    <x v="1"/>
    <x v="0"/>
    <s v="Orlando"/>
    <x v="2"/>
    <n v="32839"/>
    <x v="0"/>
    <s v="FUR-BO-10004695"/>
    <x v="0"/>
    <x v="0"/>
    <s v="O'Sullivan 2-Door Barrister Bookcase in Odessa Pine"/>
    <n v="289.56799999999998"/>
    <n v="2"/>
    <n v="0.2"/>
    <n v="10.858799999999974"/>
  </r>
  <r>
    <n v="6493"/>
    <x v="3234"/>
    <x v="0"/>
    <x v="73"/>
    <d v="2013-11-26T00:00:00"/>
    <s v="Standard Class"/>
    <s v="FA-14230"/>
    <s v="Frank Atkinson"/>
    <x v="1"/>
    <x v="0"/>
    <s v="Orlando"/>
    <x v="2"/>
    <n v="32839"/>
    <x v="0"/>
    <s v="OFF-ST-10003327"/>
    <x v="1"/>
    <x v="4"/>
    <s v="Akro-Mils 12-Gallon Tote"/>
    <n v="39.72"/>
    <n v="5"/>
    <n v="0.2"/>
    <n v="4.4684999999999953"/>
  </r>
  <r>
    <n v="6494"/>
    <x v="3234"/>
    <x v="0"/>
    <x v="73"/>
    <d v="2013-11-26T00:00:00"/>
    <s v="Standard Class"/>
    <s v="FA-14230"/>
    <s v="Frank Atkinson"/>
    <x v="1"/>
    <x v="0"/>
    <s v="Orlando"/>
    <x v="2"/>
    <n v="32839"/>
    <x v="0"/>
    <s v="TEC-PH-10003357"/>
    <x v="2"/>
    <x v="7"/>
    <s v="Grandstream GXP2100 Mainstream Business Phone"/>
    <n v="244.768"/>
    <n v="4"/>
    <n v="0.2"/>
    <n v="24.476800000000004"/>
  </r>
  <r>
    <n v="6495"/>
    <x v="3235"/>
    <x v="3"/>
    <x v="960"/>
    <d v="2014-11-02T00:00:00"/>
    <s v="Second Class"/>
    <s v="KH-16510"/>
    <s v="Keith Herrera"/>
    <x v="0"/>
    <x v="0"/>
    <s v="Houston"/>
    <x v="5"/>
    <n v="77095"/>
    <x v="2"/>
    <s v="TEC-AC-10002167"/>
    <x v="2"/>
    <x v="11"/>
    <s v="Imation 8gb Micro Traveldrive Usb 2.0 Flash Drive"/>
    <n v="24"/>
    <n v="2"/>
    <n v="0.2"/>
    <n v="-2.6999999999999993"/>
  </r>
  <r>
    <n v="6496"/>
    <x v="3235"/>
    <x v="3"/>
    <x v="960"/>
    <d v="2014-11-02T00:00:00"/>
    <s v="Second Class"/>
    <s v="KH-16510"/>
    <s v="Keith Herrera"/>
    <x v="0"/>
    <x v="0"/>
    <s v="Houston"/>
    <x v="5"/>
    <n v="77095"/>
    <x v="2"/>
    <s v="OFF-PA-10001937"/>
    <x v="1"/>
    <x v="10"/>
    <s v="Xerox 21"/>
    <n v="15.552000000000003"/>
    <n v="3"/>
    <n v="0.2"/>
    <n v="5.4432"/>
  </r>
  <r>
    <n v="6497"/>
    <x v="3235"/>
    <x v="3"/>
    <x v="960"/>
    <d v="2014-11-02T00:00:00"/>
    <s v="Second Class"/>
    <s v="KH-16510"/>
    <s v="Keith Herrera"/>
    <x v="0"/>
    <x v="0"/>
    <s v="Houston"/>
    <x v="5"/>
    <n v="77095"/>
    <x v="2"/>
    <s v="TEC-AC-10004510"/>
    <x v="2"/>
    <x v="11"/>
    <s v="Logitech Desktop MK120 Mouse and keyboard Combo"/>
    <n v="26.176000000000002"/>
    <n v="2"/>
    <n v="0.2"/>
    <n v="-3.272000000000002"/>
  </r>
  <r>
    <n v="6498"/>
    <x v="3236"/>
    <x v="1"/>
    <x v="1115"/>
    <d v="2012-07-28T00:00:00"/>
    <s v="Standard Class"/>
    <s v="SS-20515"/>
    <s v="Shirley Schmidt"/>
    <x v="2"/>
    <x v="0"/>
    <s v="Louisville"/>
    <x v="0"/>
    <n v="40214"/>
    <x v="0"/>
    <s v="FUR-FU-10001487"/>
    <x v="0"/>
    <x v="5"/>
    <s v="Eldon Expressions Wood and Plastic Desk Accessories, Cherry Wood"/>
    <n v="20.94"/>
    <n v="3"/>
    <n v="0"/>
    <n v="6.0725999999999987"/>
  </r>
  <r>
    <n v="6499"/>
    <x v="3236"/>
    <x v="1"/>
    <x v="1115"/>
    <d v="2012-07-28T00:00:00"/>
    <s v="Standard Class"/>
    <s v="SS-20515"/>
    <s v="Shirley Schmidt"/>
    <x v="2"/>
    <x v="0"/>
    <s v="Louisville"/>
    <x v="0"/>
    <n v="40214"/>
    <x v="0"/>
    <s v="OFF-BI-10000069"/>
    <x v="1"/>
    <x v="8"/>
    <s v="GBC Prepunched Paper, 19-Hole, for Binding Systems, 24-lb"/>
    <n v="135.09"/>
    <n v="9"/>
    <n v="0"/>
    <n v="62.14139999999999"/>
  </r>
  <r>
    <n v="6500"/>
    <x v="3236"/>
    <x v="1"/>
    <x v="1115"/>
    <d v="2012-07-28T00:00:00"/>
    <s v="Standard Class"/>
    <s v="SS-20515"/>
    <s v="Shirley Schmidt"/>
    <x v="2"/>
    <x v="0"/>
    <s v="Louisville"/>
    <x v="0"/>
    <n v="40214"/>
    <x v="0"/>
    <s v="TEC-AC-10003289"/>
    <x v="2"/>
    <x v="11"/>
    <s v="Anker Ultra-Slim Mini Bluetooth 3.0 Wireless Keyboard"/>
    <n v="279.85999999999996"/>
    <n v="14"/>
    <n v="0"/>
    <n v="64.367799999999988"/>
  </r>
  <r>
    <n v="6501"/>
    <x v="3236"/>
    <x v="1"/>
    <x v="1115"/>
    <d v="2012-07-28T00:00:00"/>
    <s v="Standard Class"/>
    <s v="SS-20515"/>
    <s v="Shirley Schmidt"/>
    <x v="2"/>
    <x v="0"/>
    <s v="Louisville"/>
    <x v="0"/>
    <n v="40214"/>
    <x v="0"/>
    <s v="OFF-BI-10000069"/>
    <x v="1"/>
    <x v="8"/>
    <s v="GBC Prepunched Paper, 19-Hole, for Binding Systems, 24-lb"/>
    <n v="90.06"/>
    <n v="6"/>
    <n v="0"/>
    <n v="41.427599999999991"/>
  </r>
  <r>
    <n v="6502"/>
    <x v="3237"/>
    <x v="2"/>
    <x v="981"/>
    <d v="2011-11-06T00:00:00"/>
    <s v="Standard Class"/>
    <s v="LC-17050"/>
    <s v="Liz Carlisle"/>
    <x v="0"/>
    <x v="0"/>
    <s v="Medina"/>
    <x v="24"/>
    <n v="44256"/>
    <x v="3"/>
    <s v="TEC-PH-10001299"/>
    <x v="2"/>
    <x v="7"/>
    <s v="Polycom CX300 Desktop Phone USB VoIP phone"/>
    <n v="539.96399999999994"/>
    <n v="6"/>
    <n v="0.4"/>
    <n v="-107.99280000000002"/>
  </r>
  <r>
    <n v="6503"/>
    <x v="3237"/>
    <x v="2"/>
    <x v="981"/>
    <d v="2011-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x v="0"/>
    <s v="Medina"/>
    <x v="24"/>
    <n v="44256"/>
    <x v="3"/>
    <s v="OFF-BI-10001098"/>
    <x v="1"/>
    <x v="8"/>
    <s v="Acco D-Ring Binder w/DublLock"/>
    <n v="19.242000000000001"/>
    <n v="3"/>
    <n v="0.7"/>
    <n v="-13.4694"/>
  </r>
  <r>
    <n v="6505"/>
    <x v="3238"/>
    <x v="3"/>
    <x v="701"/>
    <d v="2014-11-23T00:00:00"/>
    <s v="Second Class"/>
    <s v="VW-21775"/>
    <s v="Victoria Wilson"/>
    <x v="1"/>
    <x v="0"/>
    <s v="New York City"/>
    <x v="15"/>
    <n v="10011"/>
    <x v="3"/>
    <s v="OFF-ST-10000142"/>
    <x v="1"/>
    <x v="4"/>
    <s v="Deluxe Rollaway Locking File with Drawer"/>
    <n v="1247.6399999999999"/>
    <n v="3"/>
    <n v="0"/>
    <n v="349.33919999999995"/>
  </r>
  <r>
    <n v="6506"/>
    <x v="3239"/>
    <x v="0"/>
    <x v="190"/>
    <d v="2013-07-01T00:00:00"/>
    <s v="Standard Class"/>
    <s v="LD-16855"/>
    <s v="Lela Donovan"/>
    <x v="1"/>
    <x v="0"/>
    <s v="Chicago"/>
    <x v="10"/>
    <n v="60653"/>
    <x v="2"/>
    <s v="OFF-AR-10001547"/>
    <x v="1"/>
    <x v="6"/>
    <s v="Newell 311"/>
    <n v="5.3040000000000003"/>
    <n v="3"/>
    <n v="0.2"/>
    <n v="0.46409999999999996"/>
  </r>
  <r>
    <n v="6507"/>
    <x v="3240"/>
    <x v="0"/>
    <x v="790"/>
    <d v="2013-10-12T00:00:00"/>
    <s v="Second Class"/>
    <s v="SP-20545"/>
    <s v="Sibella Parks"/>
    <x v="1"/>
    <x v="0"/>
    <s v="Philadelphia"/>
    <x v="9"/>
    <n v="19143"/>
    <x v="3"/>
    <s v="OFF-PA-10001593"/>
    <x v="1"/>
    <x v="10"/>
    <s v="Xerox 1947"/>
    <n v="19.136000000000003"/>
    <n v="4"/>
    <n v="0.2"/>
    <n v="5.9799999999999986"/>
  </r>
  <r>
    <n v="6508"/>
    <x v="3240"/>
    <x v="0"/>
    <x v="790"/>
    <d v="2013-10-12T00:00:00"/>
    <s v="Second Class"/>
    <s v="SP-20545"/>
    <s v="Sibella Parks"/>
    <x v="1"/>
    <x v="0"/>
    <s v="Philadelphia"/>
    <x v="9"/>
    <n v="19143"/>
    <x v="3"/>
    <s v="FUR-FU-10004071"/>
    <x v="0"/>
    <x v="5"/>
    <s v="Luxo Professional Magnifying Clamp-On Fluorescent Lamps"/>
    <n v="332.83200000000005"/>
    <n v="4"/>
    <n v="0.2"/>
    <n v="-24.962399999999988"/>
  </r>
  <r>
    <n v="6509"/>
    <x v="3241"/>
    <x v="3"/>
    <x v="698"/>
    <d v="2014-12-27T00:00:00"/>
    <s v="Standard Class"/>
    <s v="DK-13150"/>
    <s v="David Kendrick"/>
    <x v="1"/>
    <x v="0"/>
    <s v="New York City"/>
    <x v="15"/>
    <n v="10009"/>
    <x v="3"/>
    <s v="OFF-PA-10001970"/>
    <x v="1"/>
    <x v="10"/>
    <s v="Xerox 1908"/>
    <n v="279.89999999999998"/>
    <n v="5"/>
    <n v="0"/>
    <n v="137.15100000000001"/>
  </r>
  <r>
    <n v="6510"/>
    <x v="3241"/>
    <x v="3"/>
    <x v="698"/>
    <d v="2014-12-27T00:00:00"/>
    <s v="Standard Class"/>
    <s v="DK-13150"/>
    <s v="David Kendrick"/>
    <x v="1"/>
    <x v="0"/>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x v="0"/>
    <s v="New York City"/>
    <x v="15"/>
    <n v="10009"/>
    <x v="3"/>
    <s v="OFF-PA-10004156"/>
    <x v="1"/>
    <x v="10"/>
    <s v="Xerox 188"/>
    <n v="34.019999999999996"/>
    <n v="3"/>
    <n v="0"/>
    <n v="16.669799999999999"/>
  </r>
  <r>
    <n v="6512"/>
    <x v="3242"/>
    <x v="3"/>
    <x v="904"/>
    <d v="2014-03-11T00:00:00"/>
    <s v="Standard Class"/>
    <s v="FC-14245"/>
    <s v="Frank Carlisle"/>
    <x v="2"/>
    <x v="0"/>
    <s v="San Francisco"/>
    <x v="1"/>
    <n v="94109"/>
    <x v="1"/>
    <s v="OFF-AR-10003158"/>
    <x v="1"/>
    <x v="6"/>
    <s v="Fluorescent Highlighters by Dixon"/>
    <n v="23.88"/>
    <n v="6"/>
    <n v="0"/>
    <n v="8.1191999999999993"/>
  </r>
  <r>
    <n v="6513"/>
    <x v="3242"/>
    <x v="3"/>
    <x v="904"/>
    <d v="2014-03-11T00:00:00"/>
    <s v="Standard Class"/>
    <s v="FC-14245"/>
    <s v="Frank Carlisle"/>
    <x v="2"/>
    <x v="0"/>
    <s v="San Francisco"/>
    <x v="1"/>
    <n v="94109"/>
    <x v="1"/>
    <s v="OFF-LA-10004559"/>
    <x v="1"/>
    <x v="2"/>
    <s v="Avery 49"/>
    <n v="11.52"/>
    <n v="4"/>
    <n v="0"/>
    <n v="5.6448"/>
  </r>
  <r>
    <n v="6514"/>
    <x v="3242"/>
    <x v="3"/>
    <x v="904"/>
    <d v="2014-03-11T00:00:00"/>
    <s v="Standard Class"/>
    <s v="FC-14245"/>
    <s v="Frank Carlisle"/>
    <x v="2"/>
    <x v="0"/>
    <s v="San Francisco"/>
    <x v="1"/>
    <n v="94109"/>
    <x v="1"/>
    <s v="OFF-PA-10001033"/>
    <x v="1"/>
    <x v="10"/>
    <s v="Xerox 1893"/>
    <n v="286.93"/>
    <n v="7"/>
    <n v="0"/>
    <n v="140.59569999999999"/>
  </r>
  <r>
    <n v="6515"/>
    <x v="3242"/>
    <x v="3"/>
    <x v="904"/>
    <d v="2014-03-11T00:00:00"/>
    <s v="Standard Class"/>
    <s v="FC-14245"/>
    <s v="Frank Carlisle"/>
    <x v="2"/>
    <x v="0"/>
    <s v="San Francisco"/>
    <x v="1"/>
    <n v="94109"/>
    <x v="1"/>
    <s v="TEC-PH-10001336"/>
    <x v="2"/>
    <x v="7"/>
    <s v="Digium D40 VoIP phone"/>
    <n v="206.38400000000001"/>
    <n v="2"/>
    <n v="0.2"/>
    <n v="23.218199999999996"/>
  </r>
  <r>
    <n v="6516"/>
    <x v="3243"/>
    <x v="3"/>
    <x v="175"/>
    <d v="2014-09-20T00:00:00"/>
    <s v="Standard Class"/>
    <s v="RD-19480"/>
    <s v="Rick Duston"/>
    <x v="0"/>
    <x v="0"/>
    <s v="San Francisco"/>
    <x v="1"/>
    <n v="94122"/>
    <x v="1"/>
    <s v="FUR-CH-10002961"/>
    <x v="0"/>
    <x v="1"/>
    <s v="Leather Task Chair, Black"/>
    <n v="218.35200000000003"/>
    <n v="3"/>
    <n v="0.2"/>
    <n v="0"/>
  </r>
  <r>
    <n v="6517"/>
    <x v="3243"/>
    <x v="3"/>
    <x v="175"/>
    <d v="2014-09-20T00:00:00"/>
    <s v="Standard Class"/>
    <s v="RD-19480"/>
    <s v="Rick Duston"/>
    <x v="0"/>
    <x v="0"/>
    <s v="San Francisco"/>
    <x v="1"/>
    <n v="94122"/>
    <x v="1"/>
    <s v="FUR-FU-10001488"/>
    <x v="0"/>
    <x v="5"/>
    <s v="Tenex 46&quot; x 60&quot; Computer Anti-Static Chairmat, Rectangular Shaped"/>
    <n v="529.9"/>
    <n v="5"/>
    <n v="0"/>
    <n v="105.97999999999999"/>
  </r>
  <r>
    <n v="6518"/>
    <x v="3243"/>
    <x v="3"/>
    <x v="175"/>
    <d v="2014-09-20T00:00:00"/>
    <s v="Standard Class"/>
    <s v="RD-19480"/>
    <s v="Rick Duston"/>
    <x v="0"/>
    <x v="0"/>
    <s v="San Francisco"/>
    <x v="1"/>
    <n v="94122"/>
    <x v="1"/>
    <s v="OFF-AR-10001915"/>
    <x v="1"/>
    <x v="6"/>
    <s v="Peel-Off China Markers"/>
    <n v="99.3"/>
    <n v="10"/>
    <n v="0"/>
    <n v="41.706000000000003"/>
  </r>
  <r>
    <n v="6519"/>
    <x v="3243"/>
    <x v="3"/>
    <x v="175"/>
    <d v="2014-09-20T00:00:00"/>
    <s v="Standard Class"/>
    <s v="RD-19480"/>
    <s v="Rick Duston"/>
    <x v="0"/>
    <x v="0"/>
    <s v="San Francisco"/>
    <x v="1"/>
    <n v="94122"/>
    <x v="1"/>
    <s v="OFF-AP-10001205"/>
    <x v="1"/>
    <x v="9"/>
    <s v="Belkin 5 Outlet SurgeMaster Power Centers"/>
    <n v="108.96"/>
    <n v="2"/>
    <n v="0"/>
    <n v="30.508800000000008"/>
  </r>
  <r>
    <n v="6520"/>
    <x v="3243"/>
    <x v="3"/>
    <x v="175"/>
    <d v="2014-09-20T00:00:00"/>
    <s v="Standard Class"/>
    <s v="RD-19480"/>
    <s v="Rick Duston"/>
    <x v="0"/>
    <x v="0"/>
    <s v="San Francisco"/>
    <x v="1"/>
    <n v="94122"/>
    <x v="1"/>
    <s v="OFF-BI-10004528"/>
    <x v="1"/>
    <x v="8"/>
    <s v="Cardinal Poly Pocket Divider Pockets for Ring Binders"/>
    <n v="2.6880000000000002"/>
    <n v="1"/>
    <n v="0.2"/>
    <n v="0.83999999999999975"/>
  </r>
  <r>
    <n v="6521"/>
    <x v="3244"/>
    <x v="3"/>
    <x v="1034"/>
    <d v="2014-01-19T00:00:00"/>
    <s v="Second Class"/>
    <s v="AR-10540"/>
    <s v="Andy Reiter"/>
    <x v="0"/>
    <x v="0"/>
    <s v="Jackson"/>
    <x v="12"/>
    <n v="49201"/>
    <x v="2"/>
    <s v="OFF-BI-10004995"/>
    <x v="1"/>
    <x v="8"/>
    <s v="GBC DocuBind P400 Electric Binding System"/>
    <n v="5443.96"/>
    <n v="4"/>
    <n v="0"/>
    <n v="2504.2215999999999"/>
  </r>
  <r>
    <n v="6522"/>
    <x v="3244"/>
    <x v="3"/>
    <x v="1034"/>
    <d v="2014-01-19T00:00:00"/>
    <s v="Second Class"/>
    <s v="AR-10540"/>
    <s v="Andy Reiter"/>
    <x v="0"/>
    <x v="0"/>
    <s v="Jackson"/>
    <x v="12"/>
    <n v="49201"/>
    <x v="2"/>
    <s v="FUR-CH-10004626"/>
    <x v="0"/>
    <x v="1"/>
    <s v="Office Star Flex Back Scooter Chair with Aluminum Finish Frame"/>
    <n v="302.67"/>
    <n v="3"/>
    <n v="0"/>
    <n v="72.640799999999999"/>
  </r>
  <r>
    <n v="6523"/>
    <x v="3244"/>
    <x v="3"/>
    <x v="1034"/>
    <d v="2014-01-19T00:00:00"/>
    <s v="Second Class"/>
    <s v="AR-10540"/>
    <s v="Andy Reiter"/>
    <x v="0"/>
    <x v="0"/>
    <s v="Jackson"/>
    <x v="12"/>
    <n v="49201"/>
    <x v="2"/>
    <s v="OFF-PA-10001260"/>
    <x v="1"/>
    <x v="10"/>
    <s v="TOPS Money Receipt Book, Consecutively Numbered in Red,"/>
    <n v="56.07"/>
    <n v="7"/>
    <n v="0"/>
    <n v="25.231499999999997"/>
  </r>
  <r>
    <n v="6524"/>
    <x v="3245"/>
    <x v="0"/>
    <x v="274"/>
    <d v="2013-07-14T00:00:00"/>
    <s v="Standard Class"/>
    <s v="CC-12100"/>
    <s v="Chad Cunningham"/>
    <x v="2"/>
    <x v="0"/>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x v="0"/>
    <s v="Philadelphia"/>
    <x v="9"/>
    <n v="19120"/>
    <x v="3"/>
    <s v="TEC-PH-10002310"/>
    <x v="2"/>
    <x v="7"/>
    <s v="Panasonic KX T7731-B Digital phone"/>
    <n v="59.993999999999993"/>
    <n v="1"/>
    <n v="0.4"/>
    <n v="-12.998700000000007"/>
  </r>
  <r>
    <n v="6526"/>
    <x v="3245"/>
    <x v="0"/>
    <x v="274"/>
    <d v="2013-07-14T00:00:00"/>
    <s v="Standard Class"/>
    <s v="CC-12100"/>
    <s v="Chad Cunningham"/>
    <x v="2"/>
    <x v="0"/>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x v="0"/>
    <s v="Philadelphia"/>
    <x v="9"/>
    <n v="19120"/>
    <x v="3"/>
    <s v="OFF-BI-10001308"/>
    <x v="1"/>
    <x v="8"/>
    <s v="GBC Standard Plastic Binding Systems' Combs"/>
    <n v="9.4200000000000017"/>
    <n v="5"/>
    <n v="0.7"/>
    <n v="-7.8500000000000014"/>
  </r>
  <r>
    <n v="6528"/>
    <x v="3246"/>
    <x v="0"/>
    <x v="443"/>
    <d v="2013-12-29T00:00:00"/>
    <s v="Second Class"/>
    <s v="CA-11965"/>
    <s v="Carol Adams"/>
    <x v="1"/>
    <x v="0"/>
    <s v="Warwick"/>
    <x v="34"/>
    <n v="2886"/>
    <x v="3"/>
    <s v="TEC-CO-10002095"/>
    <x v="2"/>
    <x v="16"/>
    <s v="Hewlett Packard 610 Color Digital Copier / Printer"/>
    <n v="1999.96"/>
    <n v="4"/>
    <n v="0"/>
    <n v="899.98199999999997"/>
  </r>
  <r>
    <n v="6529"/>
    <x v="3247"/>
    <x v="2"/>
    <x v="1091"/>
    <d v="2011-12-26T00:00:00"/>
    <s v="Standard Class"/>
    <s v="BT-11530"/>
    <s v="Bradley Talbott"/>
    <x v="2"/>
    <x v="0"/>
    <s v="New York City"/>
    <x v="15"/>
    <n v="10024"/>
    <x v="3"/>
    <s v="OFF-ST-10004946"/>
    <x v="1"/>
    <x v="4"/>
    <s v="Desktop 3-Pocket Hot File"/>
    <n v="216.4"/>
    <n v="4"/>
    <n v="0"/>
    <n v="56.26400000000001"/>
  </r>
  <r>
    <n v="6530"/>
    <x v="3248"/>
    <x v="2"/>
    <x v="1116"/>
    <d v="2011-02-28T00:00:00"/>
    <s v="Standard Class"/>
    <s v="MG-17875"/>
    <s v="Michael Grace"/>
    <x v="2"/>
    <x v="0"/>
    <s v="El Paso"/>
    <x v="5"/>
    <n v="79907"/>
    <x v="2"/>
    <s v="OFF-LA-10004425"/>
    <x v="1"/>
    <x v="2"/>
    <s v="Staples"/>
    <n v="6.9360000000000008"/>
    <n v="3"/>
    <n v="0.2"/>
    <n v="2.3409000000000004"/>
  </r>
  <r>
    <n v="6531"/>
    <x v="3248"/>
    <x v="2"/>
    <x v="1116"/>
    <d v="2011-02-28T00:00:00"/>
    <s v="Standard Class"/>
    <s v="MG-17875"/>
    <s v="Michael Grace"/>
    <x v="2"/>
    <x v="0"/>
    <s v="El Paso"/>
    <x v="5"/>
    <n v="79907"/>
    <x v="2"/>
    <s v="OFF-BI-10000320"/>
    <x v="1"/>
    <x v="8"/>
    <s v="GBC Plastic Binding Combs"/>
    <n v="4.427999999999999"/>
    <n v="3"/>
    <n v="0.8"/>
    <n v="-6.8633999999999986"/>
  </r>
  <r>
    <n v="6532"/>
    <x v="3249"/>
    <x v="3"/>
    <x v="769"/>
    <d v="2014-12-09T00:00:00"/>
    <s v="Standard Class"/>
    <s v="TP-21130"/>
    <s v="Theone Pippenger"/>
    <x v="0"/>
    <x v="0"/>
    <s v="Rochester"/>
    <x v="11"/>
    <n v="55901"/>
    <x v="2"/>
    <s v="OFF-AR-10001315"/>
    <x v="1"/>
    <x v="6"/>
    <s v="Newell 310"/>
    <n v="8.8000000000000007"/>
    <n v="5"/>
    <n v="0"/>
    <n v="2.5519999999999996"/>
  </r>
  <r>
    <n v="6533"/>
    <x v="3249"/>
    <x v="3"/>
    <x v="769"/>
    <d v="2014-12-09T00:00:00"/>
    <s v="Standard Class"/>
    <s v="TP-21130"/>
    <s v="Theone Pippenger"/>
    <x v="0"/>
    <x v="0"/>
    <s v="Rochester"/>
    <x v="11"/>
    <n v="55901"/>
    <x v="2"/>
    <s v="TEC-AC-10004595"/>
    <x v="2"/>
    <x v="11"/>
    <s v="First Data TMFD35 PIN Pad"/>
    <n v="142.80000000000001"/>
    <n v="1"/>
    <n v="0"/>
    <n v="29.988"/>
  </r>
  <r>
    <n v="6534"/>
    <x v="3249"/>
    <x v="3"/>
    <x v="769"/>
    <d v="2014-12-09T00:00:00"/>
    <s v="Standard Class"/>
    <s v="TP-21130"/>
    <s v="Theone Pippenger"/>
    <x v="0"/>
    <x v="0"/>
    <s v="Rochester"/>
    <x v="11"/>
    <n v="55901"/>
    <x v="2"/>
    <s v="TEC-AC-10001539"/>
    <x v="2"/>
    <x v="11"/>
    <s v="Logitech G430 Surround Sound Gaming Headset with Dolby 7.1 Technology"/>
    <n v="399.95"/>
    <n v="5"/>
    <n v="0"/>
    <n v="143.982"/>
  </r>
  <r>
    <n v="6535"/>
    <x v="3250"/>
    <x v="2"/>
    <x v="664"/>
    <d v="2011-11-22T00:00:00"/>
    <s v="Standard Class"/>
    <s v="GT-14710"/>
    <s v="Greg Tran"/>
    <x v="0"/>
    <x v="0"/>
    <s v="Buffalo"/>
    <x v="15"/>
    <n v="14215"/>
    <x v="3"/>
    <s v="OFF-BI-10001359"/>
    <x v="1"/>
    <x v="8"/>
    <s v="GBC DocuBind TL300 Electric Binding System"/>
    <n v="2152.7760000000003"/>
    <n v="3"/>
    <n v="0.2"/>
    <n v="726.56189999999981"/>
  </r>
  <r>
    <n v="6536"/>
    <x v="3250"/>
    <x v="2"/>
    <x v="664"/>
    <d v="2011-11-22T00:00:00"/>
    <s v="Standard Class"/>
    <s v="GT-14710"/>
    <s v="Greg Tran"/>
    <x v="0"/>
    <x v="0"/>
    <s v="Buffalo"/>
    <x v="15"/>
    <n v="14215"/>
    <x v="3"/>
    <s v="FUR-BO-10002213"/>
    <x v="0"/>
    <x v="0"/>
    <s v="DMI Eclipse Executive Suite Bookcases"/>
    <n v="4007.8400000000006"/>
    <n v="10"/>
    <n v="0.2"/>
    <n v="-50.098000000000297"/>
  </r>
  <r>
    <n v="6537"/>
    <x v="3251"/>
    <x v="2"/>
    <x v="22"/>
    <d v="2011-10-23T00:00:00"/>
    <s v="First Class"/>
    <s v="FH-14365"/>
    <s v="Fred Hopkins"/>
    <x v="1"/>
    <x v="0"/>
    <s v="Knoxville"/>
    <x v="18"/>
    <n v="37918"/>
    <x v="0"/>
    <s v="FUR-TA-10003008"/>
    <x v="0"/>
    <x v="3"/>
    <s v="Lesro Round Back Collection Coffee Table, End Table"/>
    <n v="328.59000000000003"/>
    <n v="3"/>
    <n v="0.4"/>
    <n v="-147.8655"/>
  </r>
  <r>
    <n v="6538"/>
    <x v="3251"/>
    <x v="2"/>
    <x v="22"/>
    <d v="2011-10-23T00:00:00"/>
    <s v="First Class"/>
    <s v="FH-14365"/>
    <s v="Fred Hopkins"/>
    <x v="1"/>
    <x v="0"/>
    <s v="Knoxville"/>
    <x v="18"/>
    <n v="37918"/>
    <x v="0"/>
    <s v="OFF-ST-10000934"/>
    <x v="1"/>
    <x v="4"/>
    <s v="Contico 72&quot;H Heavy-Duty Storage System"/>
    <n v="98.352000000000004"/>
    <n v="3"/>
    <n v="0.2"/>
    <n v="-24.588000000000001"/>
  </r>
  <r>
    <n v="6539"/>
    <x v="3252"/>
    <x v="1"/>
    <x v="969"/>
    <d v="2012-10-30T00:00:00"/>
    <s v="Standard Class"/>
    <s v="HK-14890"/>
    <s v="Heather Kirkland"/>
    <x v="1"/>
    <x v="0"/>
    <s v="Newark"/>
    <x v="13"/>
    <n v="19711"/>
    <x v="3"/>
    <s v="TEC-PH-10004042"/>
    <x v="2"/>
    <x v="7"/>
    <s v="ClearOne Communications CHAT 70 OC Speaker Phone"/>
    <n v="158.99"/>
    <n v="1"/>
    <n v="0"/>
    <n v="41.337400000000002"/>
  </r>
  <r>
    <n v="6540"/>
    <x v="3252"/>
    <x v="1"/>
    <x v="969"/>
    <d v="2012-10-30T00:00:00"/>
    <s v="Standard Class"/>
    <s v="HK-14890"/>
    <s v="Heather Kirkland"/>
    <x v="1"/>
    <x v="0"/>
    <s v="Newark"/>
    <x v="13"/>
    <n v="19711"/>
    <x v="3"/>
    <s v="FUR-CH-10002439"/>
    <x v="0"/>
    <x v="1"/>
    <s v="Iceberg Nesting Folding Chair, 19w x 6d x 43h"/>
    <n v="291.10000000000002"/>
    <n v="5"/>
    <n v="0"/>
    <n v="75.686000000000007"/>
  </r>
  <r>
    <n v="6541"/>
    <x v="3253"/>
    <x v="3"/>
    <x v="673"/>
    <d v="2014-11-20T00:00:00"/>
    <s v="First Class"/>
    <s v="CC-12220"/>
    <s v="Chris Cortes"/>
    <x v="0"/>
    <x v="0"/>
    <s v="Seattle"/>
    <x v="4"/>
    <n v="98103"/>
    <x v="1"/>
    <s v="OFF-PA-10001363"/>
    <x v="1"/>
    <x v="10"/>
    <s v="Xerox 1933"/>
    <n v="73.679999999999993"/>
    <n v="6"/>
    <n v="0"/>
    <n v="34.629599999999996"/>
  </r>
  <r>
    <n v="6542"/>
    <x v="3253"/>
    <x v="3"/>
    <x v="673"/>
    <d v="2014-11-20T00:00:00"/>
    <s v="First Class"/>
    <s v="CC-12220"/>
    <s v="Chris Cortes"/>
    <x v="0"/>
    <x v="0"/>
    <s v="Seattle"/>
    <x v="4"/>
    <n v="98103"/>
    <x v="1"/>
    <s v="FUR-FU-10003394"/>
    <x v="0"/>
    <x v="5"/>
    <s v="Tenex &quot;The Solids&quot; Textured Chair Mats"/>
    <n v="139.91999999999999"/>
    <n v="2"/>
    <n v="0"/>
    <n v="23.786399999999986"/>
  </r>
  <r>
    <n v="6543"/>
    <x v="3253"/>
    <x v="3"/>
    <x v="673"/>
    <d v="2014-11-20T00:00:00"/>
    <s v="First Class"/>
    <s v="CC-12220"/>
    <s v="Chris Cortes"/>
    <x v="0"/>
    <x v="0"/>
    <s v="Seattle"/>
    <x v="4"/>
    <n v="98103"/>
    <x v="1"/>
    <s v="TEC-PH-10003171"/>
    <x v="2"/>
    <x v="7"/>
    <s v="Plantronics Encore H101 Dual Earpieces Headset"/>
    <n v="107.88"/>
    <n v="3"/>
    <n v="0.2"/>
    <n v="10.787999999999997"/>
  </r>
  <r>
    <n v="6544"/>
    <x v="3253"/>
    <x v="3"/>
    <x v="673"/>
    <d v="2014-11-20T00:00:00"/>
    <s v="First Class"/>
    <s v="CC-12220"/>
    <s v="Chris Cortes"/>
    <x v="0"/>
    <x v="0"/>
    <s v="Seattle"/>
    <x v="4"/>
    <n v="98103"/>
    <x v="1"/>
    <s v="OFF-ST-10003123"/>
    <x v="1"/>
    <x v="4"/>
    <s v="Fellowes Bases and Tops For Staxonsteel/High-Stak Systems"/>
    <n v="33.29"/>
    <n v="1"/>
    <n v="0"/>
    <n v="7.9895999999999994"/>
  </r>
  <r>
    <n v="6545"/>
    <x v="3254"/>
    <x v="3"/>
    <x v="304"/>
    <d v="2014-05-19T00:00:00"/>
    <s v="Standard Class"/>
    <s v="DP-13000"/>
    <s v="Darren Powers"/>
    <x v="0"/>
    <x v="0"/>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x v="0"/>
    <s v="Cleveland"/>
    <x v="24"/>
    <n v="44105"/>
    <x v="3"/>
    <s v="OFF-LA-10000973"/>
    <x v="1"/>
    <x v="2"/>
    <s v="Avery 502"/>
    <n v="5.04"/>
    <n v="2"/>
    <n v="0.2"/>
    <n v="1.764"/>
  </r>
  <r>
    <n v="6547"/>
    <x v="3254"/>
    <x v="3"/>
    <x v="304"/>
    <d v="2014-05-19T00:00:00"/>
    <s v="Standard Class"/>
    <s v="DP-13000"/>
    <s v="Darren Powers"/>
    <x v="0"/>
    <x v="0"/>
    <s v="Cleveland"/>
    <x v="24"/>
    <n v="44105"/>
    <x v="3"/>
    <s v="OFF-PA-10000483"/>
    <x v="1"/>
    <x v="10"/>
    <s v="Xerox 19"/>
    <n v="24.784000000000002"/>
    <n v="1"/>
    <n v="0.2"/>
    <n v="7.7449999999999983"/>
  </r>
  <r>
    <n v="6548"/>
    <x v="3255"/>
    <x v="2"/>
    <x v="72"/>
    <d v="2011-03-05T00:00:00"/>
    <s v="Standard Class"/>
    <s v="VF-21715"/>
    <s v="Vicky Freymann"/>
    <x v="2"/>
    <x v="0"/>
    <s v="Elmhurst"/>
    <x v="10"/>
    <n v="60126"/>
    <x v="2"/>
    <s v="FUR-CH-10000863"/>
    <x v="0"/>
    <x v="1"/>
    <s v="Novimex Swivel Fabric Task Chair"/>
    <n v="634.11599999999999"/>
    <n v="6"/>
    <n v="0.3"/>
    <n v="-172.11720000000003"/>
  </r>
  <r>
    <n v="6549"/>
    <x v="3255"/>
    <x v="2"/>
    <x v="72"/>
    <d v="2011-03-05T00:00:00"/>
    <s v="Standard Class"/>
    <s v="VF-21715"/>
    <s v="Vicky Freymann"/>
    <x v="2"/>
    <x v="0"/>
    <s v="Elmhurst"/>
    <x v="10"/>
    <n v="60126"/>
    <x v="2"/>
    <s v="OFF-PA-10003036"/>
    <x v="1"/>
    <x v="10"/>
    <s v="Black Print Carbonless 8 1/2&quot; x 8 1/4&quot; Rapid Memo Book"/>
    <n v="17.472000000000001"/>
    <n v="3"/>
    <n v="0.2"/>
    <n v="5.6783999999999981"/>
  </r>
  <r>
    <n v="6550"/>
    <x v="3256"/>
    <x v="1"/>
    <x v="117"/>
    <d v="2012-08-01T00:00:00"/>
    <s v="First Class"/>
    <s v="GH-14410"/>
    <s v="Gary Hansen"/>
    <x v="2"/>
    <x v="0"/>
    <s v="Lakeville"/>
    <x v="11"/>
    <n v="55044"/>
    <x v="2"/>
    <s v="FUR-CH-10002304"/>
    <x v="0"/>
    <x v="1"/>
    <s v="Global Stack Chair without Arms, Black"/>
    <n v="155.88"/>
    <n v="6"/>
    <n v="0"/>
    <n v="38.970000000000006"/>
  </r>
  <r>
    <n v="6551"/>
    <x v="3257"/>
    <x v="1"/>
    <x v="549"/>
    <d v="2012-11-03T00:00:00"/>
    <s v="Second Class"/>
    <s v="JH-16180"/>
    <s v="Justin Hirsh"/>
    <x v="0"/>
    <x v="0"/>
    <s v="New York City"/>
    <x v="15"/>
    <n v="10035"/>
    <x v="3"/>
    <s v="FUR-CH-10000422"/>
    <x v="0"/>
    <x v="1"/>
    <s v="Global Highback Leather Tilter in Burgundy"/>
    <n v="327.56399999999996"/>
    <n v="4"/>
    <n v="0.1"/>
    <n v="21.837600000000023"/>
  </r>
  <r>
    <n v="6552"/>
    <x v="3258"/>
    <x v="3"/>
    <x v="819"/>
    <d v="2014-12-22T00:00:00"/>
    <s v="Second Class"/>
    <s v="RB-19465"/>
    <s v="Rick Bensley"/>
    <x v="2"/>
    <x v="0"/>
    <s v="Los Angeles"/>
    <x v="1"/>
    <n v="90036"/>
    <x v="1"/>
    <s v="OFF-PA-10002986"/>
    <x v="1"/>
    <x v="10"/>
    <s v="Xerox 1898"/>
    <n v="13.36"/>
    <n v="2"/>
    <n v="0"/>
    <n v="6.4127999999999998"/>
  </r>
  <r>
    <n v="6553"/>
    <x v="3258"/>
    <x v="3"/>
    <x v="819"/>
    <d v="2014-12-22T00:00:00"/>
    <s v="Second Class"/>
    <s v="RB-19465"/>
    <s v="Rick Bensley"/>
    <x v="2"/>
    <x v="0"/>
    <s v="Los Angeles"/>
    <x v="1"/>
    <n v="90036"/>
    <x v="1"/>
    <s v="OFF-ST-10002289"/>
    <x v="1"/>
    <x v="4"/>
    <s v="Safco Wire Cube Shelving System, For Use as 4 or 5 14&quot; Cubes, Black"/>
    <n v="158.9"/>
    <n v="5"/>
    <n v="0"/>
    <n v="7.9449999999999932"/>
  </r>
  <r>
    <n v="6554"/>
    <x v="3259"/>
    <x v="2"/>
    <x v="22"/>
    <d v="2011-10-22T00:00:00"/>
    <s v="Second Class"/>
    <s v="LS-16975"/>
    <s v="Lindsay Shagiari"/>
    <x v="2"/>
    <x v="0"/>
    <s v="Chicago"/>
    <x v="10"/>
    <n v="60653"/>
    <x v="2"/>
    <s v="TEC-AC-10001606"/>
    <x v="2"/>
    <x v="11"/>
    <s v="Logitech Wireless Performance Mouse MX for PC and Mac"/>
    <n v="319.96800000000002"/>
    <n v="4"/>
    <n v="0.2"/>
    <n v="71.992800000000003"/>
  </r>
  <r>
    <n v="6555"/>
    <x v="3259"/>
    <x v="2"/>
    <x v="22"/>
    <d v="2011-10-22T00:00:00"/>
    <s v="Second Class"/>
    <s v="LS-16975"/>
    <s v="Lindsay Shagiari"/>
    <x v="2"/>
    <x v="0"/>
    <s v="Chicago"/>
    <x v="10"/>
    <n v="60653"/>
    <x v="2"/>
    <s v="OFF-ST-10003805"/>
    <x v="1"/>
    <x v="4"/>
    <s v="24 Capacity Maxi Data Binder Racks, Pearl"/>
    <n v="505.32000000000005"/>
    <n v="3"/>
    <n v="0.2"/>
    <n v="31.582499999999953"/>
  </r>
  <r>
    <n v="6556"/>
    <x v="3259"/>
    <x v="2"/>
    <x v="22"/>
    <d v="2011-10-22T00:00:00"/>
    <s v="Second Class"/>
    <s v="LS-16975"/>
    <s v="Lindsay Shagiari"/>
    <x v="2"/>
    <x v="0"/>
    <s v="Chicago"/>
    <x v="10"/>
    <n v="60653"/>
    <x v="2"/>
    <s v="OFF-PA-10002109"/>
    <x v="1"/>
    <x v="10"/>
    <s v="Wirebound Voice Message Log Book"/>
    <n v="3.8079999999999998"/>
    <n v="1"/>
    <n v="0.2"/>
    <n v="1.2375999999999996"/>
  </r>
  <r>
    <n v="6557"/>
    <x v="3259"/>
    <x v="2"/>
    <x v="22"/>
    <d v="2011-10-22T00:00:00"/>
    <s v="Second Class"/>
    <s v="LS-16975"/>
    <s v="Lindsay Shagiari"/>
    <x v="2"/>
    <x v="0"/>
    <s v="Chicago"/>
    <x v="10"/>
    <n v="60653"/>
    <x v="2"/>
    <s v="OFF-BI-10000632"/>
    <x v="1"/>
    <x v="8"/>
    <s v="Satellite Sectional Post Binders"/>
    <n v="8.6819999999999968"/>
    <n v="1"/>
    <n v="0.8"/>
    <n v="-14.759400000000003"/>
  </r>
  <r>
    <n v="6558"/>
    <x v="3259"/>
    <x v="2"/>
    <x v="22"/>
    <d v="2011-10-22T00:00:00"/>
    <s v="Second Class"/>
    <s v="LS-16975"/>
    <s v="Lindsay Shagiari"/>
    <x v="2"/>
    <x v="0"/>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x v="0"/>
    <s v="Buffalo"/>
    <x v="15"/>
    <n v="14215"/>
    <x v="3"/>
    <s v="FUR-CH-10004997"/>
    <x v="0"/>
    <x v="1"/>
    <s v="Hon Every-Day Series Multi-Task Chairs"/>
    <n v="1522.6379999999999"/>
    <n v="9"/>
    <n v="0.1"/>
    <n v="169.18200000000004"/>
  </r>
  <r>
    <n v="6560"/>
    <x v="3261"/>
    <x v="0"/>
    <x v="658"/>
    <d v="2013-07-27T00:00:00"/>
    <s v="Standard Class"/>
    <s v="DK-12835"/>
    <s v="Damala Kotsonis"/>
    <x v="1"/>
    <x v="0"/>
    <s v="Roseville"/>
    <x v="1"/>
    <n v="95661"/>
    <x v="1"/>
    <s v="OFF-EN-10003001"/>
    <x v="1"/>
    <x v="12"/>
    <s v="Ames Color-File Green Diamond Border X-ray Mailers"/>
    <n v="419.90000000000003"/>
    <n v="5"/>
    <n v="0"/>
    <n v="197.35299999999998"/>
  </r>
  <r>
    <n v="6561"/>
    <x v="3261"/>
    <x v="0"/>
    <x v="658"/>
    <d v="2013-07-27T00:00:00"/>
    <s v="Standard Class"/>
    <s v="DK-12835"/>
    <s v="Damala Kotsonis"/>
    <x v="1"/>
    <x v="0"/>
    <s v="Roseville"/>
    <x v="1"/>
    <n v="95661"/>
    <x v="1"/>
    <s v="OFF-LA-10003766"/>
    <x v="1"/>
    <x v="2"/>
    <s v="Self-Adhesive Removable Labels"/>
    <n v="3.15"/>
    <n v="1"/>
    <n v="0"/>
    <n v="1.512"/>
  </r>
  <r>
    <n v="6562"/>
    <x v="3262"/>
    <x v="3"/>
    <x v="185"/>
    <d v="2014-04-03T00:00:00"/>
    <s v="First Class"/>
    <s v="SC-20260"/>
    <s v="Scott Cohen"/>
    <x v="1"/>
    <x v="0"/>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x v="0"/>
    <s v="Lawrence"/>
    <x v="31"/>
    <n v="1841"/>
    <x v="3"/>
    <s v="OFF-BI-10001078"/>
    <x v="1"/>
    <x v="8"/>
    <s v="Acco PRESSTEX Data Binder with Storage Hooks, Dark Blue, 14 7/8&quot; X 11&quot;"/>
    <n v="16.14"/>
    <n v="3"/>
    <n v="0"/>
    <n v="7.9085999999999999"/>
  </r>
  <r>
    <n v="6564"/>
    <x v="3263"/>
    <x v="2"/>
    <x v="1118"/>
    <d v="2011-05-12T00:00:00"/>
    <s v="Standard Class"/>
    <s v="CT-11995"/>
    <s v="Carol Triggs"/>
    <x v="0"/>
    <x v="0"/>
    <s v="Lawrence"/>
    <x v="31"/>
    <n v="1841"/>
    <x v="3"/>
    <s v="FUR-TA-10003469"/>
    <x v="0"/>
    <x v="3"/>
    <s v="Balt Split Level Computer Training Table"/>
    <n v="194.25"/>
    <n v="2"/>
    <n v="0.3"/>
    <n v="-38.849999999999994"/>
  </r>
  <r>
    <n v="6565"/>
    <x v="3263"/>
    <x v="2"/>
    <x v="1118"/>
    <d v="2011-05-12T00:00:00"/>
    <s v="Standard Class"/>
    <s v="CT-11995"/>
    <s v="Carol Triggs"/>
    <x v="0"/>
    <x v="0"/>
    <s v="Lawrence"/>
    <x v="31"/>
    <n v="1841"/>
    <x v="3"/>
    <s v="OFF-AR-10002578"/>
    <x v="1"/>
    <x v="6"/>
    <s v="Newell 335"/>
    <n v="8.64"/>
    <n v="3"/>
    <n v="0"/>
    <n v="2.5055999999999998"/>
  </r>
  <r>
    <n v="6566"/>
    <x v="3263"/>
    <x v="2"/>
    <x v="1118"/>
    <d v="2011-05-12T00:00:00"/>
    <s v="Standard Class"/>
    <s v="CT-11995"/>
    <s v="Carol Triggs"/>
    <x v="0"/>
    <x v="0"/>
    <s v="Lawrence"/>
    <x v="31"/>
    <n v="1841"/>
    <x v="3"/>
    <s v="FUR-CH-10004675"/>
    <x v="0"/>
    <x v="1"/>
    <s v="Lifetime Advantage Folding Chairs, 4/Carton"/>
    <n v="872.32"/>
    <n v="4"/>
    <n v="0"/>
    <n v="244.24959999999999"/>
  </r>
  <r>
    <n v="6567"/>
    <x v="3264"/>
    <x v="3"/>
    <x v="1119"/>
    <d v="2014-02-09T00:00:00"/>
    <s v="Second Class"/>
    <s v="CB-12025"/>
    <s v="Cassandra Brandow"/>
    <x v="0"/>
    <x v="0"/>
    <s v="Waco"/>
    <x v="5"/>
    <n v="76706"/>
    <x v="2"/>
    <s v="OFF-BI-10004632"/>
    <x v="1"/>
    <x v="8"/>
    <s v="Ibico Hi-Tech Manual Binding System"/>
    <n v="243.99199999999996"/>
    <n v="4"/>
    <n v="0.8"/>
    <n v="-426.9860000000001"/>
  </r>
  <r>
    <n v="6568"/>
    <x v="3264"/>
    <x v="3"/>
    <x v="1119"/>
    <d v="2014-02-09T00:00:00"/>
    <s v="Second Class"/>
    <s v="CB-12025"/>
    <s v="Cassandra Brandow"/>
    <x v="0"/>
    <x v="0"/>
    <s v="Waco"/>
    <x v="5"/>
    <n v="76706"/>
    <x v="2"/>
    <s v="OFF-AR-10003087"/>
    <x v="1"/>
    <x v="6"/>
    <s v="Staples"/>
    <n v="7.120000000000001"/>
    <n v="5"/>
    <n v="0.2"/>
    <n v="0.71199999999999974"/>
  </r>
  <r>
    <n v="6569"/>
    <x v="3265"/>
    <x v="2"/>
    <x v="891"/>
    <d v="2011-04-22T00:00:00"/>
    <s v="Standard Class"/>
    <s v="KM-16720"/>
    <s v="Kunst Miller"/>
    <x v="0"/>
    <x v="0"/>
    <s v="Houston"/>
    <x v="5"/>
    <n v="77095"/>
    <x v="2"/>
    <s v="OFF-AR-10001868"/>
    <x v="1"/>
    <x v="6"/>
    <s v="Prang Dustless Chalk Sticks"/>
    <n v="2.6880000000000002"/>
    <n v="2"/>
    <n v="0.2"/>
    <n v="1.008"/>
  </r>
  <r>
    <n v="6570"/>
    <x v="3265"/>
    <x v="2"/>
    <x v="891"/>
    <d v="2011-04-22T00:00:00"/>
    <s v="Standard Class"/>
    <s v="KM-16720"/>
    <s v="Kunst Miller"/>
    <x v="0"/>
    <x v="0"/>
    <s v="Houston"/>
    <x v="5"/>
    <n v="77095"/>
    <x v="2"/>
    <s v="FUR-CH-10002602"/>
    <x v="0"/>
    <x v="1"/>
    <s v="DMI Arturo Collection Mission-style Design Wood Chair"/>
    <n v="317.05799999999999"/>
    <n v="3"/>
    <n v="0.3"/>
    <n v="-18.117599999999996"/>
  </r>
  <r>
    <n v="6571"/>
    <x v="3265"/>
    <x v="2"/>
    <x v="891"/>
    <d v="2011-04-22T00:00:00"/>
    <s v="Standard Class"/>
    <s v="KM-16720"/>
    <s v="Kunst Miller"/>
    <x v="0"/>
    <x v="0"/>
    <s v="Houston"/>
    <x v="5"/>
    <n v="77095"/>
    <x v="2"/>
    <s v="OFF-EN-10000056"/>
    <x v="1"/>
    <x v="12"/>
    <s v="Cameo Buff Policy Envelopes"/>
    <n v="149.352"/>
    <n v="3"/>
    <n v="0.2"/>
    <n v="50.40629999999998"/>
  </r>
  <r>
    <n v="6572"/>
    <x v="3265"/>
    <x v="2"/>
    <x v="891"/>
    <d v="2011-04-22T00:00:00"/>
    <s v="Standard Class"/>
    <s v="KM-16720"/>
    <s v="Kunst Miller"/>
    <x v="0"/>
    <x v="0"/>
    <s v="Houston"/>
    <x v="5"/>
    <n v="77095"/>
    <x v="2"/>
    <s v="TEC-AC-10000474"/>
    <x v="2"/>
    <x v="11"/>
    <s v="Kensington Expert Mouse Optical USB Trackball for PC or Mac"/>
    <n v="227.976"/>
    <n v="3"/>
    <n v="0.2"/>
    <n v="28.496999999999957"/>
  </r>
  <r>
    <n v="6573"/>
    <x v="3266"/>
    <x v="0"/>
    <x v="1120"/>
    <d v="2013-05-17T00:00:00"/>
    <s v="Standard Class"/>
    <s v="RD-19720"/>
    <s v="Roger Demir"/>
    <x v="0"/>
    <x v="0"/>
    <s v="Seattle"/>
    <x v="4"/>
    <n v="98105"/>
    <x v="1"/>
    <s v="OFF-PA-10003971"/>
    <x v="1"/>
    <x v="10"/>
    <s v="Xerox 1965"/>
    <n v="11.96"/>
    <n v="2"/>
    <n v="0"/>
    <n v="5.8604000000000003"/>
  </r>
  <r>
    <n v="6574"/>
    <x v="3267"/>
    <x v="0"/>
    <x v="881"/>
    <d v="2013-12-01T00:00:00"/>
    <s v="Standard Class"/>
    <s v="BP-11050"/>
    <s v="Barry Pond"/>
    <x v="1"/>
    <x v="0"/>
    <s v="Plainfield"/>
    <x v="30"/>
    <n v="7060"/>
    <x v="3"/>
    <s v="OFF-ST-10000689"/>
    <x v="1"/>
    <x v="4"/>
    <s v="Fellowes Strictly Business Drawer File, Letter/Legal Size"/>
    <n v="563.4"/>
    <n v="4"/>
    <n v="0"/>
    <n v="67.608000000000004"/>
  </r>
  <r>
    <n v="6575"/>
    <x v="3267"/>
    <x v="0"/>
    <x v="881"/>
    <d v="2013-12-01T00:00:00"/>
    <s v="Standard Class"/>
    <s v="BP-11050"/>
    <s v="Barry Pond"/>
    <x v="1"/>
    <x v="0"/>
    <s v="Plainfield"/>
    <x v="30"/>
    <n v="7060"/>
    <x v="3"/>
    <s v="TEC-MA-10004255"/>
    <x v="2"/>
    <x v="15"/>
    <s v="Konica Minolta magicolor 1690MF Multifunction Printer"/>
    <n v="319.92"/>
    <n v="8"/>
    <n v="0"/>
    <n v="118.37040000000002"/>
  </r>
  <r>
    <n v="6576"/>
    <x v="3268"/>
    <x v="3"/>
    <x v="448"/>
    <d v="2014-03-09T00:00:00"/>
    <s v="Standard Class"/>
    <s v="EJ-13720"/>
    <s v="Ed Jacobs"/>
    <x v="0"/>
    <x v="0"/>
    <s v="Los Angeles"/>
    <x v="1"/>
    <n v="90008"/>
    <x v="1"/>
    <s v="TEC-AC-10000990"/>
    <x v="2"/>
    <x v="11"/>
    <s v="Imation Bio 2GB USB Flash Drive Imation Corp"/>
    <n v="1049.44"/>
    <n v="8"/>
    <n v="0"/>
    <n v="440.76480000000004"/>
  </r>
  <r>
    <n v="6577"/>
    <x v="3268"/>
    <x v="3"/>
    <x v="448"/>
    <d v="2014-03-09T00:00:00"/>
    <s v="Standard Class"/>
    <s v="EJ-13720"/>
    <s v="Ed Jacobs"/>
    <x v="0"/>
    <x v="0"/>
    <s v="Los Angeles"/>
    <x v="1"/>
    <n v="90008"/>
    <x v="1"/>
    <s v="FUR-CH-10003968"/>
    <x v="0"/>
    <x v="1"/>
    <s v="Novimex Turbo Task Chair"/>
    <n v="170.35200000000003"/>
    <n v="3"/>
    <n v="0.2"/>
    <n v="-17.035200000000003"/>
  </r>
  <r>
    <n v="6578"/>
    <x v="3269"/>
    <x v="1"/>
    <x v="401"/>
    <d v="2012-12-11T00:00:00"/>
    <s v="Second Class"/>
    <s v="RO-19780"/>
    <s v="Rose O'Brian"/>
    <x v="0"/>
    <x v="0"/>
    <s v="Arlington"/>
    <x v="17"/>
    <n v="22204"/>
    <x v="0"/>
    <s v="TEC-PH-10001615"/>
    <x v="2"/>
    <x v="7"/>
    <s v="AT&amp;T CL82213"/>
    <n v="173.94"/>
    <n v="6"/>
    <n v="0"/>
    <n v="50.442599999999977"/>
  </r>
  <r>
    <n v="6579"/>
    <x v="3270"/>
    <x v="2"/>
    <x v="55"/>
    <d v="2011-08-30T00:00:00"/>
    <s v="Standard Class"/>
    <s v="MW-18220"/>
    <s v="Mitch Webber"/>
    <x v="0"/>
    <x v="0"/>
    <s v="Seattle"/>
    <x v="4"/>
    <n v="98103"/>
    <x v="1"/>
    <s v="TEC-PH-10000895"/>
    <x v="2"/>
    <x v="7"/>
    <s v="Polycom VVX 310 VoIP phone"/>
    <n v="1007.9440000000002"/>
    <n v="7"/>
    <n v="0.2"/>
    <n v="75.595799999999997"/>
  </r>
  <r>
    <n v="6580"/>
    <x v="3271"/>
    <x v="0"/>
    <x v="332"/>
    <d v="2013-10-23T00:00:00"/>
    <s v="Same Day"/>
    <s v="MS-17530"/>
    <s v="MaryBeth Skach"/>
    <x v="0"/>
    <x v="0"/>
    <s v="Seattle"/>
    <x v="4"/>
    <n v="98105"/>
    <x v="1"/>
    <s v="OFF-PA-10003001"/>
    <x v="1"/>
    <x v="10"/>
    <s v="Xerox 1986"/>
    <n v="6.68"/>
    <n v="1"/>
    <n v="0"/>
    <n v="3.2063999999999999"/>
  </r>
  <r>
    <n v="6581"/>
    <x v="3271"/>
    <x v="0"/>
    <x v="332"/>
    <d v="2013-10-23T00:00:00"/>
    <s v="Same Day"/>
    <s v="MS-17530"/>
    <s v="MaryBeth Skach"/>
    <x v="0"/>
    <x v="0"/>
    <s v="Seattle"/>
    <x v="4"/>
    <n v="98105"/>
    <x v="1"/>
    <s v="OFF-AR-10002766"/>
    <x v="1"/>
    <x v="6"/>
    <s v="Prang Drawing Pencil Set"/>
    <n v="8.34"/>
    <n v="3"/>
    <n v="0"/>
    <n v="2.2517999999999998"/>
  </r>
  <r>
    <n v="6582"/>
    <x v="3271"/>
    <x v="0"/>
    <x v="332"/>
    <d v="2013-10-23T00:00:00"/>
    <s v="Same Day"/>
    <s v="MS-17530"/>
    <s v="MaryBeth Skach"/>
    <x v="0"/>
    <x v="0"/>
    <s v="Seattle"/>
    <x v="4"/>
    <n v="98105"/>
    <x v="1"/>
    <s v="FUR-FU-10003095"/>
    <x v="0"/>
    <x v="5"/>
    <s v="Linden 12&quot; Wall Clock With Oak Frame"/>
    <n v="101.94"/>
    <n v="3"/>
    <n v="0"/>
    <n v="30.581999999999987"/>
  </r>
  <r>
    <n v="6583"/>
    <x v="3272"/>
    <x v="0"/>
    <x v="1121"/>
    <d v="2013-08-12T00:00:00"/>
    <s v="Standard Class"/>
    <s v="DW-13585"/>
    <s v="Dorothy Wardle"/>
    <x v="1"/>
    <x v="0"/>
    <s v="Edmonds"/>
    <x v="4"/>
    <n v="98026"/>
    <x v="1"/>
    <s v="TEC-AC-10003610"/>
    <x v="2"/>
    <x v="11"/>
    <s v="Logitech Illuminated - Keyboard"/>
    <n v="179.97"/>
    <n v="3"/>
    <n v="0"/>
    <n v="86.385600000000011"/>
  </r>
  <r>
    <n v="6584"/>
    <x v="3273"/>
    <x v="3"/>
    <x v="246"/>
    <d v="2014-07-28T00:00:00"/>
    <s v="Standard Class"/>
    <s v="AM-10705"/>
    <s v="Anne McFarland"/>
    <x v="0"/>
    <x v="0"/>
    <s v="Salem"/>
    <x v="17"/>
    <n v="24153"/>
    <x v="0"/>
    <s v="OFF-AR-10003727"/>
    <x v="1"/>
    <x v="6"/>
    <s v="Berol Giant Pencil Sharpener"/>
    <n v="101.94"/>
    <n v="6"/>
    <n v="0"/>
    <n v="29.562599999999986"/>
  </r>
  <r>
    <n v="6585"/>
    <x v="3273"/>
    <x v="3"/>
    <x v="246"/>
    <d v="2014-07-28T00:00:00"/>
    <s v="Standard Class"/>
    <s v="AM-10705"/>
    <s v="Anne McFarland"/>
    <x v="0"/>
    <x v="0"/>
    <s v="Salem"/>
    <x v="17"/>
    <n v="24153"/>
    <x v="0"/>
    <s v="TEC-PH-10002660"/>
    <x v="2"/>
    <x v="7"/>
    <s v="Nortel Networks T7316 E Nt8 B27"/>
    <n v="271.95999999999998"/>
    <n v="4"/>
    <n v="0"/>
    <n v="67.990000000000009"/>
  </r>
  <r>
    <n v="6586"/>
    <x v="3273"/>
    <x v="3"/>
    <x v="246"/>
    <d v="2014-07-28T00:00:00"/>
    <s v="Standard Class"/>
    <s v="AM-10705"/>
    <s v="Anne McFarland"/>
    <x v="0"/>
    <x v="0"/>
    <s v="Salem"/>
    <x v="17"/>
    <n v="24153"/>
    <x v="0"/>
    <s v="FUR-FU-10003274"/>
    <x v="0"/>
    <x v="5"/>
    <s v="Regeneration Desk Collection"/>
    <n v="8.8000000000000007"/>
    <n v="5"/>
    <n v="0"/>
    <n v="3.8720000000000003"/>
  </r>
  <r>
    <n v="6587"/>
    <x v="3273"/>
    <x v="3"/>
    <x v="246"/>
    <d v="2014-07-28T00:00:00"/>
    <s v="Standard Class"/>
    <s v="AM-10705"/>
    <s v="Anne McFarland"/>
    <x v="0"/>
    <x v="0"/>
    <s v="Salem"/>
    <x v="17"/>
    <n v="24153"/>
    <x v="0"/>
    <s v="OFF-AR-10003829"/>
    <x v="1"/>
    <x v="6"/>
    <s v="Newell 35"/>
    <n v="19.68"/>
    <n v="6"/>
    <n v="0"/>
    <n v="5.7071999999999976"/>
  </r>
  <r>
    <n v="6588"/>
    <x v="3273"/>
    <x v="3"/>
    <x v="246"/>
    <d v="2014-07-28T00:00:00"/>
    <s v="Standard Class"/>
    <s v="AM-10705"/>
    <s v="Anne McFarland"/>
    <x v="0"/>
    <x v="0"/>
    <s v="Salem"/>
    <x v="17"/>
    <n v="24153"/>
    <x v="0"/>
    <s v="FUR-BO-10003441"/>
    <x v="0"/>
    <x v="0"/>
    <s v="Bush Westfield Collection Bookcases, Fully Assembled"/>
    <n v="302.94"/>
    <n v="3"/>
    <n v="0"/>
    <n v="69.67619999999998"/>
  </r>
  <r>
    <n v="6589"/>
    <x v="3273"/>
    <x v="3"/>
    <x v="246"/>
    <d v="2014-07-28T00:00:00"/>
    <s v="Standard Class"/>
    <s v="AM-10705"/>
    <s v="Anne McFarland"/>
    <x v="0"/>
    <x v="0"/>
    <s v="Salem"/>
    <x v="17"/>
    <n v="24153"/>
    <x v="0"/>
    <s v="OFF-BI-10003355"/>
    <x v="1"/>
    <x v="8"/>
    <s v="Cardinal Holdit Business Card Pockets"/>
    <n v="14.940000000000001"/>
    <n v="3"/>
    <n v="0"/>
    <n v="7.1712000000000007"/>
  </r>
  <r>
    <n v="6590"/>
    <x v="3273"/>
    <x v="3"/>
    <x v="246"/>
    <d v="2014-07-28T00:00:00"/>
    <s v="Standard Class"/>
    <s v="AM-10705"/>
    <s v="Anne McFarland"/>
    <x v="0"/>
    <x v="0"/>
    <s v="Salem"/>
    <x v="17"/>
    <n v="24153"/>
    <x v="0"/>
    <s v="OFF-SU-10003505"/>
    <x v="1"/>
    <x v="14"/>
    <s v="Premier Electric Letter Opener"/>
    <n v="231.72"/>
    <n v="2"/>
    <n v="0"/>
    <n v="11.585999999999984"/>
  </r>
  <r>
    <n v="6591"/>
    <x v="3274"/>
    <x v="2"/>
    <x v="893"/>
    <d v="2011-03-26T00:00:00"/>
    <s v="First Class"/>
    <s v="BG-11740"/>
    <s v="Bruce Geld"/>
    <x v="0"/>
    <x v="0"/>
    <s v="Delray Beach"/>
    <x v="2"/>
    <n v="33445"/>
    <x v="0"/>
    <s v="OFF-LA-10004484"/>
    <x v="1"/>
    <x v="2"/>
    <s v="Avery 476"/>
    <n v="9.9120000000000008"/>
    <n v="3"/>
    <n v="0.2"/>
    <n v="3.2213999999999996"/>
  </r>
  <r>
    <n v="6592"/>
    <x v="3275"/>
    <x v="1"/>
    <x v="28"/>
    <d v="2012-05-06T00:00:00"/>
    <s v="Standard Class"/>
    <s v="KB-16585"/>
    <s v="Ken Black"/>
    <x v="1"/>
    <x v="0"/>
    <s v="San Francisco"/>
    <x v="1"/>
    <n v="94110"/>
    <x v="1"/>
    <s v="OFF-AR-10000658"/>
    <x v="1"/>
    <x v="6"/>
    <s v="Newell 324"/>
    <n v="34.650000000000006"/>
    <n v="3"/>
    <n v="0"/>
    <n v="9.702"/>
  </r>
  <r>
    <n v="6593"/>
    <x v="3275"/>
    <x v="1"/>
    <x v="28"/>
    <d v="2012-05-06T00:00:00"/>
    <s v="Standard Class"/>
    <s v="KB-16585"/>
    <s v="Ken Black"/>
    <x v="1"/>
    <x v="0"/>
    <s v="San Francisco"/>
    <x v="1"/>
    <n v="94110"/>
    <x v="1"/>
    <s v="TEC-PH-10000347"/>
    <x v="2"/>
    <x v="7"/>
    <s v="Cush Cases Heavy Duty Rugged Cover Case for Samsung Galaxy S5 - Purple"/>
    <n v="19.8"/>
    <n v="5"/>
    <n v="0.2"/>
    <n v="1.7324999999999999"/>
  </r>
  <r>
    <n v="6594"/>
    <x v="3276"/>
    <x v="0"/>
    <x v="900"/>
    <d v="2013-06-17T00:00:00"/>
    <s v="Second Class"/>
    <s v="GT-14710"/>
    <s v="Greg Tran"/>
    <x v="0"/>
    <x v="0"/>
    <s v="New York City"/>
    <x v="15"/>
    <n v="10024"/>
    <x v="3"/>
    <s v="OFF-BI-10001989"/>
    <x v="1"/>
    <x v="8"/>
    <s v="Premium Transparent Presentation Covers by GBC"/>
    <n v="33.568000000000005"/>
    <n v="2"/>
    <n v="0.2"/>
    <n v="11.748799999999997"/>
  </r>
  <r>
    <n v="6595"/>
    <x v="3277"/>
    <x v="1"/>
    <x v="124"/>
    <d v="2012-05-11T00:00:00"/>
    <s v="Standard Class"/>
    <s v="SV-20815"/>
    <s v="Stuart Van"/>
    <x v="1"/>
    <x v="0"/>
    <s v="Indianapolis"/>
    <x v="14"/>
    <n v="46203"/>
    <x v="2"/>
    <s v="OFF-AR-10001897"/>
    <x v="1"/>
    <x v="6"/>
    <s v="Model L Table or Wall-Mount Pencil Sharpener"/>
    <n v="125.92999999999999"/>
    <n v="7"/>
    <n v="0"/>
    <n v="35.260400000000004"/>
  </r>
  <r>
    <n v="6596"/>
    <x v="3278"/>
    <x v="3"/>
    <x v="756"/>
    <d v="2014-04-27T00:00:00"/>
    <s v="First Class"/>
    <s v="GG-14650"/>
    <s v="Greg Guthrie"/>
    <x v="1"/>
    <x v="0"/>
    <s v="Columbus"/>
    <x v="24"/>
    <n v="43229"/>
    <x v="3"/>
    <s v="OFF-BI-10000285"/>
    <x v="1"/>
    <x v="8"/>
    <s v="XtraLife ClearVue Slant-D Ring Binders by Cardinal"/>
    <n v="11.760000000000002"/>
    <n v="5"/>
    <n v="0.7"/>
    <n v="-7.8399999999999963"/>
  </r>
  <r>
    <n v="6597"/>
    <x v="3278"/>
    <x v="3"/>
    <x v="756"/>
    <d v="2014-04-27T00:00:00"/>
    <s v="First Class"/>
    <s v="GG-14650"/>
    <s v="Greg Guthrie"/>
    <x v="1"/>
    <x v="0"/>
    <s v="Columbus"/>
    <x v="24"/>
    <n v="43229"/>
    <x v="3"/>
    <s v="OFF-PA-10001804"/>
    <x v="1"/>
    <x v="10"/>
    <s v="Xerox 195"/>
    <n v="5.3440000000000003"/>
    <n v="1"/>
    <n v="0.2"/>
    <n v="1.8703999999999998"/>
  </r>
  <r>
    <n v="6598"/>
    <x v="3279"/>
    <x v="2"/>
    <x v="571"/>
    <d v="2011-06-12T00:00:00"/>
    <s v="Standard Class"/>
    <s v="SV-20785"/>
    <s v="Stewart Visinsky"/>
    <x v="0"/>
    <x v="0"/>
    <s v="Jacksonville"/>
    <x v="2"/>
    <n v="32216"/>
    <x v="0"/>
    <s v="OFF-BI-10002557"/>
    <x v="1"/>
    <x v="8"/>
    <s v="Presstex Flexible Ring Binders"/>
    <n v="1.3650000000000002"/>
    <n v="1"/>
    <n v="0.7"/>
    <n v="-0.9099999999999997"/>
  </r>
  <r>
    <n v="6599"/>
    <x v="3279"/>
    <x v="2"/>
    <x v="571"/>
    <d v="2011-06-12T00:00:00"/>
    <s v="Standard Class"/>
    <s v="SV-20785"/>
    <s v="Stewart Visinsky"/>
    <x v="0"/>
    <x v="0"/>
    <s v="Jacksonville"/>
    <x v="2"/>
    <n v="32216"/>
    <x v="0"/>
    <s v="OFF-PA-10002319"/>
    <x v="1"/>
    <x v="10"/>
    <s v="Xerox 1944"/>
    <n v="62.015999999999998"/>
    <n v="2"/>
    <n v="0.2"/>
    <n v="22.480800000000002"/>
  </r>
  <r>
    <n v="6600"/>
    <x v="3280"/>
    <x v="2"/>
    <x v="266"/>
    <d v="2011-12-07T00:00:00"/>
    <s v="Standard Class"/>
    <s v="ON-18715"/>
    <s v="Odella Nelson"/>
    <x v="1"/>
    <x v="0"/>
    <s v="Clinton"/>
    <x v="39"/>
    <n v="20735"/>
    <x v="3"/>
    <s v="FUR-FU-10003849"/>
    <x v="0"/>
    <x v="5"/>
    <s v="DAX Metal Frame, Desktop, Stepped-Edge"/>
    <n v="60.72"/>
    <n v="3"/>
    <n v="0"/>
    <n v="23.680799999999998"/>
  </r>
  <r>
    <n v="6601"/>
    <x v="3280"/>
    <x v="2"/>
    <x v="266"/>
    <d v="2011-12-07T00:00:00"/>
    <s v="Standard Class"/>
    <s v="ON-18715"/>
    <s v="Odella Nelson"/>
    <x v="1"/>
    <x v="0"/>
    <s v="Clinton"/>
    <x v="39"/>
    <n v="20735"/>
    <x v="3"/>
    <s v="OFF-PA-10002923"/>
    <x v="1"/>
    <x v="10"/>
    <s v="Xerox 1942"/>
    <n v="146.82"/>
    <n v="3"/>
    <n v="0"/>
    <n v="73.41"/>
  </r>
  <r>
    <n v="6602"/>
    <x v="3280"/>
    <x v="2"/>
    <x v="266"/>
    <d v="2011-12-07T00:00:00"/>
    <s v="Standard Class"/>
    <s v="ON-18715"/>
    <s v="Odella Nelson"/>
    <x v="1"/>
    <x v="0"/>
    <s v="Clinton"/>
    <x v="39"/>
    <n v="20735"/>
    <x v="3"/>
    <s v="FUR-CH-10004754"/>
    <x v="0"/>
    <x v="1"/>
    <s v="Global Stack Chair with Arms, Black"/>
    <n v="239.84"/>
    <n v="8"/>
    <n v="0"/>
    <n v="64.756799999999998"/>
  </r>
  <r>
    <n v="6603"/>
    <x v="3280"/>
    <x v="2"/>
    <x v="266"/>
    <d v="2011-12-07T00:00:00"/>
    <s v="Standard Class"/>
    <s v="ON-18715"/>
    <s v="Odella Nelson"/>
    <x v="1"/>
    <x v="0"/>
    <s v="Clinton"/>
    <x v="39"/>
    <n v="20735"/>
    <x v="3"/>
    <s v="OFF-LA-10000634"/>
    <x v="1"/>
    <x v="2"/>
    <s v="Avery 509"/>
    <n v="15.66"/>
    <n v="6"/>
    <n v="0"/>
    <n v="7.2035999999999998"/>
  </r>
  <r>
    <n v="6604"/>
    <x v="3281"/>
    <x v="3"/>
    <x v="46"/>
    <d v="2014-06-21T00:00:00"/>
    <s v="First Class"/>
    <s v="RA-19945"/>
    <s v="Ryan Akin"/>
    <x v="0"/>
    <x v="0"/>
    <s v="Commerce City"/>
    <x v="22"/>
    <n v="80022"/>
    <x v="1"/>
    <s v="OFF-ST-10001418"/>
    <x v="1"/>
    <x v="4"/>
    <s v="Carina Media Storage Towers in Natural &amp; Black"/>
    <n v="146.352"/>
    <n v="3"/>
    <n v="0.2"/>
    <n v="-32.929200000000002"/>
  </r>
  <r>
    <n v="6605"/>
    <x v="3282"/>
    <x v="0"/>
    <x v="439"/>
    <d v="2013-06-01T00:00:00"/>
    <s v="Standard Class"/>
    <s v="SV-20785"/>
    <s v="Stewart Visinsky"/>
    <x v="0"/>
    <x v="0"/>
    <s v="Santa Ana"/>
    <x v="1"/>
    <n v="92704"/>
    <x v="1"/>
    <s v="OFF-FA-10003467"/>
    <x v="1"/>
    <x v="13"/>
    <s v="Alliance Big Bands Rubber Bands, 12/Pack"/>
    <n v="5.9399999999999995"/>
    <n v="3"/>
    <n v="0"/>
    <n v="0"/>
  </r>
  <r>
    <n v="6606"/>
    <x v="3282"/>
    <x v="0"/>
    <x v="439"/>
    <d v="2013-06-01T00:00:00"/>
    <s v="Standard Class"/>
    <s v="SV-20785"/>
    <s v="Stewart Visinsky"/>
    <x v="0"/>
    <x v="0"/>
    <s v="Santa Ana"/>
    <x v="1"/>
    <n v="92704"/>
    <x v="1"/>
    <s v="OFF-PA-10001293"/>
    <x v="1"/>
    <x v="10"/>
    <s v="Xerox 1946"/>
    <n v="45.36"/>
    <n v="7"/>
    <n v="0"/>
    <n v="21.772800000000004"/>
  </r>
  <r>
    <n v="6607"/>
    <x v="3282"/>
    <x v="0"/>
    <x v="439"/>
    <d v="2013-06-01T00:00:00"/>
    <s v="Standard Class"/>
    <s v="SV-20785"/>
    <s v="Stewart Visinsky"/>
    <x v="0"/>
    <x v="0"/>
    <s v="Santa Ana"/>
    <x v="1"/>
    <n v="92704"/>
    <x v="1"/>
    <s v="TEC-PH-10003885"/>
    <x v="2"/>
    <x v="7"/>
    <s v="Cisco SPA508G"/>
    <n v="211.16800000000001"/>
    <n v="4"/>
    <n v="0.2"/>
    <n v="23.756399999999985"/>
  </r>
  <r>
    <n v="6608"/>
    <x v="3282"/>
    <x v="0"/>
    <x v="439"/>
    <d v="2013-06-01T00:00:00"/>
    <s v="Standard Class"/>
    <s v="SV-20785"/>
    <s v="Stewart Visinsky"/>
    <x v="0"/>
    <x v="0"/>
    <s v="Santa Ana"/>
    <x v="1"/>
    <n v="92704"/>
    <x v="1"/>
    <s v="FUR-CH-10004860"/>
    <x v="0"/>
    <x v="1"/>
    <s v="Global Low Back Tilter Chair"/>
    <n v="484.70400000000006"/>
    <n v="6"/>
    <n v="0.2"/>
    <n v="-84.823200000000071"/>
  </r>
  <r>
    <n v="6609"/>
    <x v="3282"/>
    <x v="0"/>
    <x v="439"/>
    <d v="2013-06-01T00:00:00"/>
    <s v="Standard Class"/>
    <s v="SV-20785"/>
    <s v="Stewart Visinsky"/>
    <x v="0"/>
    <x v="0"/>
    <s v="Santa Ana"/>
    <x v="1"/>
    <n v="92704"/>
    <x v="1"/>
    <s v="TEC-MA-10002428"/>
    <x v="2"/>
    <x v="15"/>
    <s v="Fellowes Powershred HS-440 4-Sheet High Security Shredder"/>
    <n v="371.97600000000006"/>
    <n v="3"/>
    <n v="0.2"/>
    <n v="116.24249999999996"/>
  </r>
  <r>
    <n v="6610"/>
    <x v="3283"/>
    <x v="1"/>
    <x v="366"/>
    <d v="2012-03-10T00:00:00"/>
    <s v="Same Day"/>
    <s v="KB-16585"/>
    <s v="Ken Black"/>
    <x v="1"/>
    <x v="0"/>
    <s v="Clinton"/>
    <x v="39"/>
    <n v="20735"/>
    <x v="3"/>
    <s v="OFF-ST-10002406"/>
    <x v="1"/>
    <x v="4"/>
    <s v="Pizazz Global Quick File"/>
    <n v="89.820000000000007"/>
    <n v="6"/>
    <n v="0"/>
    <n v="25.149600000000007"/>
  </r>
  <r>
    <n v="6611"/>
    <x v="3284"/>
    <x v="0"/>
    <x v="201"/>
    <d v="2013-10-23T00:00:00"/>
    <s v="First Class"/>
    <s v="AG-10495"/>
    <s v="Andrew Gjertsen"/>
    <x v="1"/>
    <x v="0"/>
    <s v="Los Angeles"/>
    <x v="1"/>
    <n v="90049"/>
    <x v="1"/>
    <s v="OFF-BI-10004209"/>
    <x v="1"/>
    <x v="8"/>
    <s v="Fellowes Twister Kit, Gray/Clear, 3/pkg"/>
    <n v="19.295999999999999"/>
    <n v="3"/>
    <n v="0.2"/>
    <n v="6.0299999999999994"/>
  </r>
  <r>
    <n v="6612"/>
    <x v="3285"/>
    <x v="1"/>
    <x v="1122"/>
    <d v="2012-04-28T00:00:00"/>
    <s v="Standard Class"/>
    <s v="JK-16090"/>
    <s v="Juliana Krohn"/>
    <x v="0"/>
    <x v="0"/>
    <s v="Louisville"/>
    <x v="0"/>
    <n v="40214"/>
    <x v="0"/>
    <s v="FUR-CH-10001891"/>
    <x v="0"/>
    <x v="1"/>
    <s v="Global Deluxe Office Fabric Chairs"/>
    <n v="191.96"/>
    <n v="2"/>
    <n v="0"/>
    <n v="51.829200000000014"/>
  </r>
  <r>
    <n v="6613"/>
    <x v="3285"/>
    <x v="1"/>
    <x v="1122"/>
    <d v="2012-04-28T00:00:00"/>
    <s v="Standard Class"/>
    <s v="JK-16090"/>
    <s v="Juliana Krohn"/>
    <x v="0"/>
    <x v="0"/>
    <s v="Louisville"/>
    <x v="0"/>
    <n v="40214"/>
    <x v="0"/>
    <s v="OFF-BI-10002215"/>
    <x v="1"/>
    <x v="8"/>
    <s v="Wilson Jones Hanging View Binder, White, 1&quot;"/>
    <n v="21.299999999999997"/>
    <n v="3"/>
    <n v="0"/>
    <n v="9.7979999999999983"/>
  </r>
  <r>
    <n v="6614"/>
    <x v="3285"/>
    <x v="1"/>
    <x v="1122"/>
    <d v="2012-04-28T00:00:00"/>
    <s v="Standard Class"/>
    <s v="JK-16090"/>
    <s v="Juliana Krohn"/>
    <x v="0"/>
    <x v="0"/>
    <s v="Louisville"/>
    <x v="0"/>
    <n v="40214"/>
    <x v="0"/>
    <s v="TEC-PH-10002103"/>
    <x v="2"/>
    <x v="7"/>
    <s v="Jabra SPEAK 410"/>
    <n v="469.95"/>
    <n v="5"/>
    <n v="0"/>
    <n v="131.58600000000001"/>
  </r>
  <r>
    <n v="6615"/>
    <x v="3285"/>
    <x v="1"/>
    <x v="1122"/>
    <d v="2012-04-28T00:00:00"/>
    <s v="Standard Class"/>
    <s v="JK-16090"/>
    <s v="Juliana Krohn"/>
    <x v="0"/>
    <x v="0"/>
    <s v="Louisville"/>
    <x v="0"/>
    <n v="40214"/>
    <x v="0"/>
    <s v="FUR-FU-10003394"/>
    <x v="0"/>
    <x v="5"/>
    <s v="Tenex &quot;The Solids&quot; Textured Chair Mats"/>
    <n v="209.88"/>
    <n v="3"/>
    <n v="0"/>
    <n v="35.679599999999979"/>
  </r>
  <r>
    <n v="6616"/>
    <x v="3286"/>
    <x v="0"/>
    <x v="26"/>
    <d v="2013-06-20T00:00:00"/>
    <s v="First Class"/>
    <s v="MV-18190"/>
    <s v="Mike Vittorini"/>
    <x v="0"/>
    <x v="0"/>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x v="0"/>
    <s v="Los Angeles"/>
    <x v="1"/>
    <n v="90045"/>
    <x v="1"/>
    <s v="OFF-LA-10000081"/>
    <x v="1"/>
    <x v="2"/>
    <s v="Avery 496"/>
    <n v="22.5"/>
    <n v="6"/>
    <n v="0"/>
    <n v="10.799999999999999"/>
  </r>
  <r>
    <n v="6618"/>
    <x v="3286"/>
    <x v="0"/>
    <x v="26"/>
    <d v="2013-06-20T00:00:00"/>
    <s v="First Class"/>
    <s v="MV-18190"/>
    <s v="Mike Vittorini"/>
    <x v="0"/>
    <x v="0"/>
    <s v="Los Angeles"/>
    <x v="1"/>
    <n v="90045"/>
    <x v="1"/>
    <s v="OFF-PA-10001497"/>
    <x v="1"/>
    <x v="10"/>
    <s v="Xerox 1914"/>
    <n v="219.84"/>
    <n v="4"/>
    <n v="0"/>
    <n v="107.7216"/>
  </r>
  <r>
    <n v="6619"/>
    <x v="3287"/>
    <x v="3"/>
    <x v="1123"/>
    <d v="2014-01-19T00:00:00"/>
    <s v="Second Class"/>
    <s v="CP-12085"/>
    <s v="Cathy Prescott"/>
    <x v="1"/>
    <x v="0"/>
    <s v="Springfield"/>
    <x v="25"/>
    <n v="65807"/>
    <x v="2"/>
    <s v="OFF-PA-10004983"/>
    <x v="1"/>
    <x v="10"/>
    <s v="Xerox 23"/>
    <n v="32.400000000000006"/>
    <n v="5"/>
    <n v="0"/>
    <n v="15.552000000000001"/>
  </r>
  <r>
    <n v="6620"/>
    <x v="3287"/>
    <x v="3"/>
    <x v="1123"/>
    <d v="2014-01-19T00:00:00"/>
    <s v="Second Class"/>
    <s v="CP-12085"/>
    <s v="Cathy Prescott"/>
    <x v="1"/>
    <x v="0"/>
    <s v="Springfield"/>
    <x v="25"/>
    <n v="65807"/>
    <x v="2"/>
    <s v="OFF-AR-10004010"/>
    <x v="1"/>
    <x v="6"/>
    <s v="Hunt Boston Vacuum Mount KS Pencil Sharpener"/>
    <n v="209.94"/>
    <n v="6"/>
    <n v="0"/>
    <n v="54.584400000000002"/>
  </r>
  <r>
    <n v="6621"/>
    <x v="3287"/>
    <x v="3"/>
    <x v="1123"/>
    <d v="2014-01-19T00:00:00"/>
    <s v="Second Class"/>
    <s v="CP-12085"/>
    <s v="Cathy Prescott"/>
    <x v="1"/>
    <x v="0"/>
    <s v="Springfield"/>
    <x v="25"/>
    <n v="65807"/>
    <x v="2"/>
    <s v="OFF-SU-10002881"/>
    <x v="1"/>
    <x v="14"/>
    <s v="Martin Yale Chadless Opener Electric Letter Opener"/>
    <n v="4164.0499999999993"/>
    <n v="5"/>
    <n v="0"/>
    <n v="83.281000000000063"/>
  </r>
  <r>
    <n v="6622"/>
    <x v="3287"/>
    <x v="3"/>
    <x v="1123"/>
    <d v="2014-01-19T00:00:00"/>
    <s v="Second Class"/>
    <s v="CP-12085"/>
    <s v="Cathy Prescott"/>
    <x v="1"/>
    <x v="0"/>
    <s v="Springfield"/>
    <x v="25"/>
    <n v="65807"/>
    <x v="2"/>
    <s v="FUR-BO-10001608"/>
    <x v="0"/>
    <x v="0"/>
    <s v="Hon Metal Bookcases, Black"/>
    <n v="212.94"/>
    <n v="3"/>
    <n v="0"/>
    <n v="53.235000000000014"/>
  </r>
  <r>
    <n v="6623"/>
    <x v="3288"/>
    <x v="2"/>
    <x v="1124"/>
    <d v="2011-09-09T00:00:00"/>
    <s v="First Class"/>
    <s v="VP-21760"/>
    <s v="Victoria Pisteka"/>
    <x v="1"/>
    <x v="0"/>
    <s v="San Francisco"/>
    <x v="1"/>
    <n v="94109"/>
    <x v="1"/>
    <s v="FUR-FU-10001487"/>
    <x v="0"/>
    <x v="5"/>
    <s v="Eldon Expressions Wood and Plastic Desk Accessories, Cherry Wood"/>
    <n v="41.88"/>
    <n v="6"/>
    <n v="0"/>
    <n v="12.145199999999997"/>
  </r>
  <r>
    <n v="6624"/>
    <x v="3288"/>
    <x v="2"/>
    <x v="1124"/>
    <d v="2011-09-09T00:00:00"/>
    <s v="First Class"/>
    <s v="VP-21760"/>
    <s v="Victoria Pisteka"/>
    <x v="1"/>
    <x v="0"/>
    <s v="San Francisco"/>
    <x v="1"/>
    <n v="94109"/>
    <x v="1"/>
    <s v="OFF-LA-10001934"/>
    <x v="1"/>
    <x v="2"/>
    <s v="Avery 516"/>
    <n v="58.48"/>
    <n v="8"/>
    <n v="0"/>
    <n v="27.485599999999998"/>
  </r>
  <r>
    <n v="6625"/>
    <x v="3289"/>
    <x v="1"/>
    <x v="1125"/>
    <d v="2012-01-23T00:00:00"/>
    <s v="Standard Class"/>
    <s v="PM-18940"/>
    <s v="Paul MacIntyre"/>
    <x v="0"/>
    <x v="0"/>
    <s v="Texas City"/>
    <x v="5"/>
    <n v="77590"/>
    <x v="2"/>
    <s v="FUR-TA-10002855"/>
    <x v="0"/>
    <x v="3"/>
    <s v="Bevis Round Conference Table Top &amp; Single Column Base"/>
    <n v="102.438"/>
    <n v="1"/>
    <n v="0.3"/>
    <n v="-13.170600000000007"/>
  </r>
  <r>
    <n v="6626"/>
    <x v="3289"/>
    <x v="1"/>
    <x v="1125"/>
    <d v="2012-01-23T00:00:00"/>
    <s v="Standard Class"/>
    <s v="PM-18940"/>
    <s v="Paul MacIntyre"/>
    <x v="0"/>
    <x v="0"/>
    <s v="Texas City"/>
    <x v="5"/>
    <n v="77590"/>
    <x v="2"/>
    <s v="FUR-CH-10004875"/>
    <x v="0"/>
    <x v="1"/>
    <s v="Harbour Creations 67200 Series Stacking Chairs"/>
    <n v="199.304"/>
    <n v="4"/>
    <n v="0.3"/>
    <n v="-8.5416000000000025"/>
  </r>
  <r>
    <n v="6627"/>
    <x v="3290"/>
    <x v="2"/>
    <x v="637"/>
    <d v="2011-12-21T00:00:00"/>
    <s v="Standard Class"/>
    <s v="TB-21400"/>
    <s v="Tom Boeckenhauer"/>
    <x v="0"/>
    <x v="0"/>
    <s v="New York City"/>
    <x v="15"/>
    <n v="10024"/>
    <x v="3"/>
    <s v="TEC-MA-10001127"/>
    <x v="2"/>
    <x v="15"/>
    <s v="HP Designjet T520 Inkjet Large Format Printer - 24&quot; Color"/>
    <n v="6999.96"/>
    <n v="4"/>
    <n v="0"/>
    <n v="2239.9871999999996"/>
  </r>
  <r>
    <n v="6628"/>
    <x v="3291"/>
    <x v="2"/>
    <x v="235"/>
    <d v="2011-05-27T00:00:00"/>
    <s v="Standard Class"/>
    <s v="EH-13990"/>
    <s v="Erica Hackney"/>
    <x v="0"/>
    <x v="0"/>
    <s v="Bellevue"/>
    <x v="4"/>
    <n v="98006"/>
    <x v="1"/>
    <s v="OFF-PA-10003177"/>
    <x v="1"/>
    <x v="10"/>
    <s v="Xerox 1999"/>
    <n v="12.96"/>
    <n v="2"/>
    <n v="0"/>
    <n v="6.2208000000000006"/>
  </r>
  <r>
    <n v="6629"/>
    <x v="3292"/>
    <x v="1"/>
    <x v="444"/>
    <d v="2012-09-22T00:00:00"/>
    <s v="Second Class"/>
    <s v="GW-14605"/>
    <s v="Giulietta Weimer"/>
    <x v="0"/>
    <x v="0"/>
    <s v="New York City"/>
    <x v="15"/>
    <n v="10024"/>
    <x v="3"/>
    <s v="TEC-PH-10000011"/>
    <x v="2"/>
    <x v="7"/>
    <s v="PureGear Roll-On Screen Protector"/>
    <n v="279.85999999999996"/>
    <n v="14"/>
    <n v="0"/>
    <n v="134.33279999999996"/>
  </r>
  <r>
    <n v="6630"/>
    <x v="3293"/>
    <x v="1"/>
    <x v="653"/>
    <d v="2012-10-06T00:00:00"/>
    <s v="Standard Class"/>
    <s v="NP-18685"/>
    <s v="Nora Pelletier"/>
    <x v="2"/>
    <x v="0"/>
    <s v="Wilson"/>
    <x v="3"/>
    <n v="27893"/>
    <x v="0"/>
    <s v="OFF-BI-10001757"/>
    <x v="1"/>
    <x v="8"/>
    <s v="Pressboard Hanging Data Binders for Unburst Sheets"/>
    <n v="7.3800000000000008"/>
    <n v="5"/>
    <n v="0.7"/>
    <n v="-5.4120000000000008"/>
  </r>
  <r>
    <n v="6631"/>
    <x v="3294"/>
    <x v="0"/>
    <x v="591"/>
    <d v="2013-12-31T00:00:00"/>
    <s v="Standard Class"/>
    <s v="JE-15715"/>
    <s v="Joe Elijah"/>
    <x v="0"/>
    <x v="0"/>
    <s v="Seattle"/>
    <x v="4"/>
    <n v="98115"/>
    <x v="1"/>
    <s v="FUR-CH-10000847"/>
    <x v="0"/>
    <x v="1"/>
    <s v="Global Executive Mid-Back Manager's Chair"/>
    <n v="698.35200000000009"/>
    <n v="3"/>
    <n v="0.2"/>
    <n v="52.376399999999961"/>
  </r>
  <r>
    <n v="6632"/>
    <x v="3294"/>
    <x v="0"/>
    <x v="591"/>
    <d v="2013-12-31T00:00:00"/>
    <s v="Standard Class"/>
    <s v="JE-15715"/>
    <s v="Joe Elijah"/>
    <x v="0"/>
    <x v="0"/>
    <s v="Seattle"/>
    <x v="4"/>
    <n v="98115"/>
    <x v="1"/>
    <s v="FUR-TA-10001307"/>
    <x v="0"/>
    <x v="3"/>
    <s v="SAFCO PlanMaster Heigh-Adjustable Drafting Table Base, 43w x 30d x 30-37h, Black"/>
    <n v="1747.25"/>
    <n v="5"/>
    <n v="0"/>
    <n v="629.01"/>
  </r>
  <r>
    <n v="6633"/>
    <x v="3295"/>
    <x v="0"/>
    <x v="715"/>
    <d v="2013-05-09T00:00:00"/>
    <s v="Second Class"/>
    <s v="BE-11455"/>
    <s v="Brad Eason"/>
    <x v="2"/>
    <x v="0"/>
    <s v="Springfield"/>
    <x v="25"/>
    <n v="65807"/>
    <x v="2"/>
    <s v="OFF-AP-10001205"/>
    <x v="1"/>
    <x v="9"/>
    <s v="Belkin 5 Outlet SurgeMaster Power Centers"/>
    <n v="54.48"/>
    <n v="1"/>
    <n v="0"/>
    <n v="15.254400000000004"/>
  </r>
  <r>
    <n v="6634"/>
    <x v="3296"/>
    <x v="0"/>
    <x v="1057"/>
    <d v="2013-10-25T00:00:00"/>
    <s v="Same Day"/>
    <s v="SS-20590"/>
    <s v="Sonia Sunley"/>
    <x v="0"/>
    <x v="0"/>
    <s v="San Francisco"/>
    <x v="1"/>
    <n v="94109"/>
    <x v="1"/>
    <s v="TEC-AC-10001838"/>
    <x v="2"/>
    <x v="11"/>
    <s v="Razer Tiamat Over Ear 7.1 Surround Sound PC Gaming Headset"/>
    <n v="199.99"/>
    <n v="1"/>
    <n v="0"/>
    <n v="85.995700000000014"/>
  </r>
  <r>
    <n v="6635"/>
    <x v="3297"/>
    <x v="3"/>
    <x v="636"/>
    <d v="2014-05-07T00:00:00"/>
    <s v="Same Day"/>
    <s v="MB-18085"/>
    <s v="Mick Brown"/>
    <x v="0"/>
    <x v="0"/>
    <s v="Charlotte"/>
    <x v="3"/>
    <n v="28205"/>
    <x v="0"/>
    <s v="OFF-BI-10003982"/>
    <x v="1"/>
    <x v="8"/>
    <s v="Wilson Jones Century Plastic Molded Ring Binders"/>
    <n v="68.541000000000011"/>
    <n v="11"/>
    <n v="0.7"/>
    <n v="-52.548099999999991"/>
  </r>
  <r>
    <n v="6636"/>
    <x v="3297"/>
    <x v="3"/>
    <x v="636"/>
    <d v="2014-05-07T00:00:00"/>
    <s v="Same Day"/>
    <s v="MB-18085"/>
    <s v="Mick Brown"/>
    <x v="0"/>
    <x v="0"/>
    <s v="Charlotte"/>
    <x v="3"/>
    <n v="28205"/>
    <x v="0"/>
    <s v="TEC-PH-10004977"/>
    <x v="2"/>
    <x v="7"/>
    <s v="GE 30524EE4"/>
    <n v="627.16800000000012"/>
    <n v="4"/>
    <n v="0.2"/>
    <n v="70.55639999999994"/>
  </r>
  <r>
    <n v="6637"/>
    <x v="3297"/>
    <x v="3"/>
    <x v="636"/>
    <d v="2014-05-07T00:00:00"/>
    <s v="Same Day"/>
    <s v="MB-18085"/>
    <s v="Mick Brown"/>
    <x v="0"/>
    <x v="0"/>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x v="0"/>
    <s v="New York City"/>
    <x v="15"/>
    <n v="10011"/>
    <x v="3"/>
    <s v="OFF-AR-10001573"/>
    <x v="1"/>
    <x v="6"/>
    <s v="American Pencil"/>
    <n v="6.99"/>
    <n v="3"/>
    <n v="0"/>
    <n v="2.027099999999999"/>
  </r>
  <r>
    <n v="6639"/>
    <x v="3298"/>
    <x v="3"/>
    <x v="344"/>
    <d v="2014-12-01T00:00:00"/>
    <s v="Second Class"/>
    <s v="RP-19390"/>
    <s v="Resi Pölking"/>
    <x v="0"/>
    <x v="0"/>
    <s v="New York City"/>
    <x v="15"/>
    <n v="10011"/>
    <x v="3"/>
    <s v="OFF-BI-10001196"/>
    <x v="1"/>
    <x v="8"/>
    <s v="Avery Flip-Chart Easel Binder, Black"/>
    <n v="107.42400000000001"/>
    <n v="6"/>
    <n v="0.2"/>
    <n v="36.255599999999994"/>
  </r>
  <r>
    <n v="6640"/>
    <x v="3299"/>
    <x v="2"/>
    <x v="656"/>
    <d v="2011-11-02T00:00:00"/>
    <s v="Second Class"/>
    <s v="AJ-10780"/>
    <s v="Anthony Jacobs"/>
    <x v="1"/>
    <x v="0"/>
    <s v="Lorain"/>
    <x v="24"/>
    <n v="44052"/>
    <x v="3"/>
    <s v="FUR-TA-10003954"/>
    <x v="0"/>
    <x v="3"/>
    <s v="Hon 94000 Series Round Tables"/>
    <n v="1421.664"/>
    <n v="8"/>
    <n v="0.4"/>
    <n v="-734.52639999999997"/>
  </r>
  <r>
    <n v="6641"/>
    <x v="3300"/>
    <x v="3"/>
    <x v="485"/>
    <d v="2014-08-10T00:00:00"/>
    <s v="Standard Class"/>
    <s v="PO-18865"/>
    <s v="Patrick O'Donnell"/>
    <x v="0"/>
    <x v="0"/>
    <s v="Indianapolis"/>
    <x v="14"/>
    <n v="46203"/>
    <x v="2"/>
    <s v="OFF-BI-10001989"/>
    <x v="1"/>
    <x v="8"/>
    <s v="Premium Transparent Presentation Covers by GBC"/>
    <n v="125.88"/>
    <n v="6"/>
    <n v="0"/>
    <n v="60.422399999999996"/>
  </r>
  <r>
    <n v="6642"/>
    <x v="3300"/>
    <x v="3"/>
    <x v="485"/>
    <d v="2014-08-10T00:00:00"/>
    <s v="Standard Class"/>
    <s v="PO-18865"/>
    <s v="Patrick O'Donnell"/>
    <x v="0"/>
    <x v="0"/>
    <s v="Indianapolis"/>
    <x v="14"/>
    <n v="46203"/>
    <x v="2"/>
    <s v="TEC-AC-10001714"/>
    <x v="2"/>
    <x v="11"/>
    <s v="Logitech MX Performance Wireless Mouse"/>
    <n v="79.78"/>
    <n v="2"/>
    <n v="0"/>
    <n v="29.518599999999999"/>
  </r>
  <r>
    <n v="6643"/>
    <x v="3300"/>
    <x v="3"/>
    <x v="485"/>
    <d v="2014-08-10T00:00:00"/>
    <s v="Standard Class"/>
    <s v="PO-18865"/>
    <s v="Patrick O'Donnell"/>
    <x v="0"/>
    <x v="0"/>
    <s v="Indianapolis"/>
    <x v="14"/>
    <n v="46203"/>
    <x v="2"/>
    <s v="OFF-LA-10003498"/>
    <x v="1"/>
    <x v="2"/>
    <s v="Avery 475"/>
    <n v="133.20000000000002"/>
    <n v="9"/>
    <n v="0"/>
    <n v="66.600000000000009"/>
  </r>
  <r>
    <n v="6644"/>
    <x v="3301"/>
    <x v="1"/>
    <x v="544"/>
    <d v="2012-08-16T00:00:00"/>
    <s v="Standard Class"/>
    <s v="WB-21850"/>
    <s v="William Brown"/>
    <x v="0"/>
    <x v="0"/>
    <s v="Redmond"/>
    <x v="21"/>
    <n v="97756"/>
    <x v="1"/>
    <s v="TEC-PH-10000576"/>
    <x v="2"/>
    <x v="7"/>
    <s v="AT&amp;T 1080 Corded phone"/>
    <n v="438.36800000000005"/>
    <n v="4"/>
    <n v="0.2"/>
    <n v="38.357200000000006"/>
  </r>
  <r>
    <n v="6645"/>
    <x v="3301"/>
    <x v="1"/>
    <x v="544"/>
    <d v="2012-08-16T00:00:00"/>
    <s v="Standard Class"/>
    <s v="WB-21850"/>
    <s v="William Brown"/>
    <x v="0"/>
    <x v="0"/>
    <s v="Redmond"/>
    <x v="21"/>
    <n v="97756"/>
    <x v="1"/>
    <s v="TEC-PH-10004188"/>
    <x v="2"/>
    <x v="7"/>
    <s v="OtterBox Commuter Series Case - Samsung Galaxy S4"/>
    <n v="139.94400000000002"/>
    <n v="7"/>
    <n v="0.2"/>
    <n v="-31.487400000000001"/>
  </r>
  <r>
    <n v="6646"/>
    <x v="3301"/>
    <x v="1"/>
    <x v="544"/>
    <d v="2012-08-16T00:00:00"/>
    <s v="Standard Class"/>
    <s v="WB-21850"/>
    <s v="William Brown"/>
    <x v="0"/>
    <x v="0"/>
    <s v="Redmond"/>
    <x v="21"/>
    <n v="97756"/>
    <x v="1"/>
    <s v="OFF-AP-10001469"/>
    <x v="1"/>
    <x v="9"/>
    <s v="Fellowes 8 Outlet Superior Workstation Surge Protector"/>
    <n v="133.47200000000001"/>
    <n v="4"/>
    <n v="0.2"/>
    <n v="15.015599999999985"/>
  </r>
  <r>
    <n v="6647"/>
    <x v="3302"/>
    <x v="0"/>
    <x v="272"/>
    <d v="2013-12-22T00:00:00"/>
    <s v="Standard Class"/>
    <s v="MP-18175"/>
    <s v="Mike Pelletier"/>
    <x v="2"/>
    <x v="0"/>
    <s v="Springfield"/>
    <x v="21"/>
    <n v="97477"/>
    <x v="1"/>
    <s v="FUR-TA-10003473"/>
    <x v="0"/>
    <x v="3"/>
    <s v="Bretford Rectangular Conference Table Tops"/>
    <n v="564.19499999999994"/>
    <n v="3"/>
    <n v="0.5"/>
    <n v="-304.66529999999989"/>
  </r>
  <r>
    <n v="6648"/>
    <x v="3302"/>
    <x v="0"/>
    <x v="272"/>
    <d v="2013-12-22T00:00:00"/>
    <s v="Standard Class"/>
    <s v="MP-18175"/>
    <s v="Mike Pelletier"/>
    <x v="2"/>
    <x v="0"/>
    <s v="Springfield"/>
    <x v="21"/>
    <n v="97477"/>
    <x v="1"/>
    <s v="OFF-AP-10001205"/>
    <x v="1"/>
    <x v="9"/>
    <s v="Belkin 5 Outlet SurgeMaster Power Centers"/>
    <n v="87.168000000000006"/>
    <n v="2"/>
    <n v="0.2"/>
    <n v="8.7168000000000063"/>
  </r>
  <r>
    <n v="6649"/>
    <x v="3303"/>
    <x v="3"/>
    <x v="565"/>
    <d v="2014-09-12T00:00:00"/>
    <s v="First Class"/>
    <s v="BF-11020"/>
    <s v="Barry Französisch"/>
    <x v="1"/>
    <x v="0"/>
    <s v="Arlington"/>
    <x v="5"/>
    <n v="76017"/>
    <x v="2"/>
    <s v="OFF-BI-10002429"/>
    <x v="1"/>
    <x v="8"/>
    <s v="Premier Elliptical Ring Binder, Black"/>
    <n v="42.615999999999993"/>
    <n v="7"/>
    <n v="0.8"/>
    <n v="-68.185600000000022"/>
  </r>
  <r>
    <n v="6650"/>
    <x v="3303"/>
    <x v="3"/>
    <x v="565"/>
    <d v="2014-09-12T00:00:00"/>
    <s v="First Class"/>
    <s v="BF-11020"/>
    <s v="Barry Französisch"/>
    <x v="1"/>
    <x v="0"/>
    <s v="Arlington"/>
    <x v="5"/>
    <n v="76017"/>
    <x v="2"/>
    <s v="TEC-CO-10001943"/>
    <x v="2"/>
    <x v="16"/>
    <s v="Canon PC-428 Personal Copier"/>
    <n v="319.98400000000004"/>
    <n v="2"/>
    <n v="0.2"/>
    <n v="107.99459999999999"/>
  </r>
  <r>
    <n v="6651"/>
    <x v="3303"/>
    <x v="3"/>
    <x v="565"/>
    <d v="2014-09-12T00:00:00"/>
    <s v="First Class"/>
    <s v="BF-11020"/>
    <s v="Barry Französisch"/>
    <x v="1"/>
    <x v="0"/>
    <s v="Arlington"/>
    <x v="5"/>
    <n v="76017"/>
    <x v="2"/>
    <s v="OFF-FA-10004854"/>
    <x v="1"/>
    <x v="13"/>
    <s v="Vinyl Coated Wire Paper Clips in Organizer Box, 800/Box"/>
    <n v="45.92"/>
    <n v="5"/>
    <n v="0.2"/>
    <n v="15.498000000000001"/>
  </r>
  <r>
    <n v="6652"/>
    <x v="3303"/>
    <x v="3"/>
    <x v="565"/>
    <d v="2014-09-12T00:00:00"/>
    <s v="First Class"/>
    <s v="BF-11020"/>
    <s v="Barry Französisch"/>
    <x v="1"/>
    <x v="0"/>
    <s v="Arlington"/>
    <x v="5"/>
    <n v="76017"/>
    <x v="2"/>
    <s v="FUR-FU-10001095"/>
    <x v="0"/>
    <x v="5"/>
    <s v="DAX Black Cherry Wood-Tone Poster Frame"/>
    <n v="21.184000000000001"/>
    <n v="2"/>
    <n v="0.6"/>
    <n v="-11.651199999999999"/>
  </r>
  <r>
    <n v="6653"/>
    <x v="3303"/>
    <x v="3"/>
    <x v="565"/>
    <d v="2014-09-12T00:00:00"/>
    <s v="First Class"/>
    <s v="BF-11020"/>
    <s v="Barry Französisch"/>
    <x v="1"/>
    <x v="0"/>
    <s v="Arlington"/>
    <x v="5"/>
    <n v="76017"/>
    <x v="2"/>
    <s v="OFF-PA-10000061"/>
    <x v="1"/>
    <x v="10"/>
    <s v="Xerox 205"/>
    <n v="20.736000000000004"/>
    <n v="4"/>
    <n v="0.2"/>
    <n v="7.2576000000000001"/>
  </r>
  <r>
    <n v="6654"/>
    <x v="3303"/>
    <x v="3"/>
    <x v="565"/>
    <d v="2014-09-12T00:00:00"/>
    <s v="First Class"/>
    <s v="BF-11020"/>
    <s v="Barry Französisch"/>
    <x v="1"/>
    <x v="0"/>
    <s v="Arlington"/>
    <x v="5"/>
    <n v="76017"/>
    <x v="2"/>
    <s v="FUR-CH-10003535"/>
    <x v="0"/>
    <x v="1"/>
    <s v="Global Armless Task Chair, Royal Blue"/>
    <n v="213.42999999999995"/>
    <n v="5"/>
    <n v="0.3"/>
    <n v="-39.636999999999993"/>
  </r>
  <r>
    <n v="6655"/>
    <x v="3304"/>
    <x v="3"/>
    <x v="297"/>
    <d v="2014-02-28T00:00:00"/>
    <s v="Standard Class"/>
    <s v="KM-16375"/>
    <s v="Katherine Murray"/>
    <x v="2"/>
    <x v="0"/>
    <s v="Gilbert"/>
    <x v="16"/>
    <n v="85234"/>
    <x v="1"/>
    <s v="TEC-PH-10004447"/>
    <x v="2"/>
    <x v="7"/>
    <s v="Toshiba IPT2010-SD IP Telephone"/>
    <n v="333.57600000000002"/>
    <n v="3"/>
    <n v="0.2"/>
    <n v="25.018199999999993"/>
  </r>
  <r>
    <n v="6656"/>
    <x v="3304"/>
    <x v="3"/>
    <x v="297"/>
    <d v="2014-02-28T00:00:00"/>
    <s v="Standard Class"/>
    <s v="KM-16375"/>
    <s v="Katherine Murray"/>
    <x v="2"/>
    <x v="0"/>
    <s v="Gilbert"/>
    <x v="16"/>
    <n v="85234"/>
    <x v="1"/>
    <s v="TEC-AC-10001114"/>
    <x v="2"/>
    <x v="11"/>
    <s v="Microsoft Wireless Mobile Mouse 4000"/>
    <n v="31.992000000000004"/>
    <n v="1"/>
    <n v="0.2"/>
    <n v="4.7987999999999964"/>
  </r>
  <r>
    <n v="6657"/>
    <x v="3304"/>
    <x v="3"/>
    <x v="297"/>
    <d v="2014-02-28T00:00:00"/>
    <s v="Standard Class"/>
    <s v="KM-16375"/>
    <s v="Katherine Murray"/>
    <x v="2"/>
    <x v="0"/>
    <s v="Gilbert"/>
    <x v="16"/>
    <n v="85234"/>
    <x v="1"/>
    <s v="OFF-ST-10000563"/>
    <x v="1"/>
    <x v="4"/>
    <s v="Fellowes Bankers Box Stor/Drawer Steel Plus"/>
    <n v="51.168000000000006"/>
    <n v="2"/>
    <n v="0.2"/>
    <n v="-6.3960000000000008"/>
  </r>
  <r>
    <n v="6658"/>
    <x v="3304"/>
    <x v="3"/>
    <x v="297"/>
    <d v="2014-02-28T00:00:00"/>
    <s v="Standard Class"/>
    <s v="KM-16375"/>
    <s v="Katherine Murray"/>
    <x v="2"/>
    <x v="0"/>
    <s v="Gilbert"/>
    <x v="16"/>
    <n v="85234"/>
    <x v="1"/>
    <s v="OFF-EN-10004846"/>
    <x v="1"/>
    <x v="12"/>
    <s v="Letter or Legal Size Expandable Poly String Tie Envelopes"/>
    <n v="10.64"/>
    <n v="5"/>
    <n v="0.2"/>
    <n v="3.8570000000000002"/>
  </r>
  <r>
    <n v="6659"/>
    <x v="3304"/>
    <x v="3"/>
    <x v="297"/>
    <d v="2014-02-28T00:00:00"/>
    <s v="Standard Class"/>
    <s v="KM-16375"/>
    <s v="Katherine Murray"/>
    <x v="2"/>
    <x v="0"/>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x v="0"/>
    <s v="Gilbert"/>
    <x v="16"/>
    <n v="85234"/>
    <x v="1"/>
    <s v="FUR-TA-10001039"/>
    <x v="0"/>
    <x v="3"/>
    <s v="KI Adjustable-Height Table"/>
    <n v="386.91"/>
    <n v="9"/>
    <n v="0.5"/>
    <n v="-185.71679999999998"/>
  </r>
  <r>
    <n v="6661"/>
    <x v="3305"/>
    <x v="1"/>
    <x v="816"/>
    <d v="2012-08-10T00:00:00"/>
    <s v="Second Class"/>
    <s v="DB-13405"/>
    <s v="Denny Blanton"/>
    <x v="0"/>
    <x v="0"/>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x v="0"/>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x v="0"/>
    <s v="Lawrence"/>
    <x v="31"/>
    <n v="1841"/>
    <x v="3"/>
    <s v="OFF-BI-10001718"/>
    <x v="1"/>
    <x v="8"/>
    <s v="GBC DocuBind P50 Personal Binding Machine"/>
    <n v="447.85999999999996"/>
    <n v="7"/>
    <n v="0"/>
    <n v="210.49419999999998"/>
  </r>
  <r>
    <n v="6664"/>
    <x v="3306"/>
    <x v="3"/>
    <x v="40"/>
    <d v="2014-11-02T00:00:00"/>
    <s v="Standard Class"/>
    <s v="OT-18730"/>
    <s v="Olvera Toch"/>
    <x v="0"/>
    <x v="0"/>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x v="0"/>
    <s v="Virginia Beach"/>
    <x v="17"/>
    <n v="23464"/>
    <x v="0"/>
    <s v="OFF-EN-10002831"/>
    <x v="1"/>
    <x v="12"/>
    <s v="Tyvek  Top-Opening Peel &amp; Seel  Envelopes, Gray"/>
    <n v="251.57999999999998"/>
    <n v="7"/>
    <n v="0"/>
    <n v="113.21099999999998"/>
  </r>
  <r>
    <n v="6666"/>
    <x v="3307"/>
    <x v="0"/>
    <x v="216"/>
    <d v="2013-07-19T00:00:00"/>
    <s v="Second Class"/>
    <s v="JS-15880"/>
    <s v="John Stevenson"/>
    <x v="0"/>
    <x v="0"/>
    <s v="Irving"/>
    <x v="5"/>
    <n v="75061"/>
    <x v="2"/>
    <s v="OFF-PA-10001497"/>
    <x v="1"/>
    <x v="10"/>
    <s v="Xerox 1914"/>
    <n v="219.84000000000003"/>
    <n v="5"/>
    <n v="0.2"/>
    <n v="79.691999999999979"/>
  </r>
  <r>
    <n v="6667"/>
    <x v="3308"/>
    <x v="3"/>
    <x v="605"/>
    <d v="2014-05-15T00:00:00"/>
    <s v="Second Class"/>
    <s v="CA-12775"/>
    <s v="Cynthia Arntzen"/>
    <x v="0"/>
    <x v="0"/>
    <s v="Vineland"/>
    <x v="30"/>
    <n v="8360"/>
    <x v="3"/>
    <s v="FUR-FU-10000719"/>
    <x v="0"/>
    <x v="5"/>
    <s v="DAX Cubicle Frames, 8-1/2 x 11"/>
    <n v="42.85"/>
    <n v="5"/>
    <n v="0"/>
    <n v="15.426000000000002"/>
  </r>
  <r>
    <n v="6668"/>
    <x v="3308"/>
    <x v="3"/>
    <x v="605"/>
    <d v="2014-05-15T00:00:00"/>
    <s v="Second Class"/>
    <s v="CA-12775"/>
    <s v="Cynthia Arntzen"/>
    <x v="0"/>
    <x v="0"/>
    <s v="Vineland"/>
    <x v="30"/>
    <n v="8360"/>
    <x v="3"/>
    <s v="OFF-LA-10002271"/>
    <x v="1"/>
    <x v="2"/>
    <s v="Smead Alpha-Z Color-Coded Second Alphabetical Labels and Starter Set"/>
    <n v="6.16"/>
    <n v="2"/>
    <n v="0"/>
    <n v="2.9567999999999999"/>
  </r>
  <r>
    <n v="6669"/>
    <x v="3308"/>
    <x v="3"/>
    <x v="605"/>
    <d v="2014-05-15T00:00:00"/>
    <s v="Second Class"/>
    <s v="CA-12775"/>
    <s v="Cynthia Arntzen"/>
    <x v="0"/>
    <x v="0"/>
    <s v="Vineland"/>
    <x v="30"/>
    <n v="8360"/>
    <x v="3"/>
    <s v="OFF-SU-10004661"/>
    <x v="1"/>
    <x v="14"/>
    <s v="Acme Titanium Bonded Scissors"/>
    <n v="17"/>
    <n v="2"/>
    <n v="0"/>
    <n v="4.42"/>
  </r>
  <r>
    <n v="6670"/>
    <x v="3308"/>
    <x v="3"/>
    <x v="605"/>
    <d v="2014-05-15T00:00:00"/>
    <s v="Second Class"/>
    <s v="CA-12775"/>
    <s v="Cynthia Arntzen"/>
    <x v="0"/>
    <x v="0"/>
    <s v="Vineland"/>
    <x v="30"/>
    <n v="8360"/>
    <x v="3"/>
    <s v="TEC-AC-10004859"/>
    <x v="2"/>
    <x v="11"/>
    <s v="Maxell Pro 80 Minute CD-R, 10/Pack"/>
    <n v="87.4"/>
    <n v="5"/>
    <n v="0"/>
    <n v="34.960000000000008"/>
  </r>
  <r>
    <n v="6671"/>
    <x v="3309"/>
    <x v="3"/>
    <x v="1126"/>
    <d v="2014-05-30T00:00:00"/>
    <s v="Standard Class"/>
    <s v="MH-18115"/>
    <s v="Mick Hernandez"/>
    <x v="2"/>
    <x v="0"/>
    <s v="Columbus"/>
    <x v="32"/>
    <n v="31907"/>
    <x v="0"/>
    <s v="OFF-BI-10002824"/>
    <x v="1"/>
    <x v="8"/>
    <s v="Recycled Easel Ring Binders"/>
    <n v="29.84"/>
    <n v="2"/>
    <n v="0"/>
    <n v="13.427999999999997"/>
  </r>
  <r>
    <n v="6672"/>
    <x v="3310"/>
    <x v="2"/>
    <x v="709"/>
    <d v="2011-08-27T00:00:00"/>
    <s v="Second Class"/>
    <s v="RB-19645"/>
    <s v="Robert Barroso"/>
    <x v="1"/>
    <x v="0"/>
    <s v="Los Angeles"/>
    <x v="1"/>
    <n v="90032"/>
    <x v="1"/>
    <s v="OFF-BI-10001575"/>
    <x v="1"/>
    <x v="8"/>
    <s v="GBC Linen Binding Covers"/>
    <n v="49.568000000000005"/>
    <n v="2"/>
    <n v="0.2"/>
    <n v="17.348799999999997"/>
  </r>
  <r>
    <n v="6673"/>
    <x v="3311"/>
    <x v="1"/>
    <x v="861"/>
    <d v="2012-09-16T00:00:00"/>
    <s v="Standard Class"/>
    <s v="SB-20290"/>
    <s v="Sean Braxton"/>
    <x v="1"/>
    <x v="0"/>
    <s v="San Diego"/>
    <x v="1"/>
    <n v="92024"/>
    <x v="1"/>
    <s v="OFF-AR-10000380"/>
    <x v="1"/>
    <x v="6"/>
    <s v="Hunt PowerHouse Electric Pencil Sharpener, Blue"/>
    <n v="265.85999999999996"/>
    <n v="7"/>
    <n v="0"/>
    <n v="79.757999999999967"/>
  </r>
  <r>
    <n v="6674"/>
    <x v="3312"/>
    <x v="1"/>
    <x v="577"/>
    <d v="2012-09-12T00:00:00"/>
    <s v="Standard Class"/>
    <s v="TW-21025"/>
    <s v="Tamara Willingham"/>
    <x v="2"/>
    <x v="0"/>
    <s v="Charlottesville"/>
    <x v="17"/>
    <n v="22901"/>
    <x v="0"/>
    <s v="FUR-FU-10000820"/>
    <x v="0"/>
    <x v="5"/>
    <s v="Tensor Brushed Steel Torchiere Floor Lamp"/>
    <n v="67.959999999999994"/>
    <n v="4"/>
    <n v="0"/>
    <n v="12.232799999999997"/>
  </r>
  <r>
    <n v="6675"/>
    <x v="3313"/>
    <x v="1"/>
    <x v="82"/>
    <d v="2012-11-23T00:00:00"/>
    <s v="Second Class"/>
    <s v="DL-13330"/>
    <s v="Denise Leinenbach"/>
    <x v="0"/>
    <x v="0"/>
    <s v="Lawrence"/>
    <x v="14"/>
    <n v="46226"/>
    <x v="2"/>
    <s v="OFF-AR-10003759"/>
    <x v="1"/>
    <x v="6"/>
    <s v="Crayola Anti Dust Chalk, 12/Pack"/>
    <n v="10.92"/>
    <n v="6"/>
    <n v="0"/>
    <n v="4.9139999999999997"/>
  </r>
  <r>
    <n v="6676"/>
    <x v="3313"/>
    <x v="1"/>
    <x v="82"/>
    <d v="2012-11-23T00:00:00"/>
    <s v="Second Class"/>
    <s v="DL-13330"/>
    <s v="Denise Leinenbach"/>
    <x v="0"/>
    <x v="0"/>
    <s v="Lawrence"/>
    <x v="14"/>
    <n v="46226"/>
    <x v="2"/>
    <s v="TEC-MA-10002930"/>
    <x v="2"/>
    <x v="15"/>
    <s v="Ricoh - Ink Collector Unit for GX3000 Series Printers"/>
    <n v="83.9"/>
    <n v="2"/>
    <n v="0"/>
    <n v="22.653000000000006"/>
  </r>
  <r>
    <n v="6677"/>
    <x v="3313"/>
    <x v="1"/>
    <x v="82"/>
    <d v="2012-11-23T00:00:00"/>
    <s v="Second Class"/>
    <s v="DL-13330"/>
    <s v="Denise Leinenbach"/>
    <x v="0"/>
    <x v="0"/>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x v="0"/>
    <s v="Lawrence"/>
    <x v="14"/>
    <n v="46226"/>
    <x v="2"/>
    <s v="TEC-AC-10000990"/>
    <x v="2"/>
    <x v="11"/>
    <s v="Imation Bio 2GB USB Flash Drive Imation Corp"/>
    <n v="393.54"/>
    <n v="3"/>
    <n v="0"/>
    <n v="165.28680000000003"/>
  </r>
  <r>
    <n v="6679"/>
    <x v="3314"/>
    <x v="2"/>
    <x v="982"/>
    <d v="2011-10-14T00:00:00"/>
    <s v="Standard Class"/>
    <s v="SD-20485"/>
    <s v="Shirley Daniels"/>
    <x v="2"/>
    <x v="0"/>
    <s v="Phoenix"/>
    <x v="16"/>
    <n v="85023"/>
    <x v="1"/>
    <s v="FUR-FU-10003724"/>
    <x v="0"/>
    <x v="5"/>
    <s v="Westinghouse Clip-On Gooseneck Lamps"/>
    <n v="46.872"/>
    <n v="7"/>
    <n v="0.2"/>
    <n v="3.5153999999999979"/>
  </r>
  <r>
    <n v="6680"/>
    <x v="3315"/>
    <x v="3"/>
    <x v="264"/>
    <d v="2014-09-08T00:00:00"/>
    <s v="Second Class"/>
    <s v="TB-21055"/>
    <s v="Ted Butterfield"/>
    <x v="0"/>
    <x v="0"/>
    <s v="Meriden"/>
    <x v="29"/>
    <n v="6450"/>
    <x v="3"/>
    <s v="OFF-ST-10000918"/>
    <x v="1"/>
    <x v="4"/>
    <s v="Crate-A-Files"/>
    <n v="10.9"/>
    <n v="1"/>
    <n v="0"/>
    <n v="2.8339999999999996"/>
  </r>
  <r>
    <n v="6681"/>
    <x v="3315"/>
    <x v="3"/>
    <x v="264"/>
    <d v="2014-09-08T00:00:00"/>
    <s v="Second Class"/>
    <s v="TB-21055"/>
    <s v="Ted Butterfield"/>
    <x v="0"/>
    <x v="0"/>
    <s v="Meriden"/>
    <x v="29"/>
    <n v="6450"/>
    <x v="3"/>
    <s v="OFF-PA-10000157"/>
    <x v="1"/>
    <x v="10"/>
    <s v="Xerox 191"/>
    <n v="79.92"/>
    <n v="4"/>
    <n v="0"/>
    <n v="37.562399999999997"/>
  </r>
  <r>
    <n v="6682"/>
    <x v="3315"/>
    <x v="3"/>
    <x v="264"/>
    <d v="2014-09-08T00:00:00"/>
    <s v="Second Class"/>
    <s v="TB-21055"/>
    <s v="Ted Butterfield"/>
    <x v="0"/>
    <x v="0"/>
    <s v="Meriden"/>
    <x v="29"/>
    <n v="6450"/>
    <x v="3"/>
    <s v="OFF-PA-10002499"/>
    <x v="1"/>
    <x v="10"/>
    <s v="Xerox 1890"/>
    <n v="146.82"/>
    <n v="3"/>
    <n v="0"/>
    <n v="73.41"/>
  </r>
  <r>
    <n v="6683"/>
    <x v="3316"/>
    <x v="3"/>
    <x v="314"/>
    <d v="2014-01-03T00:00:00"/>
    <s v="First Class"/>
    <s v="DP-13390"/>
    <s v="Dennis Pardue"/>
    <x v="2"/>
    <x v="0"/>
    <s v="Franklin"/>
    <x v="6"/>
    <n v="53132"/>
    <x v="2"/>
    <s v="OFF-BI-10002012"/>
    <x v="1"/>
    <x v="8"/>
    <s v="Wilson Jones Easy Flow II Sheet Lifters"/>
    <n v="3.6"/>
    <n v="2"/>
    <n v="0"/>
    <n v="1.728"/>
  </r>
  <r>
    <n v="6684"/>
    <x v="3317"/>
    <x v="2"/>
    <x v="1127"/>
    <d v="2011-11-10T00:00:00"/>
    <s v="Standard Class"/>
    <s v="DE-13255"/>
    <s v="Deanra Eno"/>
    <x v="2"/>
    <x v="0"/>
    <s v="Los Angeles"/>
    <x v="1"/>
    <n v="90008"/>
    <x v="1"/>
    <s v="FUR-FU-10000320"/>
    <x v="0"/>
    <x v="5"/>
    <s v="OIC Stacking Trays"/>
    <n v="20.04"/>
    <n v="6"/>
    <n v="0"/>
    <n v="8.8176000000000023"/>
  </r>
  <r>
    <n v="6685"/>
    <x v="3318"/>
    <x v="1"/>
    <x v="997"/>
    <d v="2012-12-22T00:00:00"/>
    <s v="Standard Class"/>
    <s v="MC-18100"/>
    <s v="Mick Crebagga"/>
    <x v="0"/>
    <x v="0"/>
    <s v="Bloomington"/>
    <x v="10"/>
    <n v="61701"/>
    <x v="2"/>
    <s v="OFF-ST-10003716"/>
    <x v="1"/>
    <x v="4"/>
    <s v="Tennsco Double-Tier Lockers"/>
    <n v="180.01600000000002"/>
    <n v="1"/>
    <n v="0.2"/>
    <n v="-15.751400000000004"/>
  </r>
  <r>
    <n v="6686"/>
    <x v="3318"/>
    <x v="1"/>
    <x v="997"/>
    <d v="2012-12-22T00:00:00"/>
    <s v="Standard Class"/>
    <s v="MC-18100"/>
    <s v="Mick Crebagga"/>
    <x v="0"/>
    <x v="0"/>
    <s v="Bloomington"/>
    <x v="10"/>
    <n v="61701"/>
    <x v="2"/>
    <s v="FUR-FU-10000965"/>
    <x v="0"/>
    <x v="5"/>
    <s v="Howard Miller 11-1/2&quot; Diameter Ridgewood Wall Clock"/>
    <n v="41.552"/>
    <n v="2"/>
    <n v="0.6"/>
    <n v="-19.737199999999994"/>
  </r>
  <r>
    <n v="6687"/>
    <x v="3318"/>
    <x v="1"/>
    <x v="997"/>
    <d v="2012-12-22T00:00:00"/>
    <s v="Standard Class"/>
    <s v="MC-18100"/>
    <s v="Mick Crebagga"/>
    <x v="0"/>
    <x v="0"/>
    <s v="Bloomington"/>
    <x v="10"/>
    <n v="61701"/>
    <x v="2"/>
    <s v="OFF-AR-10003829"/>
    <x v="1"/>
    <x v="6"/>
    <s v="Newell 35"/>
    <n v="13.120000000000001"/>
    <n v="5"/>
    <n v="0.2"/>
    <n v="1.4759999999999982"/>
  </r>
  <r>
    <n v="6688"/>
    <x v="3319"/>
    <x v="1"/>
    <x v="263"/>
    <d v="2012-05-21T00:00:00"/>
    <s v="Standard Class"/>
    <s v="HG-15025"/>
    <s v="Hunter Glantz"/>
    <x v="0"/>
    <x v="0"/>
    <s v="Los Angeles"/>
    <x v="1"/>
    <n v="90032"/>
    <x v="1"/>
    <s v="OFF-ST-10003470"/>
    <x v="1"/>
    <x v="4"/>
    <s v="Tennsco Snap-Together Open Shelving Units, Starter Sets and Add-On Units"/>
    <n v="1117.92"/>
    <n v="4"/>
    <n v="0"/>
    <n v="55.895999999999958"/>
  </r>
  <r>
    <n v="6689"/>
    <x v="3320"/>
    <x v="3"/>
    <x v="434"/>
    <d v="2014-03-16T00:00:00"/>
    <s v="Second Class"/>
    <s v="CM-11815"/>
    <s v="Candace McMahon"/>
    <x v="1"/>
    <x v="0"/>
    <s v="San Francisco"/>
    <x v="1"/>
    <n v="94109"/>
    <x v="1"/>
    <s v="TEC-AC-10004568"/>
    <x v="2"/>
    <x v="11"/>
    <s v="Maxell LTO Ultrium - 800 GB"/>
    <n v="111.96"/>
    <n v="4"/>
    <n v="0"/>
    <n v="21.27239999999999"/>
  </r>
  <r>
    <n v="6690"/>
    <x v="3321"/>
    <x v="3"/>
    <x v="574"/>
    <d v="2014-12-10T00:00:00"/>
    <s v="Standard Class"/>
    <s v="RP-19855"/>
    <s v="Roy Phan"/>
    <x v="1"/>
    <x v="0"/>
    <s v="Houston"/>
    <x v="5"/>
    <n v="77095"/>
    <x v="2"/>
    <s v="OFF-AR-10000817"/>
    <x v="1"/>
    <x v="6"/>
    <s v="Manco Dry-Lighter Erasable Highlighter"/>
    <n v="12.160000000000002"/>
    <n v="5"/>
    <n v="0.2"/>
    <n v="2.1279999999999988"/>
  </r>
  <r>
    <n v="6691"/>
    <x v="3322"/>
    <x v="3"/>
    <x v="689"/>
    <d v="2014-08-06T00:00:00"/>
    <s v="Standard Class"/>
    <s v="LS-17200"/>
    <s v="Luke Schmidt"/>
    <x v="1"/>
    <x v="0"/>
    <s v="Milwaukee"/>
    <x v="6"/>
    <n v="53209"/>
    <x v="2"/>
    <s v="OFF-BI-10003460"/>
    <x v="1"/>
    <x v="8"/>
    <s v="Acco 3-Hole Punch"/>
    <n v="17.52"/>
    <n v="4"/>
    <n v="0"/>
    <n v="8.4095999999999993"/>
  </r>
  <r>
    <n v="6692"/>
    <x v="3322"/>
    <x v="3"/>
    <x v="689"/>
    <d v="2014-08-06T00:00:00"/>
    <s v="Standard Class"/>
    <s v="LS-17200"/>
    <s v="Luke Schmidt"/>
    <x v="1"/>
    <x v="0"/>
    <s v="Milwaukee"/>
    <x v="6"/>
    <n v="53209"/>
    <x v="2"/>
    <s v="OFF-AP-10002472"/>
    <x v="1"/>
    <x v="9"/>
    <s v="3M Office Air Cleaner"/>
    <n v="155.88"/>
    <n v="6"/>
    <n v="0"/>
    <n v="54.558"/>
  </r>
  <r>
    <n v="6693"/>
    <x v="3323"/>
    <x v="3"/>
    <x v="938"/>
    <d v="2014-08-14T00:00:00"/>
    <s v="Second Class"/>
    <s v="DR-12940"/>
    <s v="Daniel Raglin"/>
    <x v="2"/>
    <x v="0"/>
    <s v="Lake Charles"/>
    <x v="28"/>
    <n v="70601"/>
    <x v="0"/>
    <s v="OFF-BI-10000632"/>
    <x v="1"/>
    <x v="8"/>
    <s v="Satellite Sectional Post Binders"/>
    <n v="477.51"/>
    <n v="11"/>
    <n v="0"/>
    <n v="219.65459999999999"/>
  </r>
  <r>
    <n v="6694"/>
    <x v="3324"/>
    <x v="3"/>
    <x v="1033"/>
    <d v="2014-10-03T00:00:00"/>
    <s v="Second Class"/>
    <s v="CC-12475"/>
    <s v="Cindy Chapman"/>
    <x v="0"/>
    <x v="0"/>
    <s v="Baltimore"/>
    <x v="39"/>
    <n v="21215"/>
    <x v="3"/>
    <s v="OFF-PA-10000062"/>
    <x v="1"/>
    <x v="10"/>
    <s v="Green Bar Computer Printout Paper"/>
    <n v="164.88"/>
    <n v="3"/>
    <n v="0"/>
    <n v="80.791200000000003"/>
  </r>
  <r>
    <n v="6695"/>
    <x v="3325"/>
    <x v="0"/>
    <x v="370"/>
    <d v="2013-08-31T00:00:00"/>
    <s v="Standard Class"/>
    <s v="SS-20515"/>
    <s v="Shirley Schmidt"/>
    <x v="2"/>
    <x v="0"/>
    <s v="Franklin"/>
    <x v="6"/>
    <n v="53132"/>
    <x v="2"/>
    <s v="TEC-AC-10002006"/>
    <x v="2"/>
    <x v="11"/>
    <s v="Memorex Micro Travel Drive 16 GB"/>
    <n v="47.97"/>
    <n v="3"/>
    <n v="0"/>
    <n v="14.870699999999998"/>
  </r>
  <r>
    <n v="6696"/>
    <x v="3326"/>
    <x v="0"/>
    <x v="499"/>
    <d v="2013-12-08T00:00:00"/>
    <s v="Standard Class"/>
    <s v="JF-15190"/>
    <s v="Jamie Frazer"/>
    <x v="0"/>
    <x v="0"/>
    <s v="New York City"/>
    <x v="15"/>
    <n v="10024"/>
    <x v="3"/>
    <s v="OFF-BI-10004318"/>
    <x v="1"/>
    <x v="8"/>
    <s v="Ibico EB-19 Dual Function Manual Binding System"/>
    <n v="415.17600000000004"/>
    <n v="3"/>
    <n v="0.2"/>
    <n v="134.93219999999999"/>
  </r>
  <r>
    <n v="6697"/>
    <x v="3326"/>
    <x v="0"/>
    <x v="499"/>
    <d v="2013-12-08T00:00:00"/>
    <s v="Standard Class"/>
    <s v="JF-15190"/>
    <s v="Jamie Frazer"/>
    <x v="0"/>
    <x v="0"/>
    <s v="New York City"/>
    <x v="15"/>
    <n v="10024"/>
    <x v="3"/>
    <s v="OFF-BI-10004236"/>
    <x v="1"/>
    <x v="8"/>
    <s v="XtraLife ClearVue Slant-D Ring Binder, White, 3&quot;"/>
    <n v="35.231999999999999"/>
    <n v="3"/>
    <n v="0.2"/>
    <n v="11.450399999999998"/>
  </r>
  <r>
    <n v="6698"/>
    <x v="3326"/>
    <x v="0"/>
    <x v="499"/>
    <d v="2013-12-08T00:00:00"/>
    <s v="Standard Class"/>
    <s v="JF-15190"/>
    <s v="Jamie Frazer"/>
    <x v="0"/>
    <x v="0"/>
    <s v="New York City"/>
    <x v="15"/>
    <n v="10024"/>
    <x v="3"/>
    <s v="OFF-PA-10000062"/>
    <x v="1"/>
    <x v="10"/>
    <s v="Green Bar Computer Printout Paper"/>
    <n v="54.96"/>
    <n v="1"/>
    <n v="0"/>
    <n v="26.930399999999999"/>
  </r>
  <r>
    <n v="6699"/>
    <x v="3327"/>
    <x v="3"/>
    <x v="246"/>
    <d v="2014-07-26T00:00:00"/>
    <s v="Standard Class"/>
    <s v="SW-20455"/>
    <s v="Shaun Weien"/>
    <x v="0"/>
    <x v="0"/>
    <s v="San Diego"/>
    <x v="1"/>
    <n v="92024"/>
    <x v="1"/>
    <s v="OFF-PA-10003205"/>
    <x v="1"/>
    <x v="10"/>
    <s v="Wirebound Message Forms, Four 2 3/4 x 5 Forms per Page, Pink Paper"/>
    <n v="16.34"/>
    <n v="2"/>
    <n v="0"/>
    <n v="7.6798000000000002"/>
  </r>
  <r>
    <n v="6700"/>
    <x v="3327"/>
    <x v="3"/>
    <x v="246"/>
    <d v="2014-07-26T00:00:00"/>
    <s v="Standard Class"/>
    <s v="SW-20455"/>
    <s v="Shaun Weien"/>
    <x v="0"/>
    <x v="0"/>
    <s v="San Diego"/>
    <x v="1"/>
    <n v="92024"/>
    <x v="1"/>
    <s v="FUR-CH-10000988"/>
    <x v="0"/>
    <x v="1"/>
    <s v="Hon Olson Stacker Stools"/>
    <n v="225.29600000000002"/>
    <n v="2"/>
    <n v="0.2"/>
    <n v="22.529599999999995"/>
  </r>
  <r>
    <n v="6701"/>
    <x v="3327"/>
    <x v="3"/>
    <x v="246"/>
    <d v="2014-07-26T00:00:00"/>
    <s v="Standard Class"/>
    <s v="SW-20455"/>
    <s v="Shaun Weien"/>
    <x v="0"/>
    <x v="0"/>
    <s v="San Diego"/>
    <x v="1"/>
    <n v="92024"/>
    <x v="1"/>
    <s v="OFF-BI-10001524"/>
    <x v="1"/>
    <x v="8"/>
    <s v="GBC Premium Transparent Covers with Diagonal Lined Pattern"/>
    <n v="50.352000000000004"/>
    <n v="3"/>
    <n v="0.2"/>
    <n v="17.623199999999997"/>
  </r>
  <r>
    <n v="6702"/>
    <x v="3328"/>
    <x v="1"/>
    <x v="1128"/>
    <d v="2012-05-24T00:00:00"/>
    <s v="Standard Class"/>
    <s v="SG-20470"/>
    <s v="Sheri Gordon"/>
    <x v="0"/>
    <x v="0"/>
    <s v="Wilson"/>
    <x v="3"/>
    <n v="27893"/>
    <x v="0"/>
    <s v="FUR-FU-10001986"/>
    <x v="0"/>
    <x v="5"/>
    <s v="Dana Fluorescent Magnifying Lamp, White, 36&quot;"/>
    <n v="163.136"/>
    <n v="4"/>
    <n v="0.2"/>
    <n v="20.391999999999989"/>
  </r>
  <r>
    <n v="6703"/>
    <x v="3328"/>
    <x v="1"/>
    <x v="1128"/>
    <d v="2012-05-24T00:00:00"/>
    <s v="Standard Class"/>
    <s v="SG-20470"/>
    <s v="Sheri Gordon"/>
    <x v="0"/>
    <x v="0"/>
    <s v="Wilson"/>
    <x v="3"/>
    <n v="27893"/>
    <x v="0"/>
    <s v="OFF-BI-10001031"/>
    <x v="1"/>
    <x v="8"/>
    <s v="Pressboard Data Binders by Wilson Jones"/>
    <n v="6.4080000000000004"/>
    <n v="4"/>
    <n v="0.7"/>
    <n v="-4.9127999999999989"/>
  </r>
  <r>
    <n v="6704"/>
    <x v="3329"/>
    <x v="1"/>
    <x v="537"/>
    <d v="2012-06-28T00:00:00"/>
    <s v="Standard Class"/>
    <s v="CS-12355"/>
    <s v="Christine Sundaresam"/>
    <x v="0"/>
    <x v="0"/>
    <s v="Long Beach"/>
    <x v="1"/>
    <n v="90805"/>
    <x v="1"/>
    <s v="TEC-PH-10002468"/>
    <x v="2"/>
    <x v="7"/>
    <s v="Plantronics CS 50-USB - headset - Convertible, Monaural"/>
    <n v="217.58400000000003"/>
    <n v="2"/>
    <n v="0.2"/>
    <n v="19.03860000000001"/>
  </r>
  <r>
    <n v="6705"/>
    <x v="3329"/>
    <x v="1"/>
    <x v="537"/>
    <d v="2012-06-28T00:00:00"/>
    <s v="Standard Class"/>
    <s v="CS-12355"/>
    <s v="Christine Sundaresam"/>
    <x v="0"/>
    <x v="0"/>
    <s v="Long Beach"/>
    <x v="1"/>
    <n v="90805"/>
    <x v="1"/>
    <s v="OFF-FA-10003059"/>
    <x v="1"/>
    <x v="13"/>
    <s v="Assorted Color Push Pins"/>
    <n v="5.43"/>
    <n v="3"/>
    <n v="0"/>
    <n v="1.7918999999999998"/>
  </r>
  <r>
    <n v="6706"/>
    <x v="3329"/>
    <x v="1"/>
    <x v="537"/>
    <d v="2012-06-28T00:00:00"/>
    <s v="Standard Class"/>
    <s v="CS-12355"/>
    <s v="Christine Sundaresam"/>
    <x v="0"/>
    <x v="0"/>
    <s v="Long Beach"/>
    <x v="1"/>
    <n v="90805"/>
    <x v="1"/>
    <s v="TEC-PH-10003931"/>
    <x v="2"/>
    <x v="7"/>
    <s v="JBL Micro Wireless Portable Bluetooth Speaker"/>
    <n v="143.976"/>
    <n v="3"/>
    <n v="0.2"/>
    <n v="8.998500000000007"/>
  </r>
  <r>
    <n v="6707"/>
    <x v="3330"/>
    <x v="0"/>
    <x v="545"/>
    <d v="2013-09-16T00:00:00"/>
    <s v="Standard Class"/>
    <s v="SC-20695"/>
    <s v="Steve Chapman"/>
    <x v="1"/>
    <x v="0"/>
    <s v="Fort Lauderdale"/>
    <x v="2"/>
    <n v="33311"/>
    <x v="0"/>
    <s v="TEC-PH-10003505"/>
    <x v="2"/>
    <x v="7"/>
    <s v="Geemarc AmpliPOWER60"/>
    <n v="519.67999999999995"/>
    <n v="7"/>
    <n v="0.2"/>
    <n v="58.46399999999997"/>
  </r>
  <r>
    <n v="6708"/>
    <x v="3331"/>
    <x v="2"/>
    <x v="138"/>
    <d v="2011-04-18T00:00:00"/>
    <s v="Standard Class"/>
    <s v="BF-11170"/>
    <s v="Ben Ferrer"/>
    <x v="2"/>
    <x v="0"/>
    <s v="Baltimore"/>
    <x v="39"/>
    <n v="21215"/>
    <x v="3"/>
    <s v="OFF-LA-10002368"/>
    <x v="1"/>
    <x v="2"/>
    <s v="Avery 479"/>
    <n v="7.83"/>
    <n v="3"/>
    <n v="0"/>
    <n v="3.6017999999999999"/>
  </r>
  <r>
    <n v="6709"/>
    <x v="3332"/>
    <x v="1"/>
    <x v="717"/>
    <d v="2012-11-19T00:00:00"/>
    <s v="Standard Class"/>
    <s v="GZ-14470"/>
    <s v="Gary Zandusky"/>
    <x v="0"/>
    <x v="0"/>
    <s v="Rio Rancho"/>
    <x v="27"/>
    <n v="87124"/>
    <x v="1"/>
    <s v="FUR-CH-10004287"/>
    <x v="0"/>
    <x v="1"/>
    <s v="SAFCO Arco Folding Chair"/>
    <n v="883.84"/>
    <n v="4"/>
    <n v="0.2"/>
    <n v="99.431999999999931"/>
  </r>
  <r>
    <n v="6710"/>
    <x v="3332"/>
    <x v="1"/>
    <x v="717"/>
    <d v="2012-11-19T00:00:00"/>
    <s v="Standard Class"/>
    <s v="GZ-14470"/>
    <s v="Gary Zandusky"/>
    <x v="0"/>
    <x v="0"/>
    <s v="Rio Rancho"/>
    <x v="27"/>
    <n v="87124"/>
    <x v="1"/>
    <s v="FUR-CH-10001891"/>
    <x v="0"/>
    <x v="1"/>
    <s v="Global Deluxe Office Fabric Chairs"/>
    <n v="230.35200000000003"/>
    <n v="3"/>
    <n v="0.2"/>
    <n v="20.155800000000013"/>
  </r>
  <r>
    <n v="6711"/>
    <x v="3333"/>
    <x v="0"/>
    <x v="10"/>
    <d v="2013-12-13T00:00:00"/>
    <s v="First Class"/>
    <s v="SP-20650"/>
    <s v="Stephanie Phelps"/>
    <x v="1"/>
    <x v="0"/>
    <s v="Stockton"/>
    <x v="1"/>
    <n v="95207"/>
    <x v="1"/>
    <s v="OFF-BI-10002133"/>
    <x v="1"/>
    <x v="8"/>
    <s v="Wilson Jones Elliptical Ring 3 1/2&quot; Capacity Binders, 800 sheets"/>
    <n v="273.92"/>
    <n v="8"/>
    <n v="0.2"/>
    <n v="99.295999999999978"/>
  </r>
  <r>
    <n v="6712"/>
    <x v="3334"/>
    <x v="3"/>
    <x v="238"/>
    <d v="2014-08-22T00:00:00"/>
    <s v="Second Class"/>
    <s v="PJ-19015"/>
    <s v="Pauline Johnson"/>
    <x v="0"/>
    <x v="0"/>
    <s v="Columbus"/>
    <x v="24"/>
    <n v="43229"/>
    <x v="3"/>
    <s v="OFF-AR-10001419"/>
    <x v="1"/>
    <x v="6"/>
    <s v="Newell 325"/>
    <n v="9.9120000000000008"/>
    <n v="3"/>
    <n v="0.2"/>
    <n v="1.2389999999999994"/>
  </r>
  <r>
    <n v="6713"/>
    <x v="3335"/>
    <x v="3"/>
    <x v="817"/>
    <d v="2014-12-15T00:00:00"/>
    <s v="Same Day"/>
    <s v="DB-13060"/>
    <s v="Dave Brooks"/>
    <x v="0"/>
    <x v="0"/>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x v="0"/>
    <s v="Skokie"/>
    <x v="10"/>
    <n v="60076"/>
    <x v="2"/>
    <s v="FUR-FU-10004091"/>
    <x v="0"/>
    <x v="5"/>
    <s v="Howard Miller 13&quot; Diameter Goldtone Round Wall Clock"/>
    <n v="56.328000000000003"/>
    <n v="3"/>
    <n v="0.6"/>
    <n v="-26.755799999999994"/>
  </r>
  <r>
    <n v="6715"/>
    <x v="3335"/>
    <x v="3"/>
    <x v="817"/>
    <d v="2014-12-15T00:00:00"/>
    <s v="Same Day"/>
    <s v="DB-13060"/>
    <s v="Dave Brooks"/>
    <x v="0"/>
    <x v="0"/>
    <s v="Skokie"/>
    <x v="10"/>
    <n v="60076"/>
    <x v="2"/>
    <s v="TEC-AC-10004510"/>
    <x v="2"/>
    <x v="11"/>
    <s v="Logitech Desktop MK120 Mouse and keyboard Combo"/>
    <n v="39.264000000000003"/>
    <n v="3"/>
    <n v="0.2"/>
    <n v="-4.908000000000003"/>
  </r>
  <r>
    <n v="6716"/>
    <x v="3335"/>
    <x v="3"/>
    <x v="817"/>
    <d v="2014-12-15T00:00:00"/>
    <s v="Same Day"/>
    <s v="DB-13060"/>
    <s v="Dave Brooks"/>
    <x v="0"/>
    <x v="0"/>
    <s v="Skokie"/>
    <x v="10"/>
    <n v="60076"/>
    <x v="2"/>
    <s v="OFF-AR-10002987"/>
    <x v="1"/>
    <x v="6"/>
    <s v="Prismacolor Color Pencil Set"/>
    <n v="95.231999999999999"/>
    <n v="6"/>
    <n v="0.2"/>
    <n v="24.998400000000011"/>
  </r>
  <r>
    <n v="6717"/>
    <x v="3336"/>
    <x v="0"/>
    <x v="143"/>
    <d v="2013-04-16T00:00:00"/>
    <s v="Standard Class"/>
    <s v="CK-12325"/>
    <s v="Christine Kargatis"/>
    <x v="2"/>
    <x v="0"/>
    <s v="Hot Springs"/>
    <x v="36"/>
    <n v="71901"/>
    <x v="0"/>
    <s v="OFF-FA-10002280"/>
    <x v="1"/>
    <x v="13"/>
    <s v="Advantus Plastic Paper Clips"/>
    <n v="30"/>
    <n v="6"/>
    <n v="0"/>
    <n v="14.399999999999999"/>
  </r>
  <r>
    <n v="6718"/>
    <x v="3336"/>
    <x v="0"/>
    <x v="143"/>
    <d v="2013-04-16T00:00:00"/>
    <s v="Standard Class"/>
    <s v="CK-12325"/>
    <s v="Christine Kargatis"/>
    <x v="2"/>
    <x v="0"/>
    <s v="Hot Springs"/>
    <x v="36"/>
    <n v="71901"/>
    <x v="0"/>
    <s v="OFF-PA-10001934"/>
    <x v="1"/>
    <x v="10"/>
    <s v="Xerox 1993"/>
    <n v="25.92"/>
    <n v="4"/>
    <n v="0"/>
    <n v="12.700800000000001"/>
  </r>
  <r>
    <n v="6719"/>
    <x v="3336"/>
    <x v="0"/>
    <x v="143"/>
    <d v="2013-04-16T00:00:00"/>
    <s v="Standard Class"/>
    <s v="CK-12325"/>
    <s v="Christine Kargatis"/>
    <x v="2"/>
    <x v="0"/>
    <s v="Hot Springs"/>
    <x v="36"/>
    <n v="71901"/>
    <x v="0"/>
    <s v="FUR-FU-10003268"/>
    <x v="0"/>
    <x v="5"/>
    <s v="Eldon Radial Chair Mat for Low to Medium Pile Carpets"/>
    <n v="159.91999999999999"/>
    <n v="4"/>
    <n v="0"/>
    <n v="31.983999999999995"/>
  </r>
  <r>
    <n v="6720"/>
    <x v="3337"/>
    <x v="0"/>
    <x v="186"/>
    <d v="2013-12-20T00:00:00"/>
    <s v="First Class"/>
    <s v="SF-20065"/>
    <s v="Sandra Flanagan"/>
    <x v="0"/>
    <x v="0"/>
    <s v="Goldsboro"/>
    <x v="3"/>
    <n v="27534"/>
    <x v="0"/>
    <s v="OFF-AP-10004859"/>
    <x v="1"/>
    <x v="9"/>
    <s v="Acco 6 Outlet Guardian Premium Surge Suppressor"/>
    <n v="34.944000000000003"/>
    <n v="3"/>
    <n v="0.2"/>
    <n v="3.0576000000000008"/>
  </r>
  <r>
    <n v="6721"/>
    <x v="3338"/>
    <x v="3"/>
    <x v="20"/>
    <d v="2014-09-25T00:00:00"/>
    <s v="Standard Class"/>
    <s v="DP-13105"/>
    <s v="Dave Poirier"/>
    <x v="1"/>
    <x v="0"/>
    <s v="Los Angeles"/>
    <x v="1"/>
    <n v="90032"/>
    <x v="1"/>
    <s v="TEC-AC-10000057"/>
    <x v="2"/>
    <x v="11"/>
    <s v="Microsoft Natural Ergonomic Keyboard 4000"/>
    <n v="149.94999999999999"/>
    <n v="5"/>
    <n v="0"/>
    <n v="31.489499999999992"/>
  </r>
  <r>
    <n v="6722"/>
    <x v="3338"/>
    <x v="3"/>
    <x v="20"/>
    <d v="2014-09-25T00:00:00"/>
    <s v="Standard Class"/>
    <s v="DP-13105"/>
    <s v="Dave Poirier"/>
    <x v="1"/>
    <x v="0"/>
    <s v="Los Angeles"/>
    <x v="1"/>
    <n v="90032"/>
    <x v="1"/>
    <s v="OFF-AR-10000914"/>
    <x v="1"/>
    <x v="6"/>
    <s v="Boston 16765 Mini Stand Up Battery Pencil Sharpener"/>
    <n v="23.32"/>
    <n v="2"/>
    <n v="0"/>
    <n v="6.0632000000000019"/>
  </r>
  <r>
    <n v="6723"/>
    <x v="3338"/>
    <x v="3"/>
    <x v="20"/>
    <d v="2014-09-25T00:00:00"/>
    <s v="Standard Class"/>
    <s v="DP-13105"/>
    <s v="Dave Poirier"/>
    <x v="1"/>
    <x v="0"/>
    <s v="Los Angeles"/>
    <x v="1"/>
    <n v="90032"/>
    <x v="1"/>
    <s v="OFF-AR-10004956"/>
    <x v="1"/>
    <x v="6"/>
    <s v="Newell 33"/>
    <n v="16.740000000000002"/>
    <n v="3"/>
    <n v="0"/>
    <n v="4.8545999999999978"/>
  </r>
  <r>
    <n v="6724"/>
    <x v="3339"/>
    <x v="3"/>
    <x v="507"/>
    <d v="2014-09-07T00:00:00"/>
    <s v="Second Class"/>
    <s v="VM-21835"/>
    <s v="Vivian Mathis"/>
    <x v="0"/>
    <x v="0"/>
    <s v="Nashua"/>
    <x v="38"/>
    <n v="3060"/>
    <x v="3"/>
    <s v="OFF-FA-10001843"/>
    <x v="1"/>
    <x v="13"/>
    <s v="Staples"/>
    <n v="14.82"/>
    <n v="6"/>
    <n v="0"/>
    <n v="6.9654000000000007"/>
  </r>
  <r>
    <n v="6725"/>
    <x v="3340"/>
    <x v="0"/>
    <x v="126"/>
    <d v="2013-09-17T00:00:00"/>
    <s v="Standard Class"/>
    <s v="SF-20200"/>
    <s v="Sarah Foster"/>
    <x v="0"/>
    <x v="0"/>
    <s v="Seattle"/>
    <x v="4"/>
    <n v="98103"/>
    <x v="1"/>
    <s v="OFF-FA-10000585"/>
    <x v="1"/>
    <x v="13"/>
    <s v="OIC Bulk Pack Metal Binder Clips"/>
    <n v="10.47"/>
    <n v="3"/>
    <n v="0"/>
    <n v="4.8162000000000003"/>
  </r>
  <r>
    <n v="6726"/>
    <x v="3340"/>
    <x v="0"/>
    <x v="126"/>
    <d v="2013-09-17T00:00:00"/>
    <s v="Standard Class"/>
    <s v="SF-20200"/>
    <s v="Sarah Foster"/>
    <x v="0"/>
    <x v="0"/>
    <s v="Seattle"/>
    <x v="4"/>
    <n v="98103"/>
    <x v="1"/>
    <s v="OFF-LA-10003720"/>
    <x v="1"/>
    <x v="2"/>
    <s v="Avery 487"/>
    <n v="11.07"/>
    <n v="3"/>
    <n v="0"/>
    <n v="5.2028999999999996"/>
  </r>
  <r>
    <n v="6727"/>
    <x v="3340"/>
    <x v="0"/>
    <x v="126"/>
    <d v="2013-09-17T00:00:00"/>
    <s v="Standard Class"/>
    <s v="SF-20200"/>
    <s v="Sarah Foster"/>
    <x v="0"/>
    <x v="0"/>
    <s v="Seattle"/>
    <x v="4"/>
    <n v="98103"/>
    <x v="1"/>
    <s v="OFF-BI-10000301"/>
    <x v="1"/>
    <x v="8"/>
    <s v="GBC Instant Report Kit"/>
    <n v="20.704000000000001"/>
    <n v="4"/>
    <n v="0.2"/>
    <n v="7.7639999999999993"/>
  </r>
  <r>
    <n v="6728"/>
    <x v="3341"/>
    <x v="3"/>
    <x v="682"/>
    <d v="2014-08-16T00:00:00"/>
    <s v="Second Class"/>
    <s v="SC-20695"/>
    <s v="Steve Chapman"/>
    <x v="1"/>
    <x v="0"/>
    <s v="Richmond"/>
    <x v="14"/>
    <n v="47374"/>
    <x v="2"/>
    <s v="OFF-PA-10003302"/>
    <x v="1"/>
    <x v="10"/>
    <s v="Xerox 1906"/>
    <n v="177.2"/>
    <n v="5"/>
    <n v="0"/>
    <n v="83.283999999999992"/>
  </r>
  <r>
    <n v="6729"/>
    <x v="3342"/>
    <x v="0"/>
    <x v="254"/>
    <d v="2013-11-10T00:00:00"/>
    <s v="Standard Class"/>
    <s v="MF-17665"/>
    <s v="Maureen Fritzler"/>
    <x v="1"/>
    <x v="0"/>
    <s v="Miami"/>
    <x v="2"/>
    <n v="33180"/>
    <x v="0"/>
    <s v="FUR-FU-10001889"/>
    <x v="0"/>
    <x v="5"/>
    <s v="Ultra Door Pull Handle"/>
    <n v="50.496000000000002"/>
    <n v="6"/>
    <n v="0.2"/>
    <n v="8.2055999999999987"/>
  </r>
  <r>
    <n v="6730"/>
    <x v="3343"/>
    <x v="1"/>
    <x v="652"/>
    <d v="2012-06-20T00:00:00"/>
    <s v="First Class"/>
    <s v="BV-11245"/>
    <s v="Benjamin Venier"/>
    <x v="1"/>
    <x v="0"/>
    <s v="Smyrna"/>
    <x v="18"/>
    <n v="37167"/>
    <x v="0"/>
    <s v="OFF-BI-10002982"/>
    <x v="1"/>
    <x v="8"/>
    <s v="Avery Self-Adhesive Photo Pockets for Polaroid Photos"/>
    <n v="6.1290000000000004"/>
    <n v="3"/>
    <n v="0.7"/>
    <n v="-4.4945999999999984"/>
  </r>
  <r>
    <n v="6731"/>
    <x v="3343"/>
    <x v="1"/>
    <x v="652"/>
    <d v="2012-06-20T00:00:00"/>
    <s v="First Class"/>
    <s v="BV-11245"/>
    <s v="Benjamin Venier"/>
    <x v="1"/>
    <x v="0"/>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x v="0"/>
    <s v="Smyrna"/>
    <x v="18"/>
    <n v="37167"/>
    <x v="0"/>
    <s v="OFF-PA-10001937"/>
    <x v="1"/>
    <x v="10"/>
    <s v="Xerox 21"/>
    <n v="20.736000000000004"/>
    <n v="4"/>
    <n v="0.2"/>
    <n v="7.2576000000000001"/>
  </r>
  <r>
    <n v="6733"/>
    <x v="3344"/>
    <x v="2"/>
    <x v="1129"/>
    <d v="2011-07-07T00:00:00"/>
    <s v="First Class"/>
    <s v="KE-16420"/>
    <s v="Katrina Edelman"/>
    <x v="1"/>
    <x v="0"/>
    <s v="Aurora"/>
    <x v="22"/>
    <n v="80013"/>
    <x v="1"/>
    <s v="OFF-PA-10001977"/>
    <x v="1"/>
    <x v="10"/>
    <s v="Xerox 194"/>
    <n v="177.536"/>
    <n v="4"/>
    <n v="0.2"/>
    <n v="62.137599999999992"/>
  </r>
  <r>
    <n v="6734"/>
    <x v="3344"/>
    <x v="2"/>
    <x v="1129"/>
    <d v="2011-07-07T00:00:00"/>
    <s v="First Class"/>
    <s v="KE-16420"/>
    <s v="Katrina Edelman"/>
    <x v="1"/>
    <x v="0"/>
    <s v="Aurora"/>
    <x v="22"/>
    <n v="80013"/>
    <x v="1"/>
    <s v="OFF-AP-10000692"/>
    <x v="1"/>
    <x v="9"/>
    <s v="Fellowes Mighty 8 Compact Surge Protector"/>
    <n v="32.432000000000002"/>
    <n v="2"/>
    <n v="0.2"/>
    <n v="3.2432000000000016"/>
  </r>
  <r>
    <n v="6735"/>
    <x v="3345"/>
    <x v="1"/>
    <x v="139"/>
    <d v="2012-12-25T00:00:00"/>
    <s v="Standard Class"/>
    <s v="EM-14200"/>
    <s v="Evan Minnotte"/>
    <x v="2"/>
    <x v="0"/>
    <s v="Miami"/>
    <x v="2"/>
    <n v="33142"/>
    <x v="0"/>
    <s v="OFF-LA-10004093"/>
    <x v="1"/>
    <x v="2"/>
    <s v="Avery 486"/>
    <n v="11.696"/>
    <n v="2"/>
    <n v="0.2"/>
    <n v="3.9473999999999996"/>
  </r>
  <r>
    <n v="6736"/>
    <x v="3346"/>
    <x v="0"/>
    <x v="342"/>
    <d v="2013-04-18T00:00:00"/>
    <s v="Standard Class"/>
    <s v="BT-11680"/>
    <s v="Brian Thompson"/>
    <x v="0"/>
    <x v="0"/>
    <s v="San Francisco"/>
    <x v="1"/>
    <n v="94122"/>
    <x v="1"/>
    <s v="OFF-AP-10004980"/>
    <x v="1"/>
    <x v="9"/>
    <s v="3M Replacement Filter for Office Air Cleaner for 20' x 33' Room"/>
    <n v="113.76"/>
    <n v="3"/>
    <n v="0"/>
    <n v="44.366400000000006"/>
  </r>
  <r>
    <n v="6737"/>
    <x v="3346"/>
    <x v="0"/>
    <x v="342"/>
    <d v="2013-04-18T00:00:00"/>
    <s v="Standard Class"/>
    <s v="BT-11680"/>
    <s v="Brian Thompson"/>
    <x v="0"/>
    <x v="0"/>
    <s v="San Francisco"/>
    <x v="1"/>
    <n v="94122"/>
    <x v="1"/>
    <s v="OFF-ST-10001932"/>
    <x v="1"/>
    <x v="4"/>
    <s v="Fellowes Staxonsteel Drawer Files"/>
    <n v="579.51"/>
    <n v="3"/>
    <n v="0"/>
    <n v="81.131400000000014"/>
  </r>
  <r>
    <n v="6738"/>
    <x v="3346"/>
    <x v="0"/>
    <x v="342"/>
    <d v="2013-04-18T00:00:00"/>
    <s v="Standard Class"/>
    <s v="BT-11680"/>
    <s v="Brian Thompson"/>
    <x v="0"/>
    <x v="0"/>
    <s v="San Francisco"/>
    <x v="1"/>
    <n v="94122"/>
    <x v="1"/>
    <s v="OFF-ST-10000636"/>
    <x v="1"/>
    <x v="4"/>
    <s v="Rogers Profile Extra Capacity Storage Tub"/>
    <n v="150.66"/>
    <n v="9"/>
    <n v="0"/>
    <n v="6.0263999999999918"/>
  </r>
  <r>
    <n v="6739"/>
    <x v="3346"/>
    <x v="0"/>
    <x v="342"/>
    <d v="2013-04-18T00:00:00"/>
    <s v="Standard Class"/>
    <s v="BT-11680"/>
    <s v="Brian Thompson"/>
    <x v="0"/>
    <x v="0"/>
    <s v="San Francisco"/>
    <x v="1"/>
    <n v="94122"/>
    <x v="1"/>
    <s v="OFF-BI-10000069"/>
    <x v="1"/>
    <x v="8"/>
    <s v="GBC Prepunched Paper, 19-Hole, for Binding Systems, 24-lb"/>
    <n v="48.032000000000004"/>
    <n v="4"/>
    <n v="0.2"/>
    <n v="15.610399999999993"/>
  </r>
  <r>
    <n v="6740"/>
    <x v="3347"/>
    <x v="2"/>
    <x v="542"/>
    <d v="2011-05-31T00:00:00"/>
    <s v="Standard Class"/>
    <s v="MM-18055"/>
    <s v="Michelle Moray"/>
    <x v="0"/>
    <x v="0"/>
    <s v="Chicago"/>
    <x v="10"/>
    <n v="60623"/>
    <x v="2"/>
    <s v="OFF-ST-10001837"/>
    <x v="1"/>
    <x v="4"/>
    <s v="SAFCO Mobile Desk Side File, Wire Frame"/>
    <n v="102.624"/>
    <n v="3"/>
    <n v="0.2"/>
    <n v="7.6968000000000032"/>
  </r>
  <r>
    <n v="6741"/>
    <x v="3347"/>
    <x v="2"/>
    <x v="542"/>
    <d v="2011-05-31T00:00:00"/>
    <s v="Standard Class"/>
    <s v="MM-18055"/>
    <s v="Michelle Moray"/>
    <x v="0"/>
    <x v="0"/>
    <s v="Chicago"/>
    <x v="10"/>
    <n v="60623"/>
    <x v="2"/>
    <s v="FUR-CH-10003981"/>
    <x v="0"/>
    <x v="1"/>
    <s v="Global Commerce Series Low-Back Swivel/Tilt Chairs"/>
    <n v="359.77199999999999"/>
    <n v="2"/>
    <n v="0.3"/>
    <n v="-5.1396000000000583"/>
  </r>
  <r>
    <n v="6742"/>
    <x v="3347"/>
    <x v="2"/>
    <x v="542"/>
    <d v="2011-05-31T00:00:00"/>
    <s v="Standard Class"/>
    <s v="MM-18055"/>
    <s v="Michelle Moray"/>
    <x v="0"/>
    <x v="0"/>
    <s v="Chicago"/>
    <x v="10"/>
    <n v="60623"/>
    <x v="2"/>
    <s v="OFF-AR-10000716"/>
    <x v="1"/>
    <x v="6"/>
    <s v="DIXON Ticonderoga Erasable Checking Pencils"/>
    <n v="13.392000000000001"/>
    <n v="3"/>
    <n v="0.2"/>
    <n v="3.1806000000000005"/>
  </r>
  <r>
    <n v="6743"/>
    <x v="3348"/>
    <x v="3"/>
    <x v="91"/>
    <d v="2014-07-12T00:00:00"/>
    <s v="Standard Class"/>
    <s v="PO-18850"/>
    <s v="Patrick O'Brill"/>
    <x v="0"/>
    <x v="0"/>
    <s v="Los Angeles"/>
    <x v="1"/>
    <n v="90008"/>
    <x v="1"/>
    <s v="FUR-CH-10001146"/>
    <x v="0"/>
    <x v="1"/>
    <s v="Global Task Chair, Black"/>
    <n v="122.13600000000001"/>
    <n v="3"/>
    <n v="0.2"/>
    <n v="-13.740299999999994"/>
  </r>
  <r>
    <n v="6744"/>
    <x v="3349"/>
    <x v="1"/>
    <x v="1130"/>
    <d v="2012-02-20T00:00:00"/>
    <s v="Standard Class"/>
    <s v="SP-20860"/>
    <s v="Sung Pak"/>
    <x v="1"/>
    <x v="0"/>
    <s v="Dover"/>
    <x v="38"/>
    <n v="3820"/>
    <x v="3"/>
    <s v="OFF-PA-10002751"/>
    <x v="1"/>
    <x v="10"/>
    <s v="Xerox 1920"/>
    <n v="35.880000000000003"/>
    <n v="6"/>
    <n v="0"/>
    <n v="16.146000000000001"/>
  </r>
  <r>
    <n v="6745"/>
    <x v="3350"/>
    <x v="3"/>
    <x v="114"/>
    <d v="2014-06-19T00:00:00"/>
    <s v="Second Class"/>
    <s v="CS-12355"/>
    <s v="Christine Sundaresam"/>
    <x v="0"/>
    <x v="0"/>
    <s v="Dublin"/>
    <x v="24"/>
    <n v="43017"/>
    <x v="3"/>
    <s v="TEC-AC-10001606"/>
    <x v="2"/>
    <x v="11"/>
    <s v="Logitech Wireless Performance Mouse MX for PC and Mac"/>
    <n v="479.952"/>
    <n v="6"/>
    <n v="0.2"/>
    <n v="107.98920000000001"/>
  </r>
  <r>
    <n v="6746"/>
    <x v="3350"/>
    <x v="3"/>
    <x v="114"/>
    <d v="2014-06-19T00:00:00"/>
    <s v="Second Class"/>
    <s v="CS-12355"/>
    <s v="Christine Sundaresam"/>
    <x v="0"/>
    <x v="0"/>
    <s v="Dublin"/>
    <x v="24"/>
    <n v="43017"/>
    <x v="3"/>
    <s v="OFF-AR-10001427"/>
    <x v="1"/>
    <x v="6"/>
    <s v="Newell 330"/>
    <n v="23.92"/>
    <n v="5"/>
    <n v="0.2"/>
    <n v="1.7940000000000005"/>
  </r>
  <r>
    <n v="6747"/>
    <x v="3351"/>
    <x v="3"/>
    <x v="38"/>
    <d v="2014-11-17T00:00:00"/>
    <s v="First Class"/>
    <s v="KB-16600"/>
    <s v="Ken Brennan"/>
    <x v="1"/>
    <x v="0"/>
    <s v="New York City"/>
    <x v="15"/>
    <n v="10009"/>
    <x v="3"/>
    <s v="TEC-PH-10004389"/>
    <x v="2"/>
    <x v="7"/>
    <s v="Nokia Lumia 925"/>
    <n v="629.94999999999993"/>
    <n v="5"/>
    <n v="0"/>
    <n v="163.78700000000003"/>
  </r>
  <r>
    <n v="6748"/>
    <x v="3352"/>
    <x v="3"/>
    <x v="157"/>
    <d v="2014-12-16T00:00:00"/>
    <s v="Standard Class"/>
    <s v="AA-10375"/>
    <s v="Allen Armold"/>
    <x v="0"/>
    <x v="0"/>
    <s v="New York City"/>
    <x v="15"/>
    <n v="10035"/>
    <x v="3"/>
    <s v="OFF-BI-10002498"/>
    <x v="1"/>
    <x v="8"/>
    <s v="Clear Mylar Reinforcing Strips"/>
    <n v="14.952000000000002"/>
    <n v="1"/>
    <n v="0.2"/>
    <n v="5.0462999999999996"/>
  </r>
  <r>
    <n v="6749"/>
    <x v="3352"/>
    <x v="3"/>
    <x v="157"/>
    <d v="2014-12-16T00:00:00"/>
    <s v="Standard Class"/>
    <s v="AA-10375"/>
    <s v="Allen Armold"/>
    <x v="0"/>
    <x v="0"/>
    <s v="New York City"/>
    <x v="15"/>
    <n v="10035"/>
    <x v="3"/>
    <s v="OFF-PA-10002245"/>
    <x v="1"/>
    <x v="10"/>
    <s v="Xerox 1895"/>
    <n v="17.940000000000001"/>
    <n v="3"/>
    <n v="0"/>
    <n v="8.0730000000000004"/>
  </r>
  <r>
    <n v="6750"/>
    <x v="3352"/>
    <x v="3"/>
    <x v="157"/>
    <d v="2014-12-16T00:00:00"/>
    <s v="Standard Class"/>
    <s v="AA-10375"/>
    <s v="Allen Armold"/>
    <x v="0"/>
    <x v="0"/>
    <s v="New York City"/>
    <x v="15"/>
    <n v="10035"/>
    <x v="3"/>
    <s v="TEC-PH-10004522"/>
    <x v="2"/>
    <x v="7"/>
    <s v="Dexim XPower Skin Super-Thin Power Case for iPhone 5 - Black"/>
    <n v="116.98"/>
    <n v="2"/>
    <n v="0"/>
    <n v="29.245000000000005"/>
  </r>
  <r>
    <n v="6751"/>
    <x v="3353"/>
    <x v="0"/>
    <x v="931"/>
    <d v="2013-07-01T00:00:00"/>
    <s v="Second Class"/>
    <s v="BP-11155"/>
    <s v="Becky Pak"/>
    <x v="0"/>
    <x v="0"/>
    <s v="Paterson"/>
    <x v="30"/>
    <n v="7501"/>
    <x v="3"/>
    <s v="FUR-CH-10003535"/>
    <x v="0"/>
    <x v="1"/>
    <s v="Global Armless Task Chair, Royal Blue"/>
    <n v="121.96"/>
    <n v="2"/>
    <n v="0"/>
    <n v="20.733199999999997"/>
  </r>
  <r>
    <n v="6752"/>
    <x v="3353"/>
    <x v="0"/>
    <x v="931"/>
    <d v="2013-07-01T00:00:00"/>
    <s v="Second Class"/>
    <s v="BP-11155"/>
    <s v="Becky Pak"/>
    <x v="0"/>
    <x v="0"/>
    <s v="Paterson"/>
    <x v="30"/>
    <n v="7501"/>
    <x v="3"/>
    <s v="OFF-AP-10000595"/>
    <x v="1"/>
    <x v="9"/>
    <s v="Disposable Triple-Filter Dust Bags"/>
    <n v="8.74"/>
    <n v="2"/>
    <n v="0"/>
    <n v="2.2724000000000002"/>
  </r>
  <r>
    <n v="6753"/>
    <x v="3353"/>
    <x v="0"/>
    <x v="931"/>
    <d v="2013-07-01T00:00:00"/>
    <s v="Second Class"/>
    <s v="BP-11155"/>
    <s v="Becky Pak"/>
    <x v="0"/>
    <x v="0"/>
    <s v="Paterson"/>
    <x v="30"/>
    <n v="7501"/>
    <x v="3"/>
    <s v="OFF-PA-10003039"/>
    <x v="1"/>
    <x v="10"/>
    <s v="Xerox 1960"/>
    <n v="61.96"/>
    <n v="2"/>
    <n v="0"/>
    <n v="27.881999999999998"/>
  </r>
  <r>
    <n v="6754"/>
    <x v="3353"/>
    <x v="0"/>
    <x v="931"/>
    <d v="2013-07-01T00:00:00"/>
    <s v="Second Class"/>
    <s v="BP-11155"/>
    <s v="Becky Pak"/>
    <x v="0"/>
    <x v="0"/>
    <s v="Paterson"/>
    <x v="30"/>
    <n v="7501"/>
    <x v="3"/>
    <s v="OFF-BI-10002003"/>
    <x v="1"/>
    <x v="8"/>
    <s v="Ibico Presentation Index for Binding Systems"/>
    <n v="7.96"/>
    <n v="2"/>
    <n v="0"/>
    <n v="3.7412000000000001"/>
  </r>
  <r>
    <n v="6755"/>
    <x v="3353"/>
    <x v="0"/>
    <x v="931"/>
    <d v="2013-07-01T00:00:00"/>
    <s v="Second Class"/>
    <s v="BP-11155"/>
    <s v="Becky Pak"/>
    <x v="0"/>
    <x v="0"/>
    <s v="Paterson"/>
    <x v="30"/>
    <n v="7501"/>
    <x v="3"/>
    <s v="OFF-AP-10002311"/>
    <x v="1"/>
    <x v="9"/>
    <s v="Holmes Replacement Filter for HEPA Air Cleaner, Very Large Room, HEPA Filter"/>
    <n v="275.24"/>
    <n v="4"/>
    <n v="0"/>
    <n v="121.10560000000001"/>
  </r>
  <r>
    <n v="6756"/>
    <x v="3354"/>
    <x v="3"/>
    <x v="175"/>
    <d v="2014-09-20T00:00:00"/>
    <s v="Standard Class"/>
    <s v="TC-21145"/>
    <s v="Theresa Coyne"/>
    <x v="1"/>
    <x v="0"/>
    <s v="Lakewood"/>
    <x v="30"/>
    <n v="8701"/>
    <x v="3"/>
    <s v="FUR-FU-10002445"/>
    <x v="0"/>
    <x v="5"/>
    <s v="DAX Two-Tone Rosewood/Black Document Frame, Desktop, 5 x 7"/>
    <n v="47.400000000000006"/>
    <n v="5"/>
    <n v="0"/>
    <n v="18.960000000000004"/>
  </r>
  <r>
    <n v="6757"/>
    <x v="3354"/>
    <x v="3"/>
    <x v="175"/>
    <d v="2014-09-20T00:00:00"/>
    <s v="Standard Class"/>
    <s v="TC-21145"/>
    <s v="Theresa Coyne"/>
    <x v="1"/>
    <x v="0"/>
    <s v="Lakewood"/>
    <x v="30"/>
    <n v="8701"/>
    <x v="3"/>
    <s v="FUR-CH-10003606"/>
    <x v="0"/>
    <x v="1"/>
    <s v="SAFCO Folding Chair Trolley"/>
    <n v="512.96"/>
    <n v="4"/>
    <n v="0"/>
    <n v="143.62880000000001"/>
  </r>
  <r>
    <n v="6758"/>
    <x v="3354"/>
    <x v="3"/>
    <x v="175"/>
    <d v="2014-09-20T00:00:00"/>
    <s v="Standard Class"/>
    <s v="TC-21145"/>
    <s v="Theresa Coyne"/>
    <x v="1"/>
    <x v="0"/>
    <s v="Lakewood"/>
    <x v="30"/>
    <n v="8701"/>
    <x v="3"/>
    <s v="TEC-PH-10002115"/>
    <x v="2"/>
    <x v="7"/>
    <s v="Plantronics 81402"/>
    <n v="395.93999999999994"/>
    <n v="6"/>
    <n v="0"/>
    <n v="102.94440000000002"/>
  </r>
  <r>
    <n v="6759"/>
    <x v="3354"/>
    <x v="3"/>
    <x v="175"/>
    <d v="2014-09-20T00:00:00"/>
    <s v="Standard Class"/>
    <s v="TC-21145"/>
    <s v="Theresa Coyne"/>
    <x v="1"/>
    <x v="0"/>
    <s v="Lakewood"/>
    <x v="30"/>
    <n v="8701"/>
    <x v="3"/>
    <s v="OFF-ST-10000934"/>
    <x v="1"/>
    <x v="4"/>
    <s v="Contico 72&quot;H Heavy-Duty Storage System"/>
    <n v="81.96"/>
    <n v="2"/>
    <n v="0"/>
    <n v="0"/>
  </r>
  <r>
    <n v="6760"/>
    <x v="3355"/>
    <x v="3"/>
    <x v="574"/>
    <d v="2014-12-09T00:00:00"/>
    <s v="Standard Class"/>
    <s v="BG-11035"/>
    <s v="Barry Gonzalez"/>
    <x v="0"/>
    <x v="0"/>
    <s v="Greensboro"/>
    <x v="3"/>
    <n v="27405"/>
    <x v="0"/>
    <s v="OFF-AR-10003903"/>
    <x v="1"/>
    <x v="6"/>
    <s v="Sanford 52201 APSCO Electric Pencil Sharpener"/>
    <n v="32.776000000000003"/>
    <n v="1"/>
    <n v="0.2"/>
    <n v="2.4581999999999997"/>
  </r>
  <r>
    <n v="6761"/>
    <x v="3356"/>
    <x v="3"/>
    <x v="335"/>
    <d v="2014-07-01T00:00:00"/>
    <s v="Standard Class"/>
    <s v="DO-13435"/>
    <s v="Denny Ordway"/>
    <x v="0"/>
    <x v="0"/>
    <s v="New York City"/>
    <x v="15"/>
    <n v="10035"/>
    <x v="3"/>
    <s v="OFF-ST-10004123"/>
    <x v="1"/>
    <x v="4"/>
    <s v="Safco Industrial Wire Shelving System"/>
    <n v="272.94"/>
    <n v="3"/>
    <n v="0"/>
    <n v="0"/>
  </r>
  <r>
    <n v="6762"/>
    <x v="3357"/>
    <x v="0"/>
    <x v="1131"/>
    <d v="2013-07-27T00:00:00"/>
    <s v="Second Class"/>
    <s v="DB-12970"/>
    <s v="Darren Budd"/>
    <x v="1"/>
    <x v="0"/>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x v="0"/>
    <s v="Chicago"/>
    <x v="10"/>
    <n v="60623"/>
    <x v="2"/>
    <s v="OFF-LA-10000240"/>
    <x v="1"/>
    <x v="2"/>
    <s v="Self-Adhesive Address Labels for Typewriters by Universal"/>
    <n v="29.24"/>
    <n v="5"/>
    <n v="0.2"/>
    <n v="9.8685000000000009"/>
  </r>
  <r>
    <n v="6764"/>
    <x v="3358"/>
    <x v="0"/>
    <x v="476"/>
    <d v="2013-09-09T00:00:00"/>
    <s v="Standard Class"/>
    <s v="RL-19615"/>
    <s v="Rob Lucas"/>
    <x v="0"/>
    <x v="0"/>
    <s v="Chicago"/>
    <x v="10"/>
    <n v="60623"/>
    <x v="2"/>
    <s v="OFF-ST-10002485"/>
    <x v="1"/>
    <x v="4"/>
    <s v="Rogers Deluxe File Chest"/>
    <n v="35.167999999999999"/>
    <n v="2"/>
    <n v="0.2"/>
    <n v="-8.3524000000000012"/>
  </r>
  <r>
    <n v="6765"/>
    <x v="3358"/>
    <x v="0"/>
    <x v="476"/>
    <d v="2013-09-09T00:00:00"/>
    <s v="Standard Class"/>
    <s v="RL-19615"/>
    <s v="Rob Lucas"/>
    <x v="0"/>
    <x v="0"/>
    <s v="Chicago"/>
    <x v="10"/>
    <n v="60623"/>
    <x v="2"/>
    <s v="TEC-MA-10003230"/>
    <x v="2"/>
    <x v="15"/>
    <s v="Okidata C610n Printer"/>
    <n v="1362.8999999999999"/>
    <n v="3"/>
    <n v="0.3"/>
    <n v="-19.470000000000141"/>
  </r>
  <r>
    <n v="6766"/>
    <x v="3359"/>
    <x v="3"/>
    <x v="693"/>
    <d v="2014-04-25T00:00:00"/>
    <s v="Standard Class"/>
    <s v="SJ-20215"/>
    <s v="Sarah Jordon"/>
    <x v="0"/>
    <x v="0"/>
    <s v="Chicago"/>
    <x v="10"/>
    <n v="60653"/>
    <x v="2"/>
    <s v="FUR-CH-10002602"/>
    <x v="0"/>
    <x v="1"/>
    <s v="DMI Arturo Collection Mission-style Design Wood Chair"/>
    <n v="317.05799999999999"/>
    <n v="3"/>
    <n v="0.3"/>
    <n v="-18.117599999999996"/>
  </r>
  <r>
    <n v="6767"/>
    <x v="3359"/>
    <x v="3"/>
    <x v="693"/>
    <d v="2014-04-25T00:00:00"/>
    <s v="Standard Class"/>
    <s v="SJ-20215"/>
    <s v="Sarah Jordon"/>
    <x v="0"/>
    <x v="0"/>
    <s v="Chicago"/>
    <x v="10"/>
    <n v="60653"/>
    <x v="2"/>
    <s v="OFF-AR-10001683"/>
    <x v="1"/>
    <x v="6"/>
    <s v="Lumber Crayons"/>
    <n v="15.76"/>
    <n v="2"/>
    <n v="0.2"/>
    <n v="3.5460000000000007"/>
  </r>
  <r>
    <n v="6768"/>
    <x v="3359"/>
    <x v="3"/>
    <x v="693"/>
    <d v="2014-04-25T00:00:00"/>
    <s v="Standard Class"/>
    <s v="SJ-20215"/>
    <s v="Sarah Jordon"/>
    <x v="0"/>
    <x v="0"/>
    <s v="Chicago"/>
    <x v="10"/>
    <n v="60653"/>
    <x v="2"/>
    <s v="FUR-FU-10002456"/>
    <x v="0"/>
    <x v="5"/>
    <s v="Master Caster Door Stop, Large Neon Orange"/>
    <n v="14.560000000000002"/>
    <n v="5"/>
    <n v="0.6"/>
    <n v="-6.1879999999999988"/>
  </r>
  <r>
    <n v="6769"/>
    <x v="3360"/>
    <x v="2"/>
    <x v="1132"/>
    <d v="2011-08-16T00:00:00"/>
    <s v="Standard Class"/>
    <s v="CS-12175"/>
    <s v="Charles Sheldon"/>
    <x v="1"/>
    <x v="0"/>
    <s v="Lakewood"/>
    <x v="30"/>
    <n v="8701"/>
    <x v="3"/>
    <s v="OFF-BI-10002854"/>
    <x v="1"/>
    <x v="8"/>
    <s v="Performers Binder/Pad Holder, Black"/>
    <n v="196.21"/>
    <n v="7"/>
    <n v="0"/>
    <n v="98.105000000000004"/>
  </r>
  <r>
    <n v="6770"/>
    <x v="3361"/>
    <x v="3"/>
    <x v="20"/>
    <d v="2014-09-24T00:00:00"/>
    <s v="Standard Class"/>
    <s v="JP-16135"/>
    <s v="Julie Prescott"/>
    <x v="2"/>
    <x v="0"/>
    <s v="Columbus"/>
    <x v="32"/>
    <n v="31907"/>
    <x v="0"/>
    <s v="OFF-AR-10002445"/>
    <x v="1"/>
    <x v="6"/>
    <s v="SANFORD Major Accent Highlighters"/>
    <n v="35.4"/>
    <n v="5"/>
    <n v="0"/>
    <n v="13.452000000000002"/>
  </r>
  <r>
    <n v="6771"/>
    <x v="3362"/>
    <x v="3"/>
    <x v="34"/>
    <d v="2014-12-14T00:00:00"/>
    <s v="Standard Class"/>
    <s v="NC-18535"/>
    <s v="Nick Crebassa"/>
    <x v="1"/>
    <x v="0"/>
    <s v="Phoenix"/>
    <x v="16"/>
    <n v="85023"/>
    <x v="1"/>
    <s v="OFF-PA-10004359"/>
    <x v="1"/>
    <x v="10"/>
    <s v="Multicolor Computer Printout Paper"/>
    <n v="419.4"/>
    <n v="5"/>
    <n v="0.2"/>
    <n v="146.79"/>
  </r>
  <r>
    <n v="6772"/>
    <x v="3362"/>
    <x v="3"/>
    <x v="34"/>
    <d v="2014-12-14T00:00:00"/>
    <s v="Standard Class"/>
    <s v="NC-18535"/>
    <s v="Nick Crebassa"/>
    <x v="1"/>
    <x v="0"/>
    <s v="Phoenix"/>
    <x v="16"/>
    <n v="85023"/>
    <x v="1"/>
    <s v="OFF-BI-10000279"/>
    <x v="1"/>
    <x v="8"/>
    <s v="Acco Recycled 2&quot; Capacity Laser Printer Hanging Data Binders"/>
    <n v="13.005000000000003"/>
    <n v="3"/>
    <n v="0.7"/>
    <n v="-9.9704999999999977"/>
  </r>
  <r>
    <n v="6773"/>
    <x v="3363"/>
    <x v="0"/>
    <x v="254"/>
    <d v="2013-11-09T00:00:00"/>
    <s v="Standard Class"/>
    <s v="CW-11905"/>
    <s v="Carl Weiss"/>
    <x v="2"/>
    <x v="0"/>
    <s v="Los Angeles"/>
    <x v="1"/>
    <n v="90004"/>
    <x v="1"/>
    <s v="OFF-BI-10003314"/>
    <x v="1"/>
    <x v="8"/>
    <s v="Tuff Stuff Recycled Round Ring Binders"/>
    <n v="7.7120000000000006"/>
    <n v="2"/>
    <n v="0.2"/>
    <n v="2.7956000000000003"/>
  </r>
  <r>
    <n v="6774"/>
    <x v="3363"/>
    <x v="0"/>
    <x v="254"/>
    <d v="2013-11-09T00:00:00"/>
    <s v="Standard Class"/>
    <s v="CW-11905"/>
    <s v="Carl Weiss"/>
    <x v="2"/>
    <x v="0"/>
    <s v="Los Angeles"/>
    <x v="1"/>
    <n v="90004"/>
    <x v="1"/>
    <s v="OFF-BI-10000494"/>
    <x v="1"/>
    <x v="8"/>
    <s v="Acco Economy Flexible Poly Round Ring Binder"/>
    <n v="4.1760000000000002"/>
    <n v="1"/>
    <n v="0.2"/>
    <n v="1.3049999999999997"/>
  </r>
  <r>
    <n v="6775"/>
    <x v="3363"/>
    <x v="0"/>
    <x v="254"/>
    <d v="2013-11-09T00:00:00"/>
    <s v="Standard Class"/>
    <s v="CW-11905"/>
    <s v="Carl Weiss"/>
    <x v="2"/>
    <x v="0"/>
    <s v="Los Angeles"/>
    <x v="1"/>
    <n v="90004"/>
    <x v="1"/>
    <s v="OFF-PA-10000295"/>
    <x v="1"/>
    <x v="10"/>
    <s v="Xerox 229"/>
    <n v="38.880000000000003"/>
    <n v="6"/>
    <n v="0"/>
    <n v="18.662400000000002"/>
  </r>
  <r>
    <n v="6776"/>
    <x v="3364"/>
    <x v="1"/>
    <x v="368"/>
    <d v="2012-04-04T00:00:00"/>
    <s v="Standard Class"/>
    <s v="CM-12115"/>
    <s v="Chad McGuire"/>
    <x v="0"/>
    <x v="0"/>
    <s v="New York City"/>
    <x v="15"/>
    <n v="10024"/>
    <x v="3"/>
    <s v="OFF-PA-10002615"/>
    <x v="1"/>
    <x v="10"/>
    <s v="Ampad Gold Fibre Wirebound Steno Books, 6&quot; x 9&quot;, Gregg Ruled"/>
    <n v="17.64"/>
    <n v="4"/>
    <n v="0"/>
    <n v="8.1143999999999998"/>
  </r>
  <r>
    <n v="6777"/>
    <x v="3365"/>
    <x v="0"/>
    <x v="64"/>
    <d v="2013-09-12T00:00:00"/>
    <s v="Standard Class"/>
    <s v="PT-19090"/>
    <s v="Pete Takahito"/>
    <x v="0"/>
    <x v="0"/>
    <s v="San Antonio"/>
    <x v="5"/>
    <n v="78207"/>
    <x v="2"/>
    <s v="OFF-ST-10003479"/>
    <x v="1"/>
    <x v="4"/>
    <s v="Eldon Base for stackable storage shelf, platinum"/>
    <n v="93.456000000000003"/>
    <n v="3"/>
    <n v="0.2"/>
    <n v="-17.523000000000014"/>
  </r>
  <r>
    <n v="6778"/>
    <x v="3366"/>
    <x v="3"/>
    <x v="480"/>
    <d v="2014-02-02T00:00:00"/>
    <s v="Standard Class"/>
    <s v="CL-12700"/>
    <s v="Craig Leslie"/>
    <x v="2"/>
    <x v="0"/>
    <s v="New York City"/>
    <x v="15"/>
    <n v="10009"/>
    <x v="3"/>
    <s v="TEC-AC-10002800"/>
    <x v="2"/>
    <x v="11"/>
    <s v="Plantronics Audio 478 Stereo USB Headset"/>
    <n v="449.91"/>
    <n v="9"/>
    <n v="0"/>
    <n v="157.46849999999998"/>
  </r>
  <r>
    <n v="6779"/>
    <x v="3367"/>
    <x v="0"/>
    <x v="323"/>
    <d v="2013-09-09T00:00:00"/>
    <s v="Second Class"/>
    <s v="HF-14995"/>
    <s v="Herbert Flentye"/>
    <x v="0"/>
    <x v="0"/>
    <s v="Baltimore"/>
    <x v="39"/>
    <n v="21215"/>
    <x v="3"/>
    <s v="FUR-BO-10003159"/>
    <x v="0"/>
    <x v="0"/>
    <s v="Sauder Camden County Collection Libraries, Planked Cherry Finish"/>
    <n v="344.94"/>
    <n v="3"/>
    <n v="0"/>
    <n v="31.044599999999974"/>
  </r>
  <r>
    <n v="6780"/>
    <x v="3367"/>
    <x v="0"/>
    <x v="323"/>
    <d v="2013-09-09T00:00:00"/>
    <s v="Second Class"/>
    <s v="HF-14995"/>
    <s v="Herbert Flentye"/>
    <x v="0"/>
    <x v="0"/>
    <s v="Baltimore"/>
    <x v="39"/>
    <n v="21215"/>
    <x v="3"/>
    <s v="FUR-FU-10002364"/>
    <x v="0"/>
    <x v="5"/>
    <s v="Eldon Expressions Wood Desk Accessories, Oak"/>
    <n v="14.76"/>
    <n v="2"/>
    <n v="0"/>
    <n v="4.2803999999999984"/>
  </r>
  <r>
    <n v="6781"/>
    <x v="3367"/>
    <x v="0"/>
    <x v="323"/>
    <d v="2013-09-09T00:00:00"/>
    <s v="Second Class"/>
    <s v="HF-14995"/>
    <s v="Herbert Flentye"/>
    <x v="0"/>
    <x v="0"/>
    <s v="Baltimore"/>
    <x v="39"/>
    <n v="21215"/>
    <x v="3"/>
    <s v="OFF-BI-10003350"/>
    <x v="1"/>
    <x v="8"/>
    <s v="Acco Expandable Hanging Binders"/>
    <n v="12.76"/>
    <n v="2"/>
    <n v="0"/>
    <n v="5.8695999999999993"/>
  </r>
  <r>
    <n v="6782"/>
    <x v="3367"/>
    <x v="0"/>
    <x v="323"/>
    <d v="2013-09-09T00:00:00"/>
    <s v="Second Class"/>
    <s v="HF-14995"/>
    <s v="Herbert Flentye"/>
    <x v="0"/>
    <x v="0"/>
    <s v="Baltimore"/>
    <x v="39"/>
    <n v="21215"/>
    <x v="3"/>
    <s v="OFF-LA-10004093"/>
    <x v="1"/>
    <x v="2"/>
    <s v="Avery 486"/>
    <n v="58.48"/>
    <n v="8"/>
    <n v="0"/>
    <n v="27.485599999999998"/>
  </r>
  <r>
    <n v="6783"/>
    <x v="3368"/>
    <x v="3"/>
    <x v="800"/>
    <d v="2014-07-29T00:00:00"/>
    <s v="Second Class"/>
    <s v="JC-15775"/>
    <s v="John Castell"/>
    <x v="0"/>
    <x v="0"/>
    <s v="Philadelphia"/>
    <x v="9"/>
    <n v="19143"/>
    <x v="3"/>
    <s v="FUR-FU-10000732"/>
    <x v="0"/>
    <x v="5"/>
    <s v="Eldon 200 Class Desk Accessories"/>
    <n v="20.096000000000004"/>
    <n v="4"/>
    <n v="0.2"/>
    <n v="3.0143999999999984"/>
  </r>
  <r>
    <n v="6784"/>
    <x v="3368"/>
    <x v="3"/>
    <x v="800"/>
    <d v="2014-07-29T00:00:00"/>
    <s v="Second Class"/>
    <s v="JC-15775"/>
    <s v="John Castell"/>
    <x v="0"/>
    <x v="0"/>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x v="0"/>
    <s v="Philadelphia"/>
    <x v="9"/>
    <n v="19143"/>
    <x v="3"/>
    <s v="FUR-TA-10001771"/>
    <x v="0"/>
    <x v="3"/>
    <s v="Bush Cubix Conference Tables, Fully Assembled"/>
    <n v="138.58799999999999"/>
    <n v="1"/>
    <n v="0.4"/>
    <n v="-34.646999999999991"/>
  </r>
  <r>
    <n v="6786"/>
    <x v="3368"/>
    <x v="3"/>
    <x v="800"/>
    <d v="2014-07-29T00:00:00"/>
    <s v="Second Class"/>
    <s v="JC-15775"/>
    <s v="John Castell"/>
    <x v="0"/>
    <x v="0"/>
    <s v="Philadelphia"/>
    <x v="9"/>
    <n v="19143"/>
    <x v="3"/>
    <s v="OFF-ST-10000060"/>
    <x v="1"/>
    <x v="4"/>
    <s v="Fellowes Bankers Box Staxonsteel Drawer File/Stacking System"/>
    <n v="259.92000000000007"/>
    <n v="5"/>
    <n v="0.2"/>
    <n v="-25.992000000000004"/>
  </r>
  <r>
    <n v="6787"/>
    <x v="3368"/>
    <x v="3"/>
    <x v="800"/>
    <d v="2014-07-29T00:00:00"/>
    <s v="Second Class"/>
    <s v="JC-15775"/>
    <s v="John Castell"/>
    <x v="0"/>
    <x v="0"/>
    <s v="Philadelphia"/>
    <x v="9"/>
    <n v="19143"/>
    <x v="3"/>
    <s v="OFF-PA-10004100"/>
    <x v="1"/>
    <x v="10"/>
    <s v="Xerox 216"/>
    <n v="20.736000000000004"/>
    <n v="4"/>
    <n v="0.2"/>
    <n v="7.2576000000000001"/>
  </r>
  <r>
    <n v="6788"/>
    <x v="3369"/>
    <x v="1"/>
    <x v="1023"/>
    <d v="2012-09-20T00:00:00"/>
    <s v="Standard Class"/>
    <s v="JH-15910"/>
    <s v="Jonathan Howell"/>
    <x v="0"/>
    <x v="0"/>
    <s v="Atlanta"/>
    <x v="32"/>
    <n v="30318"/>
    <x v="0"/>
    <s v="FUR-FU-10003975"/>
    <x v="0"/>
    <x v="5"/>
    <s v="Eldon Advantage Chair Mats for Low to Medium Pile Carpets"/>
    <n v="129.93"/>
    <n v="3"/>
    <n v="0"/>
    <n v="12.992999999999988"/>
  </r>
  <r>
    <n v="6789"/>
    <x v="3369"/>
    <x v="1"/>
    <x v="1023"/>
    <d v="2012-09-20T00:00:00"/>
    <s v="Standard Class"/>
    <s v="JH-15910"/>
    <s v="Jonathan Howell"/>
    <x v="0"/>
    <x v="0"/>
    <s v="Atlanta"/>
    <x v="32"/>
    <n v="30318"/>
    <x v="0"/>
    <s v="OFF-PA-10001712"/>
    <x v="1"/>
    <x v="10"/>
    <s v="Xerox 1948"/>
    <n v="69.930000000000007"/>
    <n v="7"/>
    <n v="0"/>
    <n v="31.468499999999999"/>
  </r>
  <r>
    <n v="6790"/>
    <x v="3370"/>
    <x v="1"/>
    <x v="67"/>
    <d v="2012-09-09T00:00:00"/>
    <s v="Second Class"/>
    <s v="CC-12610"/>
    <s v="Corey Catlett"/>
    <x v="1"/>
    <x v="0"/>
    <s v="Durham"/>
    <x v="3"/>
    <n v="27707"/>
    <x v="0"/>
    <s v="OFF-AR-10001953"/>
    <x v="1"/>
    <x v="6"/>
    <s v="Boston 1645 Deluxe Heavier-Duty Electric Pencil Sharpener"/>
    <n v="140.73599999999999"/>
    <n v="4"/>
    <n v="0.2"/>
    <n v="12.314400000000006"/>
  </r>
  <r>
    <n v="6791"/>
    <x v="3371"/>
    <x v="0"/>
    <x v="76"/>
    <d v="2013-11-18T00:00:00"/>
    <s v="First Class"/>
    <s v="IM-15055"/>
    <s v="Ionia McGrath"/>
    <x v="0"/>
    <x v="0"/>
    <s v="Roseville"/>
    <x v="1"/>
    <n v="95661"/>
    <x v="1"/>
    <s v="OFF-BI-10004967"/>
    <x v="1"/>
    <x v="8"/>
    <s v="Round Ring Binders"/>
    <n v="8.32"/>
    <n v="5"/>
    <n v="0.2"/>
    <n v="2.8079999999999998"/>
  </r>
  <r>
    <n v="6792"/>
    <x v="3372"/>
    <x v="0"/>
    <x v="338"/>
    <d v="2013-11-16T00:00:00"/>
    <s v="Standard Class"/>
    <s v="BF-11170"/>
    <s v="Ben Ferrer"/>
    <x v="2"/>
    <x v="0"/>
    <s v="Sacramento"/>
    <x v="1"/>
    <n v="95823"/>
    <x v="1"/>
    <s v="FUR-FU-10003731"/>
    <x v="0"/>
    <x v="5"/>
    <s v="Eldon Expressions Wood and Plastic Desk Accessories, Oak"/>
    <n v="9.98"/>
    <n v="1"/>
    <n v="0"/>
    <n v="2.7944000000000004"/>
  </r>
  <r>
    <n v="6793"/>
    <x v="3373"/>
    <x v="2"/>
    <x v="860"/>
    <d v="2011-08-18T00:00:00"/>
    <s v="First Class"/>
    <s v="CS-12355"/>
    <s v="Christine Sundaresam"/>
    <x v="0"/>
    <x v="0"/>
    <s v="Fairfield"/>
    <x v="29"/>
    <n v="6824"/>
    <x v="3"/>
    <s v="OFF-BI-10001989"/>
    <x v="1"/>
    <x v="8"/>
    <s v="Premium Transparent Presentation Covers by GBC"/>
    <n v="62.94"/>
    <n v="3"/>
    <n v="0"/>
    <n v="30.211199999999998"/>
  </r>
  <r>
    <n v="6794"/>
    <x v="3374"/>
    <x v="1"/>
    <x v="547"/>
    <d v="2012-11-20T00:00:00"/>
    <s v="Standard Class"/>
    <s v="MC-17605"/>
    <s v="Matt Connell"/>
    <x v="1"/>
    <x v="0"/>
    <s v="Chicago"/>
    <x v="10"/>
    <n v="60610"/>
    <x v="2"/>
    <s v="OFF-ST-10000344"/>
    <x v="1"/>
    <x v="4"/>
    <s v="Neat Ideas Personal Hanging Folder Files, Black"/>
    <n v="21.488"/>
    <n v="2"/>
    <n v="0.2"/>
    <n v="1.6115999999999993"/>
  </r>
  <r>
    <n v="6795"/>
    <x v="3374"/>
    <x v="1"/>
    <x v="547"/>
    <d v="2012-11-20T00:00:00"/>
    <s v="Standard Class"/>
    <s v="MC-17605"/>
    <s v="Matt Connell"/>
    <x v="1"/>
    <x v="0"/>
    <s v="Chicago"/>
    <x v="10"/>
    <n v="60610"/>
    <x v="2"/>
    <s v="TEC-PH-10001051"/>
    <x v="2"/>
    <x v="7"/>
    <s v="HTC One"/>
    <n v="239.976"/>
    <n v="3"/>
    <n v="0.2"/>
    <n v="26.997299999999967"/>
  </r>
  <r>
    <n v="6796"/>
    <x v="3374"/>
    <x v="1"/>
    <x v="547"/>
    <d v="2012-11-20T00:00:00"/>
    <s v="Standard Class"/>
    <s v="MC-17605"/>
    <s v="Matt Connell"/>
    <x v="1"/>
    <x v="0"/>
    <s v="Chicago"/>
    <x v="10"/>
    <n v="60610"/>
    <x v="2"/>
    <s v="FUR-FU-10001215"/>
    <x v="0"/>
    <x v="5"/>
    <s v="Howard Miller 11-1/2&quot; Diameter Brentwood Wall Clock"/>
    <n v="34.504000000000005"/>
    <n v="2"/>
    <n v="0.6"/>
    <n v="-15.526799999999994"/>
  </r>
  <r>
    <n v="6797"/>
    <x v="3375"/>
    <x v="1"/>
    <x v="767"/>
    <d v="2012-08-25T00:00:00"/>
    <s v="Same Day"/>
    <s v="MC-18100"/>
    <s v="Mick Crebagga"/>
    <x v="0"/>
    <x v="0"/>
    <s v="Houston"/>
    <x v="5"/>
    <n v="77041"/>
    <x v="2"/>
    <s v="FUR-FU-10001473"/>
    <x v="0"/>
    <x v="5"/>
    <s v="Eldon Executive Woodline II Desk Accessories, Mahogany"/>
    <n v="20.103999999999999"/>
    <n v="2"/>
    <n v="0.6"/>
    <n v="-16.585799999999999"/>
  </r>
  <r>
    <n v="6798"/>
    <x v="3375"/>
    <x v="1"/>
    <x v="767"/>
    <d v="2012-08-25T00:00:00"/>
    <s v="Same Day"/>
    <s v="MC-18100"/>
    <s v="Mick Crebagga"/>
    <x v="0"/>
    <x v="0"/>
    <s v="Houston"/>
    <x v="5"/>
    <n v="77041"/>
    <x v="2"/>
    <s v="OFF-BI-10000315"/>
    <x v="1"/>
    <x v="8"/>
    <s v="Poly Designer Cover &amp; Back"/>
    <n v="3.7979999999999987"/>
    <n v="1"/>
    <n v="0.8"/>
    <n v="-6.0768000000000004"/>
  </r>
  <r>
    <n v="6799"/>
    <x v="3375"/>
    <x v="1"/>
    <x v="767"/>
    <d v="2012-08-25T00:00:00"/>
    <s v="Same Day"/>
    <s v="MC-18100"/>
    <s v="Mick Crebagga"/>
    <x v="0"/>
    <x v="0"/>
    <s v="Houston"/>
    <x v="5"/>
    <n v="77041"/>
    <x v="2"/>
    <s v="FUR-FU-10002240"/>
    <x v="0"/>
    <x v="5"/>
    <s v="Nu-Dell EZ-Mount Plastic Wall Frames"/>
    <n v="7.8800000000000008"/>
    <n v="5"/>
    <n v="0.6"/>
    <n v="-3.9399999999999995"/>
  </r>
  <r>
    <n v="6800"/>
    <x v="3376"/>
    <x v="0"/>
    <x v="591"/>
    <d v="2014-01-02T00:00:00"/>
    <s v="Standard Class"/>
    <s v="LW-16825"/>
    <s v="Laurel Workman"/>
    <x v="1"/>
    <x v="0"/>
    <s v="Phoenix"/>
    <x v="16"/>
    <n v="85023"/>
    <x v="1"/>
    <s v="FUR-TA-10002607"/>
    <x v="0"/>
    <x v="3"/>
    <s v="KI Conference Tables"/>
    <n v="35.445"/>
    <n v="1"/>
    <n v="0.5"/>
    <n v="-24.102599999999995"/>
  </r>
  <r>
    <n v="6801"/>
    <x v="3376"/>
    <x v="0"/>
    <x v="591"/>
    <d v="2014-01-02T00:00:00"/>
    <s v="Standard Class"/>
    <s v="LW-16825"/>
    <s v="Laurel Workman"/>
    <x v="1"/>
    <x v="0"/>
    <s v="Phoenix"/>
    <x v="16"/>
    <n v="85023"/>
    <x v="1"/>
    <s v="TEC-MA-10003356"/>
    <x v="2"/>
    <x v="15"/>
    <s v="Panasonic KX MC6040 Color Laser Multifunction Printer"/>
    <n v="269.97000000000003"/>
    <n v="2"/>
    <n v="0.7"/>
    <n v="-386.95699999999999"/>
  </r>
  <r>
    <n v="6802"/>
    <x v="3376"/>
    <x v="0"/>
    <x v="591"/>
    <d v="2014-01-02T00:00:00"/>
    <s v="Standard Class"/>
    <s v="LW-16825"/>
    <s v="Laurel Workman"/>
    <x v="1"/>
    <x v="0"/>
    <s v="Phoenix"/>
    <x v="16"/>
    <n v="85023"/>
    <x v="1"/>
    <s v="TEC-AC-10002217"/>
    <x v="2"/>
    <x v="11"/>
    <s v="Imation Clip USB flash drive - 8 GB"/>
    <n v="45.120000000000005"/>
    <n v="3"/>
    <n v="0.2"/>
    <n v="-7.8960000000000008"/>
  </r>
  <r>
    <n v="6803"/>
    <x v="3376"/>
    <x v="0"/>
    <x v="591"/>
    <d v="2014-01-02T00:00:00"/>
    <s v="Standard Class"/>
    <s v="LW-16825"/>
    <s v="Laurel Workman"/>
    <x v="1"/>
    <x v="0"/>
    <s v="Phoenix"/>
    <x v="16"/>
    <n v="85023"/>
    <x v="1"/>
    <s v="TEC-AC-10004353"/>
    <x v="2"/>
    <x v="11"/>
    <s v="Hypercom P1300 Pinpad"/>
    <n v="100.80000000000001"/>
    <n v="2"/>
    <n v="0.2"/>
    <n v="21.42"/>
  </r>
  <r>
    <n v="6804"/>
    <x v="3376"/>
    <x v="0"/>
    <x v="591"/>
    <d v="2014-01-02T00:00:00"/>
    <s v="Standard Class"/>
    <s v="LW-16825"/>
    <s v="Laurel Workman"/>
    <x v="1"/>
    <x v="0"/>
    <s v="Phoenix"/>
    <x v="16"/>
    <n v="85023"/>
    <x v="1"/>
    <s v="FUR-CH-10004754"/>
    <x v="0"/>
    <x v="1"/>
    <s v="Global Stack Chair with Arms, Black"/>
    <n v="47.968000000000004"/>
    <n v="2"/>
    <n v="0.2"/>
    <n v="4.1971999999999987"/>
  </r>
  <r>
    <n v="6805"/>
    <x v="3377"/>
    <x v="2"/>
    <x v="1082"/>
    <d v="2011-10-06T00:00:00"/>
    <s v="First Class"/>
    <s v="KH-16510"/>
    <s v="Keith Herrera"/>
    <x v="0"/>
    <x v="0"/>
    <s v="Pomona"/>
    <x v="1"/>
    <n v="91767"/>
    <x v="1"/>
    <s v="TEC-AC-10002800"/>
    <x v="2"/>
    <x v="11"/>
    <s v="Plantronics Audio 478 Stereo USB Headset"/>
    <n v="99.98"/>
    <n v="2"/>
    <n v="0"/>
    <n v="34.992999999999995"/>
  </r>
  <r>
    <n v="6806"/>
    <x v="3378"/>
    <x v="2"/>
    <x v="754"/>
    <d v="2011-11-25T00:00:00"/>
    <s v="First Class"/>
    <s v="RB-19645"/>
    <s v="Robert Barroso"/>
    <x v="1"/>
    <x v="0"/>
    <s v="Atlanta"/>
    <x v="32"/>
    <n v="30318"/>
    <x v="0"/>
    <s v="OFF-PA-10001752"/>
    <x v="1"/>
    <x v="10"/>
    <s v="Hammermill CopyPlus Copy Paper (20Lb. and 84 Bright)"/>
    <n v="9.9600000000000009"/>
    <n v="2"/>
    <n v="0"/>
    <n v="4.8804000000000007"/>
  </r>
  <r>
    <n v="6807"/>
    <x v="3379"/>
    <x v="3"/>
    <x v="53"/>
    <d v="2014-12-30T00:00:00"/>
    <s v="Standard Class"/>
    <s v="GD-14590"/>
    <s v="Giulietta Dortch"/>
    <x v="1"/>
    <x v="0"/>
    <s v="Everett"/>
    <x v="4"/>
    <n v="98208"/>
    <x v="1"/>
    <s v="OFF-BI-10003314"/>
    <x v="1"/>
    <x v="8"/>
    <s v="Tuff Stuff Recycled Round Ring Binders"/>
    <n v="3.8560000000000003"/>
    <n v="1"/>
    <n v="0.2"/>
    <n v="1.3978000000000002"/>
  </r>
  <r>
    <n v="6808"/>
    <x v="3380"/>
    <x v="1"/>
    <x v="1052"/>
    <d v="2012-04-05T00:00:00"/>
    <s v="Standard Class"/>
    <s v="EB-13705"/>
    <s v="Ed Braxton"/>
    <x v="1"/>
    <x v="0"/>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x v="0"/>
    <s v="Houston"/>
    <x v="5"/>
    <n v="77095"/>
    <x v="2"/>
    <s v="FUR-FU-10001085"/>
    <x v="0"/>
    <x v="5"/>
    <s v="3M Polarizing Light Filter Sleeves"/>
    <n v="22.38"/>
    <n v="3"/>
    <n v="0.6"/>
    <n v="-7.8330000000000055"/>
  </r>
  <r>
    <n v="6810"/>
    <x v="3381"/>
    <x v="3"/>
    <x v="32"/>
    <d v="2014-09-16T00:00:00"/>
    <s v="First Class"/>
    <s v="PS-18760"/>
    <s v="Pamela Stobb"/>
    <x v="0"/>
    <x v="0"/>
    <s v="Philadelphia"/>
    <x v="9"/>
    <n v="19140"/>
    <x v="3"/>
    <s v="OFF-BI-10000301"/>
    <x v="1"/>
    <x v="8"/>
    <s v="GBC Instant Report Kit"/>
    <n v="3.8820000000000006"/>
    <n v="2"/>
    <n v="0.7"/>
    <n v="-2.5880000000000001"/>
  </r>
  <r>
    <n v="6811"/>
    <x v="3381"/>
    <x v="3"/>
    <x v="32"/>
    <d v="2014-09-16T00:00:00"/>
    <s v="First Class"/>
    <s v="PS-18760"/>
    <s v="Pamela Stobb"/>
    <x v="0"/>
    <x v="0"/>
    <s v="Philadelphia"/>
    <x v="9"/>
    <n v="19140"/>
    <x v="3"/>
    <s v="TEC-MA-10002930"/>
    <x v="2"/>
    <x v="15"/>
    <s v="Ricoh - Ink Collector Unit for GX3000 Series Printers"/>
    <n v="12.585000000000003"/>
    <n v="1"/>
    <n v="0.7"/>
    <n v="-18.038499999999996"/>
  </r>
  <r>
    <n v="6812"/>
    <x v="3381"/>
    <x v="3"/>
    <x v="32"/>
    <d v="2014-09-16T00:00:00"/>
    <s v="First Class"/>
    <s v="PS-18760"/>
    <s v="Pamela Stobb"/>
    <x v="0"/>
    <x v="0"/>
    <s v="Philadelphia"/>
    <x v="9"/>
    <n v="19140"/>
    <x v="3"/>
    <s v="FUR-CH-10002372"/>
    <x v="0"/>
    <x v="1"/>
    <s v="Office Star - Ergonomically Designed Knee Chair"/>
    <n v="113.372"/>
    <n v="2"/>
    <n v="0.3"/>
    <n v="-29.152799999999992"/>
  </r>
  <r>
    <n v="6813"/>
    <x v="3381"/>
    <x v="3"/>
    <x v="32"/>
    <d v="2014-09-16T00:00:00"/>
    <s v="First Class"/>
    <s v="PS-18760"/>
    <s v="Pamela Stobb"/>
    <x v="0"/>
    <x v="0"/>
    <s v="Philadelphia"/>
    <x v="9"/>
    <n v="19140"/>
    <x v="3"/>
    <s v="OFF-BI-10003707"/>
    <x v="1"/>
    <x v="8"/>
    <s v="Aluminum Screw Posts"/>
    <n v="18.312000000000001"/>
    <n v="4"/>
    <n v="0.7"/>
    <n v="-12.207999999999995"/>
  </r>
  <r>
    <n v="6814"/>
    <x v="3381"/>
    <x v="3"/>
    <x v="32"/>
    <d v="2014-09-16T00:00:00"/>
    <s v="First Class"/>
    <s v="PS-18760"/>
    <s v="Pamela Stobb"/>
    <x v="0"/>
    <x v="0"/>
    <s v="Philadelphia"/>
    <x v="9"/>
    <n v="19140"/>
    <x v="3"/>
    <s v="FUR-FU-10001057"/>
    <x v="0"/>
    <x v="5"/>
    <s v="Tensor Track Tree Floor Lamp"/>
    <n v="127.93599999999999"/>
    <n v="8"/>
    <n v="0.2"/>
    <n v="4.7975999999999992"/>
  </r>
  <r>
    <n v="6815"/>
    <x v="3381"/>
    <x v="3"/>
    <x v="32"/>
    <d v="2014-09-16T00:00:00"/>
    <s v="First Class"/>
    <s v="PS-18760"/>
    <s v="Pamela Stobb"/>
    <x v="0"/>
    <x v="0"/>
    <s v="Philadelphia"/>
    <x v="9"/>
    <n v="19140"/>
    <x v="3"/>
    <s v="TEC-MA-10001681"/>
    <x v="2"/>
    <x v="15"/>
    <s v="Lexmark MarkNet N8150 Wireless Print Server"/>
    <n v="241.17000000000002"/>
    <n v="2"/>
    <n v="0.7"/>
    <n v="-168.8189999999999"/>
  </r>
  <r>
    <n v="6816"/>
    <x v="3382"/>
    <x v="2"/>
    <x v="1103"/>
    <d v="2011-06-21T00:00:00"/>
    <s v="Standard Class"/>
    <s v="GH-14425"/>
    <s v="Gary Hwang"/>
    <x v="0"/>
    <x v="0"/>
    <s v="Seattle"/>
    <x v="4"/>
    <n v="98105"/>
    <x v="1"/>
    <s v="FUR-FU-10003981"/>
    <x v="0"/>
    <x v="5"/>
    <s v="Eldon Wave Desk Accessories"/>
    <n v="6.24"/>
    <n v="3"/>
    <n v="0"/>
    <n v="2.6208000000000005"/>
  </r>
  <r>
    <n v="6817"/>
    <x v="3382"/>
    <x v="2"/>
    <x v="1103"/>
    <d v="2011-06-21T00:00:00"/>
    <s v="Standard Class"/>
    <s v="GH-14425"/>
    <s v="Gary Hwang"/>
    <x v="0"/>
    <x v="0"/>
    <s v="Seattle"/>
    <x v="4"/>
    <n v="98105"/>
    <x v="1"/>
    <s v="OFF-FA-10000624"/>
    <x v="1"/>
    <x v="13"/>
    <s v="OIC Binder Clips"/>
    <n v="17.899999999999999"/>
    <n v="5"/>
    <n v="0"/>
    <n v="8.9499999999999993"/>
  </r>
  <r>
    <n v="6818"/>
    <x v="3382"/>
    <x v="2"/>
    <x v="1103"/>
    <d v="2011-06-21T00:00:00"/>
    <s v="Standard Class"/>
    <s v="GH-14425"/>
    <s v="Gary Hwang"/>
    <x v="0"/>
    <x v="0"/>
    <s v="Seattle"/>
    <x v="4"/>
    <n v="98105"/>
    <x v="1"/>
    <s v="OFF-BI-10004995"/>
    <x v="1"/>
    <x v="8"/>
    <s v="GBC DocuBind P400 Electric Binding System"/>
    <n v="3266.3760000000002"/>
    <n v="3"/>
    <n v="0.2"/>
    <n v="1061.5721999999998"/>
  </r>
  <r>
    <n v="6819"/>
    <x v="3383"/>
    <x v="3"/>
    <x v="116"/>
    <d v="2015-01-02T00:00:00"/>
    <s v="Standard Class"/>
    <s v="LO-17170"/>
    <s v="Lori Olson"/>
    <x v="1"/>
    <x v="0"/>
    <s v="Peoria"/>
    <x v="10"/>
    <n v="61604"/>
    <x v="2"/>
    <s v="OFF-BI-10003784"/>
    <x v="1"/>
    <x v="8"/>
    <s v="Computer Printout Index Tabs"/>
    <n v="1.6799999999999995"/>
    <n v="5"/>
    <n v="0.8"/>
    <n v="-2.6880000000000015"/>
  </r>
  <r>
    <n v="6820"/>
    <x v="3383"/>
    <x v="3"/>
    <x v="116"/>
    <d v="2015-01-02T00:00:00"/>
    <s v="Standard Class"/>
    <s v="LO-17170"/>
    <s v="Lori Olson"/>
    <x v="1"/>
    <x v="0"/>
    <s v="Peoria"/>
    <x v="10"/>
    <n v="61604"/>
    <x v="2"/>
    <s v="FUR-FU-10004586"/>
    <x v="0"/>
    <x v="5"/>
    <s v="G.E. Longer-Life Indoor Recessed Floodlight Bulbs"/>
    <n v="7.968"/>
    <n v="3"/>
    <n v="0.6"/>
    <n v="-2.3903999999999996"/>
  </r>
  <r>
    <n v="6821"/>
    <x v="3383"/>
    <x v="3"/>
    <x v="116"/>
    <d v="2015-01-02T00:00:00"/>
    <s v="Standard Class"/>
    <s v="LO-17170"/>
    <s v="Lori Olson"/>
    <x v="1"/>
    <x v="0"/>
    <s v="Peoria"/>
    <x v="10"/>
    <n v="61604"/>
    <x v="2"/>
    <s v="FUR-CH-10004698"/>
    <x v="0"/>
    <x v="1"/>
    <s v="Padded Folding Chairs, Black, 4/Carton"/>
    <n v="113.372"/>
    <n v="2"/>
    <n v="0.3"/>
    <n v="-3.2391999999999896"/>
  </r>
  <r>
    <n v="6822"/>
    <x v="3383"/>
    <x v="3"/>
    <x v="116"/>
    <d v="2015-01-02T00:00:00"/>
    <s v="Standard Class"/>
    <s v="LO-17170"/>
    <s v="Lori Olson"/>
    <x v="1"/>
    <x v="0"/>
    <s v="Peoria"/>
    <x v="10"/>
    <n v="61604"/>
    <x v="2"/>
    <s v="FUR-FU-10001935"/>
    <x v="0"/>
    <x v="5"/>
    <s v="3M Hangers With Command Adhesive"/>
    <n v="2.9600000000000004"/>
    <n v="2"/>
    <n v="0.6"/>
    <n v="-1.4059999999999997"/>
  </r>
  <r>
    <n v="6823"/>
    <x v="3384"/>
    <x v="3"/>
    <x v="808"/>
    <d v="2014-11-08T00:00:00"/>
    <s v="Standard Class"/>
    <s v="CS-12505"/>
    <s v="Cindy Stewart"/>
    <x v="0"/>
    <x v="0"/>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x v="0"/>
    <s v="Montgomery"/>
    <x v="19"/>
    <n v="36116"/>
    <x v="0"/>
    <s v="OFF-EN-10001335"/>
    <x v="1"/>
    <x v="12"/>
    <s v="White Business Envelopes with Contemporary Seam, Recycled White Business Envelopes"/>
    <n v="98.46"/>
    <n v="9"/>
    <n v="0"/>
    <n v="49.23"/>
  </r>
  <r>
    <n v="6825"/>
    <x v="3385"/>
    <x v="1"/>
    <x v="395"/>
    <d v="2012-07-29T00:00:00"/>
    <s v="Standard Class"/>
    <s v="YS-21880"/>
    <s v="Yana Sorensen"/>
    <x v="1"/>
    <x v="0"/>
    <s v="Montgomery"/>
    <x v="19"/>
    <n v="36116"/>
    <x v="0"/>
    <s v="FUR-TA-10002041"/>
    <x v="0"/>
    <x v="3"/>
    <s v="Bevis Round Conference Table Top, X-Base"/>
    <n v="358.58"/>
    <n v="2"/>
    <n v="0"/>
    <n v="39.44380000000001"/>
  </r>
  <r>
    <n v="6826"/>
    <x v="3386"/>
    <x v="0"/>
    <x v="824"/>
    <d v="2013-10-10T00:00:00"/>
    <s v="Standard Class"/>
    <s v="TC-20980"/>
    <s v="Tamara Chand"/>
    <x v="1"/>
    <x v="0"/>
    <s v="Lafayette"/>
    <x v="14"/>
    <n v="47905"/>
    <x v="2"/>
    <s v="OFF-ST-10001558"/>
    <x v="1"/>
    <x v="4"/>
    <s v="Acco Perma 4000 Stacking Storage Drawers"/>
    <n v="32.479999999999997"/>
    <n v="2"/>
    <n v="0"/>
    <n v="4.8719999999999999"/>
  </r>
  <r>
    <n v="6827"/>
    <x v="3386"/>
    <x v="0"/>
    <x v="824"/>
    <d v="2013-10-10T00:00:00"/>
    <s v="Standard Class"/>
    <s v="TC-20980"/>
    <s v="Tamara Chand"/>
    <x v="1"/>
    <x v="0"/>
    <s v="Lafayette"/>
    <x v="14"/>
    <n v="47905"/>
    <x v="2"/>
    <s v="TEC-CO-10004722"/>
    <x v="2"/>
    <x v="16"/>
    <s v="Canon imageCLASS 2200 Advanced Copier"/>
    <n v="17499.949999999997"/>
    <n v="5"/>
    <n v="0"/>
    <n v="8399.9759999999987"/>
  </r>
  <r>
    <n v="6828"/>
    <x v="3386"/>
    <x v="0"/>
    <x v="824"/>
    <d v="2013-10-10T00:00:00"/>
    <s v="Standard Class"/>
    <s v="TC-20980"/>
    <s v="Tamara Chand"/>
    <x v="1"/>
    <x v="0"/>
    <s v="Lafayette"/>
    <x v="14"/>
    <n v="47905"/>
    <x v="2"/>
    <s v="OFF-BI-10004600"/>
    <x v="1"/>
    <x v="8"/>
    <s v="Ibico Ibimaster 300 Manual Binding System"/>
    <n v="735.98"/>
    <n v="2"/>
    <n v="0"/>
    <n v="331.19099999999997"/>
  </r>
  <r>
    <n v="6829"/>
    <x v="3386"/>
    <x v="0"/>
    <x v="824"/>
    <d v="2013-10-10T00:00:00"/>
    <s v="Standard Class"/>
    <s v="TC-20980"/>
    <s v="Tamara Chand"/>
    <x v="1"/>
    <x v="0"/>
    <s v="Lafayette"/>
    <x v="14"/>
    <n v="47905"/>
    <x v="2"/>
    <s v="OFF-BI-10003712"/>
    <x v="1"/>
    <x v="8"/>
    <s v="Acco Pressboard Covers with Storage Hooks, 14 7/8&quot; x 11&quot;, Light Blue"/>
    <n v="34.370000000000005"/>
    <n v="7"/>
    <n v="0"/>
    <n v="16.8413"/>
  </r>
  <r>
    <n v="6830"/>
    <x v="3386"/>
    <x v="0"/>
    <x v="824"/>
    <d v="2013-10-10T00:00:00"/>
    <s v="Standard Class"/>
    <s v="TC-20980"/>
    <s v="Tamara Chand"/>
    <x v="1"/>
    <x v="0"/>
    <s v="Lafayette"/>
    <x v="14"/>
    <n v="47905"/>
    <x v="2"/>
    <s v="OFF-AR-10001958"/>
    <x v="1"/>
    <x v="6"/>
    <s v="Stanley Bostitch Contemporary Electric Pencil Sharpeners"/>
    <n v="33.96"/>
    <n v="2"/>
    <n v="0"/>
    <n v="9.5088000000000008"/>
  </r>
  <r>
    <n v="6831"/>
    <x v="3387"/>
    <x v="0"/>
    <x v="435"/>
    <d v="2013-12-28T00:00:00"/>
    <s v="Second Class"/>
    <s v="PW-19030"/>
    <s v="Pauline Webber"/>
    <x v="1"/>
    <x v="0"/>
    <s v="New York City"/>
    <x v="15"/>
    <n v="10009"/>
    <x v="3"/>
    <s v="TEC-PH-10001750"/>
    <x v="2"/>
    <x v="7"/>
    <s v="Samsung Rugby III"/>
    <n v="197.96999999999997"/>
    <n v="3"/>
    <n v="0"/>
    <n v="53.451900000000009"/>
  </r>
  <r>
    <n v="6832"/>
    <x v="3388"/>
    <x v="3"/>
    <x v="246"/>
    <d v="2014-07-28T00:00:00"/>
    <s v="Standard Class"/>
    <s v="CS-11860"/>
    <s v="Cari Schnelling"/>
    <x v="0"/>
    <x v="0"/>
    <s v="New York City"/>
    <x v="15"/>
    <n v="10024"/>
    <x v="3"/>
    <s v="OFF-AP-10002287"/>
    <x v="1"/>
    <x v="9"/>
    <s v="Eureka Sanitaire  Multi-Pro Heavy-Duty Upright, Disposable Bags"/>
    <n v="17.48"/>
    <n v="4"/>
    <n v="0"/>
    <n v="4.5448000000000004"/>
  </r>
  <r>
    <n v="6833"/>
    <x v="3389"/>
    <x v="1"/>
    <x v="998"/>
    <d v="2012-10-17T00:00:00"/>
    <s v="Standard Class"/>
    <s v="DP-13165"/>
    <s v="David Philippe"/>
    <x v="0"/>
    <x v="0"/>
    <s v="Chicago"/>
    <x v="10"/>
    <n v="60610"/>
    <x v="2"/>
    <s v="OFF-AR-10003183"/>
    <x v="1"/>
    <x v="6"/>
    <s v="Avery Fluorescent Highlighter Four-Color Set"/>
    <n v="8.016"/>
    <n v="3"/>
    <n v="0.2"/>
    <n v="1.0019999999999993"/>
  </r>
  <r>
    <n v="6834"/>
    <x v="3390"/>
    <x v="0"/>
    <x v="162"/>
    <d v="2013-09-09T00:00:00"/>
    <s v="Same Day"/>
    <s v="PJ-19015"/>
    <s v="Pauline Johnson"/>
    <x v="0"/>
    <x v="0"/>
    <s v="Santa Ana"/>
    <x v="1"/>
    <n v="92704"/>
    <x v="1"/>
    <s v="FUR-TA-10003008"/>
    <x v="0"/>
    <x v="3"/>
    <s v="Lesro Round Back Collection Coffee Table, End Table"/>
    <n v="146.04000000000002"/>
    <n v="1"/>
    <n v="0.2"/>
    <n v="-12.778499999999994"/>
  </r>
  <r>
    <n v="6835"/>
    <x v="3391"/>
    <x v="0"/>
    <x v="73"/>
    <d v="2013-11-25T00:00:00"/>
    <s v="Standard Class"/>
    <s v="BM-11575"/>
    <s v="Brendan Murry"/>
    <x v="1"/>
    <x v="0"/>
    <s v="Montebello"/>
    <x v="1"/>
    <n v="90640"/>
    <x v="1"/>
    <s v="TEC-AC-10004803"/>
    <x v="2"/>
    <x v="11"/>
    <s v="Sony Micro Vault Click 4 GB USB 2.0 Flash Drive"/>
    <n v="27.88"/>
    <n v="2"/>
    <n v="0"/>
    <n v="3.9032000000000018"/>
  </r>
  <r>
    <n v="6836"/>
    <x v="3392"/>
    <x v="3"/>
    <x v="453"/>
    <d v="2014-10-21T00:00:00"/>
    <s v="Standard Class"/>
    <s v="DL-13495"/>
    <s v="Dionis Lloyd"/>
    <x v="1"/>
    <x v="0"/>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x v="0"/>
    <s v="Thousand Oaks"/>
    <x v="1"/>
    <n v="91360"/>
    <x v="1"/>
    <s v="FUR-FU-10000087"/>
    <x v="0"/>
    <x v="5"/>
    <s v="Executive Impressions 14&quot; Two-Color Numerals Wall Clock"/>
    <n v="22.72"/>
    <n v="1"/>
    <n v="0"/>
    <n v="9.3152000000000008"/>
  </r>
  <r>
    <n v="6838"/>
    <x v="3393"/>
    <x v="1"/>
    <x v="380"/>
    <d v="2012-07-12T00:00:00"/>
    <s v="Standard Class"/>
    <s v="BF-10975"/>
    <s v="Barbara Fisher"/>
    <x v="1"/>
    <x v="0"/>
    <s v="Vineland"/>
    <x v="30"/>
    <n v="8360"/>
    <x v="3"/>
    <s v="OFF-AR-10003732"/>
    <x v="1"/>
    <x v="6"/>
    <s v="Newell 333"/>
    <n v="11.12"/>
    <n v="4"/>
    <n v="0"/>
    <n v="2.8911999999999995"/>
  </r>
  <r>
    <n v="6839"/>
    <x v="3394"/>
    <x v="3"/>
    <x v="1119"/>
    <d v="2014-02-10T00:00:00"/>
    <s v="Standard Class"/>
    <s v="FC-14335"/>
    <s v="Fred Chung"/>
    <x v="1"/>
    <x v="0"/>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x v="0"/>
    <s v="Torrance"/>
    <x v="1"/>
    <n v="90503"/>
    <x v="1"/>
    <s v="TEC-PH-10003505"/>
    <x v="2"/>
    <x v="7"/>
    <s v="Geemarc AmpliPOWER60"/>
    <n v="371.2"/>
    <n v="5"/>
    <n v="0.2"/>
    <n v="41.759999999999948"/>
  </r>
  <r>
    <n v="6841"/>
    <x v="3395"/>
    <x v="1"/>
    <x v="401"/>
    <d v="2012-12-07T00:00:00"/>
    <s v="First Class"/>
    <s v="MP-18175"/>
    <s v="Mike Pelletier"/>
    <x v="2"/>
    <x v="0"/>
    <s v="Troy"/>
    <x v="24"/>
    <n v="45373"/>
    <x v="3"/>
    <s v="OFF-BI-10002852"/>
    <x v="1"/>
    <x v="8"/>
    <s v="Ibico Standard Transparent Covers"/>
    <n v="14.832000000000003"/>
    <n v="3"/>
    <n v="0.7"/>
    <n v="-10.382399999999997"/>
  </r>
  <r>
    <n v="6842"/>
    <x v="3396"/>
    <x v="0"/>
    <x v="126"/>
    <d v="2013-09-18T00:00:00"/>
    <s v="Standard Class"/>
    <s v="AJ-10795"/>
    <s v="Anthony Johnson"/>
    <x v="1"/>
    <x v="0"/>
    <s v="Springfield"/>
    <x v="17"/>
    <n v="22153"/>
    <x v="0"/>
    <s v="TEC-AC-10004877"/>
    <x v="2"/>
    <x v="11"/>
    <s v="Imation 30456 USB Flash Drive 8GB"/>
    <n v="20.700000000000003"/>
    <n v="3"/>
    <n v="0"/>
    <n v="1.6559999999999988"/>
  </r>
  <r>
    <n v="6843"/>
    <x v="3396"/>
    <x v="0"/>
    <x v="126"/>
    <d v="2013-09-18T00:00:00"/>
    <s v="Standard Class"/>
    <s v="AJ-10795"/>
    <s v="Anthony Johnson"/>
    <x v="1"/>
    <x v="0"/>
    <s v="Springfield"/>
    <x v="17"/>
    <n v="22153"/>
    <x v="0"/>
    <s v="OFF-FA-10002975"/>
    <x v="1"/>
    <x v="13"/>
    <s v="Staples"/>
    <n v="11.34"/>
    <n v="3"/>
    <n v="0"/>
    <n v="5.2164000000000001"/>
  </r>
  <r>
    <n v="6844"/>
    <x v="3396"/>
    <x v="0"/>
    <x v="126"/>
    <d v="2013-09-18T00:00:00"/>
    <s v="Standard Class"/>
    <s v="AJ-10795"/>
    <s v="Anthony Johnson"/>
    <x v="1"/>
    <x v="0"/>
    <s v="Springfield"/>
    <x v="17"/>
    <n v="22153"/>
    <x v="0"/>
    <s v="OFF-ST-10000419"/>
    <x v="1"/>
    <x v="4"/>
    <s v="Rogers Jumbo File, Granite"/>
    <n v="67.900000000000006"/>
    <n v="5"/>
    <n v="0"/>
    <n v="0.67899999999999849"/>
  </r>
  <r>
    <n v="6845"/>
    <x v="3396"/>
    <x v="0"/>
    <x v="126"/>
    <d v="2013-09-18T00:00:00"/>
    <s v="Standard Class"/>
    <s v="AJ-10795"/>
    <s v="Anthony Johnson"/>
    <x v="1"/>
    <x v="0"/>
    <s v="Springfield"/>
    <x v="17"/>
    <n v="22153"/>
    <x v="0"/>
    <s v="FUR-CH-10002073"/>
    <x v="0"/>
    <x v="1"/>
    <s v="Hon Olson Stacker Chairs"/>
    <n v="1059.1199999999999"/>
    <n v="4"/>
    <n v="0"/>
    <n v="307.14479999999992"/>
  </r>
  <r>
    <n v="6846"/>
    <x v="3397"/>
    <x v="2"/>
    <x v="522"/>
    <d v="2011-07-12T00:00:00"/>
    <s v="Standard Class"/>
    <s v="BC-11125"/>
    <s v="Becky Castell"/>
    <x v="2"/>
    <x v="0"/>
    <s v="El Cajon"/>
    <x v="1"/>
    <n v="92020"/>
    <x v="1"/>
    <s v="FUR-CH-10000155"/>
    <x v="0"/>
    <x v="1"/>
    <s v="Global Comet Stacking Armless Chair"/>
    <n v="478.48"/>
    <n v="2"/>
    <n v="0.2"/>
    <n v="47.848000000000013"/>
  </r>
  <r>
    <n v="6847"/>
    <x v="3398"/>
    <x v="0"/>
    <x v="195"/>
    <d v="2013-05-15T00:00:00"/>
    <s v="Standard Class"/>
    <s v="RS-19420"/>
    <s v="Ricardo Sperren"/>
    <x v="1"/>
    <x v="0"/>
    <s v="Los Angeles"/>
    <x v="1"/>
    <n v="90036"/>
    <x v="1"/>
    <s v="OFF-PA-10001260"/>
    <x v="1"/>
    <x v="10"/>
    <s v="TOPS Money Receipt Book, Consecutively Numbered in Red,"/>
    <n v="32.04"/>
    <n v="4"/>
    <n v="0"/>
    <n v="14.417999999999999"/>
  </r>
  <r>
    <n v="6848"/>
    <x v="3399"/>
    <x v="0"/>
    <x v="427"/>
    <d v="2013-07-23T00:00:00"/>
    <s v="Standard Class"/>
    <s v="NP-18670"/>
    <s v="Nora Paige"/>
    <x v="0"/>
    <x v="0"/>
    <s v="Phoenix"/>
    <x v="16"/>
    <n v="85023"/>
    <x v="1"/>
    <s v="TEC-PH-10001924"/>
    <x v="2"/>
    <x v="7"/>
    <s v="iHome FM Clock Radio with Lightning Dock"/>
    <n v="55.991999999999997"/>
    <n v="1"/>
    <n v="0.2"/>
    <n v="3.4995000000000029"/>
  </r>
  <r>
    <n v="6849"/>
    <x v="3400"/>
    <x v="0"/>
    <x v="1133"/>
    <d v="2013-06-22T00:00:00"/>
    <s v="First Class"/>
    <s v="BT-11440"/>
    <s v="Bobby Trafton"/>
    <x v="0"/>
    <x v="0"/>
    <s v="Frankfort"/>
    <x v="10"/>
    <n v="60423"/>
    <x v="2"/>
    <s v="OFF-PA-10003134"/>
    <x v="1"/>
    <x v="10"/>
    <s v="Xerox 1937"/>
    <n v="76.864000000000004"/>
    <n v="2"/>
    <n v="0.2"/>
    <n v="26.902399999999993"/>
  </r>
  <r>
    <n v="6850"/>
    <x v="3401"/>
    <x v="2"/>
    <x v="1017"/>
    <d v="2011-04-25T00:00:00"/>
    <s v="Standard Class"/>
    <s v="BP-11230"/>
    <s v="Benjamin Patterson"/>
    <x v="0"/>
    <x v="0"/>
    <s v="Los Angeles"/>
    <x v="1"/>
    <n v="90045"/>
    <x v="1"/>
    <s v="FUR-FU-10000409"/>
    <x v="0"/>
    <x v="5"/>
    <s v="GE 4 Foot Flourescent Tube, 40 Watt"/>
    <n v="59.92"/>
    <n v="4"/>
    <n v="0"/>
    <n v="27.563200000000002"/>
  </r>
  <r>
    <n v="6851"/>
    <x v="3402"/>
    <x v="0"/>
    <x v="1134"/>
    <d v="2013-01-12T00:00:00"/>
    <s v="Standard Class"/>
    <s v="JO-15145"/>
    <s v="Jack O'Briant"/>
    <x v="1"/>
    <x v="0"/>
    <s v="Franklin"/>
    <x v="6"/>
    <n v="53132"/>
    <x v="2"/>
    <s v="FUR-BO-10002545"/>
    <x v="0"/>
    <x v="0"/>
    <s v="Atlantic Metals Mobile 3-Shelf Bookcases, Custom Colors"/>
    <n v="1565.88"/>
    <n v="6"/>
    <n v="0"/>
    <n v="407.12880000000007"/>
  </r>
  <r>
    <n v="6852"/>
    <x v="3402"/>
    <x v="0"/>
    <x v="1134"/>
    <d v="2013-01-12T00:00:00"/>
    <s v="Standard Class"/>
    <s v="JO-15145"/>
    <s v="Jack O'Briant"/>
    <x v="1"/>
    <x v="0"/>
    <s v="Franklin"/>
    <x v="6"/>
    <n v="53132"/>
    <x v="2"/>
    <s v="OFF-BI-10001460"/>
    <x v="1"/>
    <x v="8"/>
    <s v="Plastic Binding Combs"/>
    <n v="106.05"/>
    <n v="7"/>
    <n v="0"/>
    <n v="49.843499999999999"/>
  </r>
  <r>
    <n v="6853"/>
    <x v="3403"/>
    <x v="3"/>
    <x v="331"/>
    <d v="2014-12-29T00:00:00"/>
    <s v="Second Class"/>
    <s v="MF-18250"/>
    <s v="Monica Federle"/>
    <x v="1"/>
    <x v="0"/>
    <s v="Little Rock"/>
    <x v="36"/>
    <n v="72209"/>
    <x v="0"/>
    <s v="OFF-ST-10001328"/>
    <x v="1"/>
    <x v="4"/>
    <s v="Personal Filing Tote with Lid, Black/Gray"/>
    <n v="62.04"/>
    <n v="4"/>
    <n v="0"/>
    <n v="17.371200000000002"/>
  </r>
  <r>
    <n v="6854"/>
    <x v="3403"/>
    <x v="3"/>
    <x v="331"/>
    <d v="2014-12-29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x v="0"/>
    <s v="Little Rock"/>
    <x v="36"/>
    <n v="72209"/>
    <x v="0"/>
    <s v="OFF-ST-10001522"/>
    <x v="1"/>
    <x v="4"/>
    <s v="Gould Plastics 18-Pocket Panel Bin, 34w x 5-1/4d x 20-1/2h"/>
    <n v="367.96"/>
    <n v="4"/>
    <n v="0"/>
    <n v="14.718399999999974"/>
  </r>
  <r>
    <n v="6856"/>
    <x v="3403"/>
    <x v="3"/>
    <x v="331"/>
    <d v="2014-12-29T00:00:00"/>
    <s v="Second Class"/>
    <s v="MF-18250"/>
    <s v="Monica Federle"/>
    <x v="1"/>
    <x v="0"/>
    <s v="Little Rock"/>
    <x v="36"/>
    <n v="72209"/>
    <x v="0"/>
    <s v="OFF-PA-10001994"/>
    <x v="1"/>
    <x v="10"/>
    <s v="Ink Jet Note and Greeting Cards, 8-1/2&quot; x 5-1/2&quot; Card Size"/>
    <n v="44.96"/>
    <n v="2"/>
    <n v="0"/>
    <n v="20.6816"/>
  </r>
  <r>
    <n v="6857"/>
    <x v="3403"/>
    <x v="3"/>
    <x v="331"/>
    <d v="2014-12-29T00:00:00"/>
    <s v="Second Class"/>
    <s v="MF-18250"/>
    <s v="Monica Federle"/>
    <x v="1"/>
    <x v="0"/>
    <s v="Little Rock"/>
    <x v="36"/>
    <n v="72209"/>
    <x v="0"/>
    <s v="OFF-EN-10001453"/>
    <x v="1"/>
    <x v="12"/>
    <s v="Tyvek Interoffice Envelopes, 9 1/2&quot; x 12 1/2&quot;, 100/Box"/>
    <n v="182.94"/>
    <n v="3"/>
    <n v="0"/>
    <n v="85.981799999999993"/>
  </r>
  <r>
    <n v="6858"/>
    <x v="3404"/>
    <x v="3"/>
    <x v="827"/>
    <d v="2014-04-23T00:00:00"/>
    <s v="Standard Class"/>
    <s v="PS-18760"/>
    <s v="Pamela Stobb"/>
    <x v="0"/>
    <x v="0"/>
    <s v="Los Angeles"/>
    <x v="1"/>
    <n v="90008"/>
    <x v="1"/>
    <s v="OFF-PA-10004911"/>
    <x v="1"/>
    <x v="10"/>
    <s v="Rediform S.O.S. 1-Up Phone Message Bk, 4-1/4x3-1/16 Bk, 1 Form/Pg, 40 Messages/Bk, 3/Pk"/>
    <n v="28.14"/>
    <n v="3"/>
    <n v="0"/>
    <n v="13.507200000000001"/>
  </r>
  <r>
    <n v="6859"/>
    <x v="3404"/>
    <x v="3"/>
    <x v="827"/>
    <d v="2014-04-23T00:00:00"/>
    <s v="Standard Class"/>
    <s v="PS-18760"/>
    <s v="Pamela Stobb"/>
    <x v="0"/>
    <x v="0"/>
    <s v="Los Angeles"/>
    <x v="1"/>
    <n v="90008"/>
    <x v="1"/>
    <s v="OFF-LA-10001404"/>
    <x v="1"/>
    <x v="2"/>
    <s v="Avery 517"/>
    <n v="7.38"/>
    <n v="2"/>
    <n v="0"/>
    <n v="3.4685999999999999"/>
  </r>
  <r>
    <n v="6860"/>
    <x v="3404"/>
    <x v="3"/>
    <x v="827"/>
    <d v="2014-04-23T00:00:00"/>
    <s v="Standard Class"/>
    <s v="PS-18760"/>
    <s v="Pamela Stobb"/>
    <x v="0"/>
    <x v="0"/>
    <s v="Los Angeles"/>
    <x v="1"/>
    <n v="90008"/>
    <x v="1"/>
    <s v="OFF-FA-10001561"/>
    <x v="1"/>
    <x v="13"/>
    <s v="Stockwell Push Pins"/>
    <n v="10.9"/>
    <n v="5"/>
    <n v="0"/>
    <n v="3.5970000000000004"/>
  </r>
  <r>
    <n v="6861"/>
    <x v="3404"/>
    <x v="3"/>
    <x v="827"/>
    <d v="2014-04-23T00:00:00"/>
    <s v="Standard Class"/>
    <s v="PS-18760"/>
    <s v="Pamela Stobb"/>
    <x v="0"/>
    <x v="0"/>
    <s v="Los Angeles"/>
    <x v="1"/>
    <n v="90008"/>
    <x v="1"/>
    <s v="TEC-AC-10001383"/>
    <x v="2"/>
    <x v="11"/>
    <s v="Logitech Wireless Touch Keyboard K400"/>
    <n v="274.89"/>
    <n v="11"/>
    <n v="0"/>
    <n v="46.731299999999962"/>
  </r>
  <r>
    <n v="6862"/>
    <x v="3404"/>
    <x v="3"/>
    <x v="827"/>
    <d v="2014-04-23T00:00:00"/>
    <s v="Standard Class"/>
    <s v="PS-18760"/>
    <s v="Pamela Stobb"/>
    <x v="0"/>
    <x v="0"/>
    <s v="Los Angeles"/>
    <x v="1"/>
    <n v="90008"/>
    <x v="1"/>
    <s v="OFF-LA-10003190"/>
    <x v="1"/>
    <x v="2"/>
    <s v="Avery 474"/>
    <n v="23.04"/>
    <n v="8"/>
    <n v="0"/>
    <n v="11.2896"/>
  </r>
  <r>
    <n v="6863"/>
    <x v="3404"/>
    <x v="3"/>
    <x v="827"/>
    <d v="2014-04-23T00:00:00"/>
    <s v="Standard Class"/>
    <s v="PS-18760"/>
    <s v="Pamela Stobb"/>
    <x v="0"/>
    <x v="0"/>
    <s v="Los Angeles"/>
    <x v="1"/>
    <n v="90008"/>
    <x v="1"/>
    <s v="FUR-CH-10003774"/>
    <x v="0"/>
    <x v="1"/>
    <s v="Global Wood Trimmed Manager's Task Chair, Khaki"/>
    <n v="218.35200000000003"/>
    <n v="3"/>
    <n v="0.2"/>
    <n v="-19.105800000000016"/>
  </r>
  <r>
    <n v="6864"/>
    <x v="3405"/>
    <x v="3"/>
    <x v="96"/>
    <d v="2014-12-09T00:00:00"/>
    <s v="Standard Class"/>
    <s v="MY-17380"/>
    <s v="Maribeth Yedwab"/>
    <x v="1"/>
    <x v="0"/>
    <s v="San Antonio"/>
    <x v="5"/>
    <n v="78207"/>
    <x v="2"/>
    <s v="OFF-PA-10000520"/>
    <x v="1"/>
    <x v="10"/>
    <s v="Xerox 201"/>
    <n v="10.368000000000002"/>
    <n v="2"/>
    <n v="0.2"/>
    <n v="3.6288"/>
  </r>
  <r>
    <n v="6865"/>
    <x v="3406"/>
    <x v="0"/>
    <x v="1036"/>
    <d v="2013-08-29T00:00:00"/>
    <s v="Standard Class"/>
    <s v="SC-20230"/>
    <s v="Scot Coram"/>
    <x v="1"/>
    <x v="0"/>
    <s v="Los Angeles"/>
    <x v="1"/>
    <n v="90004"/>
    <x v="1"/>
    <s v="OFF-BI-10004465"/>
    <x v="1"/>
    <x v="8"/>
    <s v="Avery Durable Slant Ring Binders"/>
    <n v="12.672000000000001"/>
    <n v="2"/>
    <n v="0.2"/>
    <n v="4.7519999999999998"/>
  </r>
  <r>
    <n v="6866"/>
    <x v="3406"/>
    <x v="0"/>
    <x v="1036"/>
    <d v="2013-08-29T00:00:00"/>
    <s v="Standard Class"/>
    <s v="SC-20230"/>
    <s v="Scot Coram"/>
    <x v="1"/>
    <x v="0"/>
    <s v="Los Angeles"/>
    <x v="1"/>
    <n v="90004"/>
    <x v="1"/>
    <s v="TEC-PH-10003555"/>
    <x v="2"/>
    <x v="7"/>
    <s v="Motorola HK250 Universal Bluetooth Headset"/>
    <n v="91.96"/>
    <n v="5"/>
    <n v="0.2"/>
    <n v="-20.690999999999992"/>
  </r>
  <r>
    <n v="6867"/>
    <x v="3406"/>
    <x v="0"/>
    <x v="1036"/>
    <d v="2013-08-29T00:00:00"/>
    <s v="Standard Class"/>
    <s v="SC-20230"/>
    <s v="Scot Coram"/>
    <x v="1"/>
    <x v="0"/>
    <s v="Los Angeles"/>
    <x v="1"/>
    <n v="90004"/>
    <x v="1"/>
    <s v="TEC-AC-10000844"/>
    <x v="2"/>
    <x v="11"/>
    <s v="Logitech Gaming G510s - Keyboard"/>
    <n v="254.96999999999997"/>
    <n v="3"/>
    <n v="0"/>
    <n v="91.789199999999994"/>
  </r>
  <r>
    <n v="6868"/>
    <x v="3406"/>
    <x v="0"/>
    <x v="1036"/>
    <d v="2013-08-29T00:00:00"/>
    <s v="Standard Class"/>
    <s v="SC-20230"/>
    <s v="Scot Coram"/>
    <x v="1"/>
    <x v="0"/>
    <s v="Los Angeles"/>
    <x v="1"/>
    <n v="90004"/>
    <x v="1"/>
    <s v="TEC-PH-10003187"/>
    <x v="2"/>
    <x v="7"/>
    <s v="Anker Astro Mini 3000mAh Ultra-Compact Portable Charger"/>
    <n v="31.983999999999998"/>
    <n v="2"/>
    <n v="0.2"/>
    <n v="-7.9959999999999996"/>
  </r>
  <r>
    <n v="6869"/>
    <x v="3406"/>
    <x v="0"/>
    <x v="1036"/>
    <d v="2013-08-29T00:00:00"/>
    <s v="Standard Class"/>
    <s v="SC-20230"/>
    <s v="Scot Coram"/>
    <x v="1"/>
    <x v="0"/>
    <s v="Los Angeles"/>
    <x v="1"/>
    <n v="90004"/>
    <x v="1"/>
    <s v="FUR-TA-10003569"/>
    <x v="0"/>
    <x v="3"/>
    <s v="Bretford CR8500 Series Meeting Room Furniture"/>
    <n v="2887.0560000000005"/>
    <n v="9"/>
    <n v="0.2"/>
    <n v="180.44099999999992"/>
  </r>
  <r>
    <n v="6870"/>
    <x v="3406"/>
    <x v="0"/>
    <x v="1036"/>
    <d v="2013-08-29T00:00:00"/>
    <s v="Standard Class"/>
    <s v="SC-20230"/>
    <s v="Scot Coram"/>
    <x v="1"/>
    <x v="0"/>
    <s v="Los Angeles"/>
    <x v="1"/>
    <n v="90004"/>
    <x v="1"/>
    <s v="OFF-PA-10003848"/>
    <x v="1"/>
    <x v="10"/>
    <s v="Xerox 1997"/>
    <n v="12.96"/>
    <n v="2"/>
    <n v="0"/>
    <n v="6.2208000000000006"/>
  </r>
  <r>
    <n v="6871"/>
    <x v="3406"/>
    <x v="0"/>
    <x v="1036"/>
    <d v="2013-08-29T00:00:00"/>
    <s v="Standard Class"/>
    <s v="SC-20230"/>
    <s v="Scot Coram"/>
    <x v="1"/>
    <x v="0"/>
    <s v="Los Angeles"/>
    <x v="1"/>
    <n v="90004"/>
    <x v="1"/>
    <s v="OFF-PA-10002606"/>
    <x v="1"/>
    <x v="10"/>
    <s v="Xerox 1928"/>
    <n v="47.52"/>
    <n v="9"/>
    <n v="0"/>
    <n v="21.384"/>
  </r>
  <r>
    <n v="6872"/>
    <x v="3407"/>
    <x v="0"/>
    <x v="5"/>
    <d v="2013-12-09T00:00:00"/>
    <s v="Second Class"/>
    <s v="RF-19345"/>
    <s v="Randy Ferguson"/>
    <x v="1"/>
    <x v="0"/>
    <s v="Chicago"/>
    <x v="10"/>
    <n v="60610"/>
    <x v="2"/>
    <s v="OFF-LA-10004853"/>
    <x v="1"/>
    <x v="2"/>
    <s v="Avery 483"/>
    <n v="11.952000000000002"/>
    <n v="3"/>
    <n v="0.2"/>
    <n v="3.8843999999999994"/>
  </r>
  <r>
    <n v="6873"/>
    <x v="3408"/>
    <x v="1"/>
    <x v="1135"/>
    <d v="2012-12-19T00:00:00"/>
    <s v="First Class"/>
    <s v="SG-20080"/>
    <s v="Sandra Glassco"/>
    <x v="0"/>
    <x v="0"/>
    <s v="Seattle"/>
    <x v="4"/>
    <n v="98105"/>
    <x v="1"/>
    <s v="OFF-PA-10004948"/>
    <x v="1"/>
    <x v="10"/>
    <s v="Xerox 190"/>
    <n v="4.9800000000000004"/>
    <n v="1"/>
    <n v="0"/>
    <n v="2.3406000000000002"/>
  </r>
  <r>
    <n v="6874"/>
    <x v="3409"/>
    <x v="2"/>
    <x v="1136"/>
    <d v="2011-10-22T00:00:00"/>
    <s v="Second Class"/>
    <s v="TB-21520"/>
    <s v="Tracy Blumstein"/>
    <x v="0"/>
    <x v="0"/>
    <s v="Beaumont"/>
    <x v="5"/>
    <n v="77705"/>
    <x v="2"/>
    <s v="OFF-BI-10003676"/>
    <x v="1"/>
    <x v="8"/>
    <s v="GBC Standard Recycled Report Covers, Clear Plastic Sheets"/>
    <n v="10.779999999999996"/>
    <n v="5"/>
    <n v="0.8"/>
    <n v="-17.248000000000008"/>
  </r>
  <r>
    <n v="6875"/>
    <x v="3409"/>
    <x v="2"/>
    <x v="1136"/>
    <d v="2011-10-22T00:00:00"/>
    <s v="Second Class"/>
    <s v="TB-21520"/>
    <s v="Tracy Blumstein"/>
    <x v="0"/>
    <x v="0"/>
    <s v="Beaumont"/>
    <x v="5"/>
    <n v="77705"/>
    <x v="2"/>
    <s v="TEC-AC-10001314"/>
    <x v="2"/>
    <x v="11"/>
    <s v="Case Logic 2.4GHz Wireless Keyboard"/>
    <n v="119.97600000000001"/>
    <n v="3"/>
    <n v="0.2"/>
    <n v="-17.996400000000019"/>
  </r>
  <r>
    <n v="6876"/>
    <x v="3410"/>
    <x v="0"/>
    <x v="64"/>
    <d v="2013-09-11T00:00:00"/>
    <s v="Standard Class"/>
    <s v="MM-17920"/>
    <s v="Michael Moore"/>
    <x v="0"/>
    <x v="0"/>
    <s v="Chesapeake"/>
    <x v="17"/>
    <n v="23320"/>
    <x v="0"/>
    <s v="OFF-LA-10004545"/>
    <x v="1"/>
    <x v="2"/>
    <s v="Avery 50"/>
    <n v="25.06"/>
    <n v="2"/>
    <n v="0"/>
    <n v="11.778199999999998"/>
  </r>
  <r>
    <n v="6877"/>
    <x v="3410"/>
    <x v="0"/>
    <x v="64"/>
    <d v="2013-09-11T00:00:00"/>
    <s v="Standard Class"/>
    <s v="MM-17920"/>
    <s v="Michael Moore"/>
    <x v="0"/>
    <x v="0"/>
    <s v="Chesapeake"/>
    <x v="17"/>
    <n v="23320"/>
    <x v="0"/>
    <s v="FUR-TA-10003238"/>
    <x v="0"/>
    <x v="3"/>
    <s v="Chromcraft Bull-Nose Wood 48&quot; x 96&quot; Rectangular Conference Tables"/>
    <n v="1652.94"/>
    <n v="3"/>
    <n v="0"/>
    <n v="314.05859999999996"/>
  </r>
  <r>
    <n v="6878"/>
    <x v="3411"/>
    <x v="1"/>
    <x v="52"/>
    <d v="2012-10-15T00:00:00"/>
    <s v="Same Day"/>
    <s v="CG-12520"/>
    <s v="Claire Gute"/>
    <x v="0"/>
    <x v="0"/>
    <s v="Dallas"/>
    <x v="5"/>
    <n v="75217"/>
    <x v="2"/>
    <s v="FUR-FU-10004952"/>
    <x v="0"/>
    <x v="5"/>
    <s v="C-Line Cubicle Keepers Polyproplyene Holder w/Velcro Back, 8-1/2x11, 25/Bx"/>
    <n v="131.376"/>
    <n v="6"/>
    <n v="0.6"/>
    <n v="-95.24760000000002"/>
  </r>
  <r>
    <n v="6879"/>
    <x v="3411"/>
    <x v="1"/>
    <x v="52"/>
    <d v="2012-10-15T00:00:00"/>
    <s v="Same Day"/>
    <s v="CG-12520"/>
    <s v="Claire Gute"/>
    <x v="0"/>
    <x v="0"/>
    <s v="Dallas"/>
    <x v="5"/>
    <n v="75217"/>
    <x v="2"/>
    <s v="OFF-PA-10003001"/>
    <x v="1"/>
    <x v="10"/>
    <s v="Xerox 1986"/>
    <n v="5.3440000000000003"/>
    <n v="1"/>
    <n v="0.2"/>
    <n v="1.8703999999999998"/>
  </r>
  <r>
    <n v="6880"/>
    <x v="3412"/>
    <x v="1"/>
    <x v="494"/>
    <d v="2012-12-05T00:00:00"/>
    <s v="Second Class"/>
    <s v="TW-21025"/>
    <s v="Tamara Willingham"/>
    <x v="2"/>
    <x v="0"/>
    <s v="Seattle"/>
    <x v="4"/>
    <n v="98105"/>
    <x v="1"/>
    <s v="FUR-CH-10001215"/>
    <x v="0"/>
    <x v="1"/>
    <s v="Global Troy Executive Leather Low-Back Tilter"/>
    <n v="2003.9200000000003"/>
    <n v="5"/>
    <n v="0.2"/>
    <n v="125.24499999999995"/>
  </r>
  <r>
    <n v="6881"/>
    <x v="3412"/>
    <x v="1"/>
    <x v="494"/>
    <d v="2012-12-05T00:00:00"/>
    <s v="Second Class"/>
    <s v="TW-21025"/>
    <s v="Tamara Willingham"/>
    <x v="2"/>
    <x v="0"/>
    <s v="Seattle"/>
    <x v="4"/>
    <n v="98105"/>
    <x v="1"/>
    <s v="OFF-PA-10004255"/>
    <x v="1"/>
    <x v="10"/>
    <s v="Xerox 219"/>
    <n v="32.400000000000006"/>
    <n v="5"/>
    <n v="0"/>
    <n v="15.552000000000001"/>
  </r>
  <r>
    <n v="6882"/>
    <x v="3412"/>
    <x v="1"/>
    <x v="494"/>
    <d v="2012-12-05T00:00:00"/>
    <s v="Second Class"/>
    <s v="TW-21025"/>
    <s v="Tamara Willingham"/>
    <x v="2"/>
    <x v="0"/>
    <s v="Seattle"/>
    <x v="4"/>
    <n v="98105"/>
    <x v="1"/>
    <s v="FUR-TA-10001705"/>
    <x v="0"/>
    <x v="3"/>
    <s v="Bush Advantage Collection Round Conference Table"/>
    <n v="1913.3999999999999"/>
    <n v="9"/>
    <n v="0"/>
    <n v="401.81399999999985"/>
  </r>
  <r>
    <n v="6883"/>
    <x v="3412"/>
    <x v="1"/>
    <x v="494"/>
    <d v="2012-12-05T00:00:00"/>
    <s v="Second Class"/>
    <s v="TW-21025"/>
    <s v="Tamara Willingham"/>
    <x v="2"/>
    <x v="0"/>
    <s v="Seattle"/>
    <x v="4"/>
    <n v="98105"/>
    <x v="1"/>
    <s v="OFF-ST-10002554"/>
    <x v="1"/>
    <x v="4"/>
    <s v="Tennsco Industrial Shelving"/>
    <n v="146.72999999999999"/>
    <n v="3"/>
    <n v="0"/>
    <n v="2.9346000000000032"/>
  </r>
  <r>
    <n v="6884"/>
    <x v="3412"/>
    <x v="1"/>
    <x v="494"/>
    <d v="2012-12-05T00:00:00"/>
    <s v="Second Class"/>
    <s v="TW-21025"/>
    <s v="Tamara Willingham"/>
    <x v="2"/>
    <x v="0"/>
    <s v="Seattle"/>
    <x v="4"/>
    <n v="98105"/>
    <x v="1"/>
    <s v="OFF-PA-10002222"/>
    <x v="1"/>
    <x v="10"/>
    <s v="Xerox Color Copier Paper, 11&quot; x 17&quot;, Ream"/>
    <n v="114.2"/>
    <n v="5"/>
    <n v="0"/>
    <n v="52.531999999999996"/>
  </r>
  <r>
    <n v="6885"/>
    <x v="3413"/>
    <x v="1"/>
    <x v="70"/>
    <d v="2012-06-04T00:00:00"/>
    <s v="Standard Class"/>
    <s v="BD-11320"/>
    <s v="Bill Donatelli"/>
    <x v="0"/>
    <x v="0"/>
    <s v="Minneapolis"/>
    <x v="11"/>
    <n v="55407"/>
    <x v="2"/>
    <s v="FUR-CH-10002320"/>
    <x v="0"/>
    <x v="1"/>
    <s v="Hon Pagoda Stacking Chairs"/>
    <n v="2567.84"/>
    <n v="8"/>
    <n v="0"/>
    <n v="770.35199999999986"/>
  </r>
  <r>
    <n v="6886"/>
    <x v="3414"/>
    <x v="3"/>
    <x v="18"/>
    <d v="2014-09-18T00:00:00"/>
    <s v="Standard Class"/>
    <s v="HA-14905"/>
    <s v="Helen Abelman"/>
    <x v="0"/>
    <x v="0"/>
    <s v="Springfield"/>
    <x v="24"/>
    <n v="45503"/>
    <x v="3"/>
    <s v="TEC-AC-10003499"/>
    <x v="2"/>
    <x v="11"/>
    <s v="Memorex Mini Travel Drive 8 GB USB 2.0 Flash Drive"/>
    <n v="37.056000000000004"/>
    <n v="4"/>
    <n v="0.2"/>
    <n v="8.8008000000000006"/>
  </r>
  <r>
    <n v="6887"/>
    <x v="3414"/>
    <x v="3"/>
    <x v="18"/>
    <d v="2014-09-18T00:00:00"/>
    <s v="Standard Class"/>
    <s v="HA-14905"/>
    <s v="Helen Abelman"/>
    <x v="0"/>
    <x v="0"/>
    <s v="Springfield"/>
    <x v="24"/>
    <n v="45503"/>
    <x v="3"/>
    <s v="TEC-PH-10003580"/>
    <x v="2"/>
    <x v="7"/>
    <s v="Cisco IP Phone 7961G-GE VoIP phone"/>
    <n v="259.89600000000002"/>
    <n v="2"/>
    <n v="0.4"/>
    <n v="-56.310799999999972"/>
  </r>
  <r>
    <n v="6888"/>
    <x v="3415"/>
    <x v="3"/>
    <x v="1016"/>
    <d v="2014-05-03T00:00:00"/>
    <s v="Standard Class"/>
    <s v="LL-16840"/>
    <s v="Lauren Leatherbury"/>
    <x v="0"/>
    <x v="0"/>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x v="0"/>
    <s v="Los Angeles"/>
    <x v="1"/>
    <n v="90032"/>
    <x v="1"/>
    <s v="OFF-BI-10000666"/>
    <x v="1"/>
    <x v="8"/>
    <s v="Surelock Post Binders"/>
    <n v="73.343999999999994"/>
    <n v="3"/>
    <n v="0.2"/>
    <n v="27.503999999999998"/>
  </r>
  <r>
    <n v="6890"/>
    <x v="3416"/>
    <x v="3"/>
    <x v="65"/>
    <d v="2014-09-23T00:00:00"/>
    <s v="Standard Class"/>
    <s v="SS-20140"/>
    <s v="Saphhira Shifley"/>
    <x v="1"/>
    <x v="0"/>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x v="0"/>
    <s v="Columbus"/>
    <x v="32"/>
    <n v="31907"/>
    <x v="0"/>
    <s v="OFF-PA-10000673"/>
    <x v="1"/>
    <x v="10"/>
    <s v="Post-it “Important Message” Note Pad, Neon Colors, 50 Sheets/Pad"/>
    <n v="50.96"/>
    <n v="7"/>
    <n v="0"/>
    <n v="24.460800000000003"/>
  </r>
  <r>
    <n v="6892"/>
    <x v="3416"/>
    <x v="3"/>
    <x v="65"/>
    <d v="2014-09-23T00:00:00"/>
    <s v="Standard Class"/>
    <s v="SS-20140"/>
    <s v="Saphhira Shifley"/>
    <x v="1"/>
    <x v="0"/>
    <s v="Columbus"/>
    <x v="32"/>
    <n v="31907"/>
    <x v="0"/>
    <s v="OFF-AR-10000380"/>
    <x v="1"/>
    <x v="6"/>
    <s v="Hunt PowerHouse Electric Pencil Sharpener, Blue"/>
    <n v="113.94"/>
    <n v="3"/>
    <n v="0"/>
    <n v="34.181999999999988"/>
  </r>
  <r>
    <n v="6893"/>
    <x v="3416"/>
    <x v="3"/>
    <x v="65"/>
    <d v="2014-09-23T00:00:00"/>
    <s v="Standard Class"/>
    <s v="SS-20140"/>
    <s v="Saphhira Shifley"/>
    <x v="1"/>
    <x v="0"/>
    <s v="Columbus"/>
    <x v="32"/>
    <n v="31907"/>
    <x v="0"/>
    <s v="OFF-PA-10003848"/>
    <x v="1"/>
    <x v="10"/>
    <s v="Xerox 1997"/>
    <n v="25.92"/>
    <n v="4"/>
    <n v="0"/>
    <n v="12.441600000000001"/>
  </r>
  <r>
    <n v="6894"/>
    <x v="3416"/>
    <x v="3"/>
    <x v="65"/>
    <d v="2014-09-23T00:00:00"/>
    <s v="Standard Class"/>
    <s v="SS-20140"/>
    <s v="Saphhira Shifley"/>
    <x v="1"/>
    <x v="0"/>
    <s v="Columbus"/>
    <x v="32"/>
    <n v="31907"/>
    <x v="0"/>
    <s v="FUR-FU-10002963"/>
    <x v="0"/>
    <x v="5"/>
    <s v="Master Caster Door Stop, Gray"/>
    <n v="20.32"/>
    <n v="4"/>
    <n v="0"/>
    <n v="6.9087999999999994"/>
  </r>
  <r>
    <n v="6895"/>
    <x v="3416"/>
    <x v="3"/>
    <x v="65"/>
    <d v="2014-09-23T00:00:00"/>
    <s v="Standard Class"/>
    <s v="SS-20140"/>
    <s v="Saphhira Shifley"/>
    <x v="1"/>
    <x v="0"/>
    <s v="Columbus"/>
    <x v="32"/>
    <n v="31907"/>
    <x v="0"/>
    <s v="TEC-PH-10002447"/>
    <x v="2"/>
    <x v="7"/>
    <s v="AT&amp;T CL83451 4-Handset Telephone"/>
    <n v="411.98"/>
    <n v="2"/>
    <n v="0"/>
    <n v="119.4742"/>
  </r>
  <r>
    <n v="6896"/>
    <x v="3416"/>
    <x v="3"/>
    <x v="65"/>
    <d v="2014-09-23T00:00:00"/>
    <s v="Standard Class"/>
    <s v="SS-20140"/>
    <s v="Saphhira Shifley"/>
    <x v="1"/>
    <x v="0"/>
    <s v="Columbus"/>
    <x v="32"/>
    <n v="31907"/>
    <x v="0"/>
    <s v="OFF-SU-10004261"/>
    <x v="1"/>
    <x v="14"/>
    <s v="Fiskars 8&quot; Scissors, 2/Pack"/>
    <n v="34.479999999999997"/>
    <n v="2"/>
    <n v="0"/>
    <n v="9.9991999999999948"/>
  </r>
  <r>
    <n v="6897"/>
    <x v="3416"/>
    <x v="3"/>
    <x v="65"/>
    <d v="2014-09-23T00:00:00"/>
    <s v="Standard Class"/>
    <s v="SS-20140"/>
    <s v="Saphhira Shifley"/>
    <x v="1"/>
    <x v="0"/>
    <s v="Columbus"/>
    <x v="32"/>
    <n v="31907"/>
    <x v="0"/>
    <s v="OFF-PA-10003228"/>
    <x v="1"/>
    <x v="10"/>
    <s v="Xerox 1917"/>
    <n v="244.54999999999998"/>
    <n v="5"/>
    <n v="0"/>
    <n v="114.93849999999998"/>
  </r>
  <r>
    <n v="6898"/>
    <x v="3417"/>
    <x v="3"/>
    <x v="238"/>
    <d v="2014-08-26T00:00:00"/>
    <s v="Standard Class"/>
    <s v="CK-12205"/>
    <s v="Chloris Kastensmidt"/>
    <x v="0"/>
    <x v="0"/>
    <s v="Lakewood"/>
    <x v="24"/>
    <n v="44107"/>
    <x v="3"/>
    <s v="OFF-BI-10004817"/>
    <x v="1"/>
    <x v="8"/>
    <s v="GBC Personal VeloBind Strips"/>
    <n v="10.782000000000002"/>
    <n v="3"/>
    <n v="0.7"/>
    <n v="-7.9067999999999969"/>
  </r>
  <r>
    <n v="6899"/>
    <x v="3418"/>
    <x v="1"/>
    <x v="1137"/>
    <d v="2012-05-26T00:00:00"/>
    <s v="Second Class"/>
    <s v="VS-21820"/>
    <s v="Vivek Sundaresam"/>
    <x v="0"/>
    <x v="0"/>
    <s v="Naperville"/>
    <x v="10"/>
    <n v="60540"/>
    <x v="2"/>
    <s v="FUR-CH-10002880"/>
    <x v="0"/>
    <x v="1"/>
    <s v="Global High-Back Leather Tilter, Burgundy"/>
    <n v="602.65099999999995"/>
    <n v="7"/>
    <n v="0.3"/>
    <n v="-163.57670000000005"/>
  </r>
  <r>
    <n v="6900"/>
    <x v="3418"/>
    <x v="1"/>
    <x v="1137"/>
    <d v="2012-05-26T00:00:00"/>
    <s v="Second Class"/>
    <s v="VS-21820"/>
    <s v="Vivek Sundaresam"/>
    <x v="0"/>
    <x v="0"/>
    <s v="Naperville"/>
    <x v="10"/>
    <n v="60540"/>
    <x v="2"/>
    <s v="OFF-BI-10001249"/>
    <x v="1"/>
    <x v="8"/>
    <s v="Avery Heavy-Duty EZD View Binder with Locking Rings"/>
    <n v="7.6559999999999988"/>
    <n v="6"/>
    <n v="0.8"/>
    <n v="-13.015200000000004"/>
  </r>
  <r>
    <n v="6901"/>
    <x v="3419"/>
    <x v="1"/>
    <x v="67"/>
    <d v="2012-09-11T00:00:00"/>
    <s v="Standard Class"/>
    <s v="TN-21040"/>
    <s v="Tanja Norvell"/>
    <x v="2"/>
    <x v="0"/>
    <s v="New York City"/>
    <x v="15"/>
    <n v="10009"/>
    <x v="3"/>
    <s v="TEC-AC-10002402"/>
    <x v="2"/>
    <x v="11"/>
    <s v="Razer Kraken PRO Over Ear PC and Music Headset"/>
    <n v="559.92999999999995"/>
    <n v="7"/>
    <n v="0"/>
    <n v="167.97899999999996"/>
  </r>
  <r>
    <n v="6902"/>
    <x v="3420"/>
    <x v="3"/>
    <x v="1138"/>
    <d v="2014-07-25T00:00:00"/>
    <s v="Same Day"/>
    <s v="HR-14830"/>
    <s v="Harold Ryan"/>
    <x v="1"/>
    <x v="0"/>
    <s v="Huntington Beach"/>
    <x v="1"/>
    <n v="92646"/>
    <x v="1"/>
    <s v="TEC-CO-10001449"/>
    <x v="2"/>
    <x v="16"/>
    <s v="Hewlett Packard LaserJet 3310 Copier"/>
    <n v="2399.96"/>
    <n v="5"/>
    <n v="0.2"/>
    <n v="839.9860000000001"/>
  </r>
  <r>
    <n v="6903"/>
    <x v="3421"/>
    <x v="3"/>
    <x v="264"/>
    <d v="2014-09-09T00:00:00"/>
    <s v="Standard Class"/>
    <s v="JS-15595"/>
    <s v="Jill Stevenson"/>
    <x v="1"/>
    <x v="0"/>
    <s v="Chicago"/>
    <x v="10"/>
    <n v="60653"/>
    <x v="2"/>
    <s v="OFF-FA-10002280"/>
    <x v="1"/>
    <x v="13"/>
    <s v="Advantus Plastic Paper Clips"/>
    <n v="16"/>
    <n v="4"/>
    <n v="0.2"/>
    <n v="5.6"/>
  </r>
  <r>
    <n v="6904"/>
    <x v="3421"/>
    <x v="3"/>
    <x v="264"/>
    <d v="2014-09-09T00:00:00"/>
    <s v="Standard Class"/>
    <s v="JS-15595"/>
    <s v="Jill Stevenson"/>
    <x v="1"/>
    <x v="0"/>
    <s v="Chicago"/>
    <x v="10"/>
    <n v="60653"/>
    <x v="2"/>
    <s v="OFF-AP-10003278"/>
    <x v="1"/>
    <x v="9"/>
    <s v="Belkin 7-Outlet SurgeMaster Home Series"/>
    <n v="5.5879999999999992"/>
    <n v="2"/>
    <n v="0.8"/>
    <n v="-15.087600000000002"/>
  </r>
  <r>
    <n v="6905"/>
    <x v="3421"/>
    <x v="3"/>
    <x v="264"/>
    <d v="2014-09-09T00:00:00"/>
    <s v="Standard Class"/>
    <s v="JS-15595"/>
    <s v="Jill Stevenson"/>
    <x v="1"/>
    <x v="0"/>
    <s v="Chicago"/>
    <x v="10"/>
    <n v="60653"/>
    <x v="2"/>
    <s v="OFF-ST-10003994"/>
    <x v="1"/>
    <x v="4"/>
    <s v="Belkin 19&quot; Center-Weighted Shelf, Gray"/>
    <n v="235.92"/>
    <n v="5"/>
    <n v="0.2"/>
    <n v="-44.235000000000007"/>
  </r>
  <r>
    <n v="6906"/>
    <x v="3422"/>
    <x v="3"/>
    <x v="1139"/>
    <d v="2014-12-09T00:00:00"/>
    <s v="Second Class"/>
    <s v="BN-11470"/>
    <s v="Brad Norvell"/>
    <x v="1"/>
    <x v="0"/>
    <s v="Brentwood"/>
    <x v="1"/>
    <n v="94513"/>
    <x v="1"/>
    <s v="OFF-ST-10003221"/>
    <x v="1"/>
    <x v="4"/>
    <s v="Staples"/>
    <n v="10.68"/>
    <n v="1"/>
    <n v="0"/>
    <n v="2.8836000000000004"/>
  </r>
  <r>
    <n v="6907"/>
    <x v="3423"/>
    <x v="3"/>
    <x v="968"/>
    <d v="2014-05-21T00:00:00"/>
    <s v="Same Day"/>
    <s v="AR-10405"/>
    <s v="Allen Rosenblatt"/>
    <x v="1"/>
    <x v="0"/>
    <s v="Trenton"/>
    <x v="12"/>
    <n v="48183"/>
    <x v="2"/>
    <s v="OFF-BI-10002225"/>
    <x v="1"/>
    <x v="8"/>
    <s v="Square Ring Data Binders, Rigid 75 Pt. Covers, 11&quot; x 14-7/8&quot;"/>
    <n v="41.28"/>
    <n v="2"/>
    <n v="0"/>
    <n v="19.814399999999999"/>
  </r>
  <r>
    <n v="6908"/>
    <x v="3424"/>
    <x v="0"/>
    <x v="720"/>
    <d v="2013-10-04T00:00:00"/>
    <s v="Standard Class"/>
    <s v="SW-20455"/>
    <s v="Shaun Weien"/>
    <x v="0"/>
    <x v="0"/>
    <s v="Seattle"/>
    <x v="4"/>
    <n v="98103"/>
    <x v="1"/>
    <s v="TEC-PH-10002584"/>
    <x v="2"/>
    <x v="7"/>
    <s v="Samsung Galaxy S4"/>
    <n v="1001.5840000000001"/>
    <n v="2"/>
    <n v="0.2"/>
    <n v="125.19799999999992"/>
  </r>
  <r>
    <n v="6909"/>
    <x v="3425"/>
    <x v="3"/>
    <x v="389"/>
    <d v="2014-12-16T00:00:00"/>
    <s v="Standard Class"/>
    <s v="JE-16165"/>
    <s v="Justin Ellison"/>
    <x v="1"/>
    <x v="0"/>
    <s v="North Charleston"/>
    <x v="20"/>
    <n v="29406"/>
    <x v="0"/>
    <s v="FUR-FU-10002364"/>
    <x v="0"/>
    <x v="5"/>
    <s v="Eldon Expressions Wood Desk Accessories, Oak"/>
    <n v="14.76"/>
    <n v="2"/>
    <n v="0"/>
    <n v="4.2803999999999984"/>
  </r>
  <r>
    <n v="6910"/>
    <x v="3426"/>
    <x v="2"/>
    <x v="103"/>
    <d v="2011-09-18T00:00:00"/>
    <s v="Second Class"/>
    <s v="LH-16900"/>
    <s v="Lena Hernandez"/>
    <x v="0"/>
    <x v="0"/>
    <s v="Columbus"/>
    <x v="24"/>
    <n v="43229"/>
    <x v="3"/>
    <s v="OFF-BI-10004022"/>
    <x v="1"/>
    <x v="8"/>
    <s v="Acco Suede Grain Vinyl Round Ring Binder"/>
    <n v="2.5020000000000002"/>
    <n v="3"/>
    <n v="0.7"/>
    <n v="-2.0015999999999998"/>
  </r>
  <r>
    <n v="6911"/>
    <x v="3427"/>
    <x v="3"/>
    <x v="570"/>
    <d v="2014-08-03T00:00:00"/>
    <s v="Standard Class"/>
    <s v="VG-21790"/>
    <s v="Vivek Gonzalez"/>
    <x v="0"/>
    <x v="0"/>
    <s v="Seattle"/>
    <x v="4"/>
    <n v="98103"/>
    <x v="1"/>
    <s v="FUR-BO-10004709"/>
    <x v="0"/>
    <x v="0"/>
    <s v="Bush Westfield Collection Bookcases, Medium Cherry Finish"/>
    <n v="115.96"/>
    <n v="2"/>
    <n v="0"/>
    <n v="25.511200000000002"/>
  </r>
  <r>
    <n v="6912"/>
    <x v="3428"/>
    <x v="3"/>
    <x v="378"/>
    <d v="2014-08-06T00:00:00"/>
    <s v="Second Class"/>
    <s v="EM-13960"/>
    <s v="Eric Murdock"/>
    <x v="0"/>
    <x v="0"/>
    <s v="San Francisco"/>
    <x v="1"/>
    <n v="94109"/>
    <x v="1"/>
    <s v="OFF-ST-10004340"/>
    <x v="1"/>
    <x v="4"/>
    <s v="Fellowes Mobile File Cart, Black"/>
    <n v="186.54"/>
    <n v="3"/>
    <n v="0"/>
    <n v="50.365800000000007"/>
  </r>
  <r>
    <n v="6913"/>
    <x v="3429"/>
    <x v="3"/>
    <x v="743"/>
    <d v="2014-05-06T00:00:00"/>
    <s v="Second Class"/>
    <s v="EM-13825"/>
    <s v="Elizabeth Moffitt"/>
    <x v="1"/>
    <x v="0"/>
    <s v="Los Angeles"/>
    <x v="1"/>
    <n v="90049"/>
    <x v="1"/>
    <s v="TEC-AC-10001714"/>
    <x v="2"/>
    <x v="11"/>
    <s v="Logitech MX Performance Wireless Mouse"/>
    <n v="159.56"/>
    <n v="4"/>
    <n v="0"/>
    <n v="59.037199999999999"/>
  </r>
  <r>
    <n v="6914"/>
    <x v="3430"/>
    <x v="1"/>
    <x v="821"/>
    <d v="2012-06-16T00:00:00"/>
    <s v="Standard Class"/>
    <s v="JH-15910"/>
    <s v="Jonathan Howell"/>
    <x v="0"/>
    <x v="0"/>
    <s v="West Palm Beach"/>
    <x v="2"/>
    <n v="33407"/>
    <x v="0"/>
    <s v="TEC-PH-10002844"/>
    <x v="2"/>
    <x v="7"/>
    <s v="Speck Products Candyshell Flip Case"/>
    <n v="55.984000000000009"/>
    <n v="2"/>
    <n v="0.2"/>
    <n v="4.1987999999999985"/>
  </r>
  <r>
    <n v="6915"/>
    <x v="3431"/>
    <x v="2"/>
    <x v="1091"/>
    <d v="2011-12-29T00:00:00"/>
    <s v="Standard Class"/>
    <s v="NP-18700"/>
    <s v="Nora Preis"/>
    <x v="0"/>
    <x v="0"/>
    <s v="Chicago"/>
    <x v="10"/>
    <n v="60623"/>
    <x v="2"/>
    <s v="OFF-ST-10000585"/>
    <x v="1"/>
    <x v="4"/>
    <s v="Economy Rollaway Files"/>
    <n v="132.16"/>
    <n v="1"/>
    <n v="0.2"/>
    <n v="9.911999999999999"/>
  </r>
  <r>
    <n v="6916"/>
    <x v="3431"/>
    <x v="2"/>
    <x v="1091"/>
    <d v="2011-12-29T00:00:00"/>
    <s v="Standard Class"/>
    <s v="NP-18700"/>
    <s v="Nora Preis"/>
    <x v="0"/>
    <x v="0"/>
    <s v="Chicago"/>
    <x v="10"/>
    <n v="60623"/>
    <x v="2"/>
    <s v="OFF-BI-10002824"/>
    <x v="1"/>
    <x v="8"/>
    <s v="Recycled Easel Ring Binders"/>
    <n v="17.903999999999996"/>
    <n v="6"/>
    <n v="0.8"/>
    <n v="-31.332000000000008"/>
  </r>
  <r>
    <n v="6917"/>
    <x v="3431"/>
    <x v="2"/>
    <x v="1091"/>
    <d v="2011-12-29T00:00:00"/>
    <s v="Standard Class"/>
    <s v="NP-18700"/>
    <s v="Nora Preis"/>
    <x v="0"/>
    <x v="0"/>
    <s v="Chicago"/>
    <x v="10"/>
    <n v="60623"/>
    <x v="2"/>
    <s v="OFF-PA-10001289"/>
    <x v="1"/>
    <x v="10"/>
    <s v="White Computer Printout Paper by Universal"/>
    <n v="124.032"/>
    <n v="4"/>
    <n v="0.2"/>
    <n v="44.961600000000004"/>
  </r>
  <r>
    <n v="6918"/>
    <x v="3432"/>
    <x v="2"/>
    <x v="757"/>
    <d v="2011-12-21T00:00:00"/>
    <s v="Standard Class"/>
    <s v="SH-20635"/>
    <s v="Stefanie Holloman"/>
    <x v="1"/>
    <x v="0"/>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x v="0"/>
    <s v="Seattle"/>
    <x v="4"/>
    <n v="98115"/>
    <x v="1"/>
    <s v="OFF-SU-10003567"/>
    <x v="1"/>
    <x v="14"/>
    <s v="Stiletto Hand Letter Openers"/>
    <n v="28.799999999999997"/>
    <n v="3"/>
    <n v="0"/>
    <n v="0.86400000000000077"/>
  </r>
  <r>
    <n v="6920"/>
    <x v="3434"/>
    <x v="1"/>
    <x v="1031"/>
    <d v="2012-05-28T00:00:00"/>
    <s v="Standard Class"/>
    <s v="HG-14965"/>
    <s v="Henry Goldwyn"/>
    <x v="1"/>
    <x v="0"/>
    <s v="Philadelphia"/>
    <x v="9"/>
    <n v="19143"/>
    <x v="3"/>
    <s v="OFF-BI-10001597"/>
    <x v="1"/>
    <x v="8"/>
    <s v="Wilson Jones Ledger-Size, Piano-Hinge Binder, 2&quot;, Blue"/>
    <n v="24.588000000000001"/>
    <n v="2"/>
    <n v="0.7"/>
    <n v="-18.031199999999998"/>
  </r>
  <r>
    <n v="6921"/>
    <x v="3435"/>
    <x v="3"/>
    <x v="425"/>
    <d v="2014-03-03T00:00:00"/>
    <s v="Standard Class"/>
    <s v="BM-11140"/>
    <s v="Becky Martin"/>
    <x v="0"/>
    <x v="0"/>
    <s v="Santa Barbara"/>
    <x v="1"/>
    <n v="93101"/>
    <x v="1"/>
    <s v="OFF-AP-10003287"/>
    <x v="1"/>
    <x v="9"/>
    <s v="Tripp Lite TLP810NET Broadband Surge for Modem/Fax"/>
    <n v="356.78999999999996"/>
    <n v="7"/>
    <n v="0"/>
    <n v="99.901199999999989"/>
  </r>
  <r>
    <n v="6922"/>
    <x v="3436"/>
    <x v="3"/>
    <x v="1095"/>
    <d v="2014-04-11T00:00:00"/>
    <s v="Standard Class"/>
    <s v="PS-19045"/>
    <s v="Penelope Sewall"/>
    <x v="2"/>
    <x v="0"/>
    <s v="New York City"/>
    <x v="15"/>
    <n v="10011"/>
    <x v="3"/>
    <s v="OFF-EN-10001532"/>
    <x v="1"/>
    <x v="12"/>
    <s v="Brown Kraft Recycled Envelopes"/>
    <n v="16.98"/>
    <n v="1"/>
    <n v="0"/>
    <n v="8.49"/>
  </r>
  <r>
    <n v="6923"/>
    <x v="3437"/>
    <x v="1"/>
    <x v="199"/>
    <d v="2012-03-19T00:00:00"/>
    <s v="Second Class"/>
    <s v="MS-17710"/>
    <s v="Maurice Satty"/>
    <x v="0"/>
    <x v="0"/>
    <s v="Auburn"/>
    <x v="19"/>
    <n v="36830"/>
    <x v="0"/>
    <s v="OFF-LA-10003930"/>
    <x v="1"/>
    <x v="2"/>
    <s v="Dot Matrix Printer Tape Reel Labels, White, 5000/Box"/>
    <n v="491.55"/>
    <n v="5"/>
    <n v="0"/>
    <n v="240.8595"/>
  </r>
  <r>
    <n v="6924"/>
    <x v="3437"/>
    <x v="1"/>
    <x v="199"/>
    <d v="2012-03-19T00:00:00"/>
    <s v="Second Class"/>
    <s v="MS-17710"/>
    <s v="Maurice Satty"/>
    <x v="0"/>
    <x v="0"/>
    <s v="Auburn"/>
    <x v="19"/>
    <n v="36830"/>
    <x v="0"/>
    <s v="OFF-EN-10003845"/>
    <x v="1"/>
    <x v="12"/>
    <s v="Colored Envelopes"/>
    <n v="7.38"/>
    <n v="2"/>
    <n v="0"/>
    <n v="3.3947999999999996"/>
  </r>
  <r>
    <n v="6925"/>
    <x v="3438"/>
    <x v="1"/>
    <x v="672"/>
    <d v="2012-12-04T00:00:00"/>
    <s v="Standard Class"/>
    <s v="JL-15235"/>
    <s v="Janet Lee"/>
    <x v="0"/>
    <x v="0"/>
    <s v="New York City"/>
    <x v="15"/>
    <n v="10035"/>
    <x v="3"/>
    <s v="OFF-PA-10002659"/>
    <x v="1"/>
    <x v="10"/>
    <s v="Avoid Verbal Orders Carbonless Minifold Book"/>
    <n v="23.66"/>
    <n v="7"/>
    <n v="0"/>
    <n v="10.883599999999998"/>
  </r>
  <r>
    <n v="6926"/>
    <x v="3438"/>
    <x v="1"/>
    <x v="672"/>
    <d v="2012-12-04T00:00:00"/>
    <s v="Standard Class"/>
    <s v="JL-15235"/>
    <s v="Janet Lee"/>
    <x v="0"/>
    <x v="0"/>
    <s v="New York City"/>
    <x v="15"/>
    <n v="10035"/>
    <x v="3"/>
    <s v="FUR-BO-10001608"/>
    <x v="0"/>
    <x v="0"/>
    <s v="Hon Metal Bookcases, Black"/>
    <n v="681.40800000000013"/>
    <n v="12"/>
    <n v="0.2"/>
    <n v="42.588000000000022"/>
  </r>
  <r>
    <n v="6927"/>
    <x v="3439"/>
    <x v="0"/>
    <x v="1062"/>
    <d v="2013-08-04T00:00:00"/>
    <s v="Standard Class"/>
    <s v="KM-16660"/>
    <s v="Khloe Miller"/>
    <x v="0"/>
    <x v="0"/>
    <s v="Los Angeles"/>
    <x v="1"/>
    <n v="90032"/>
    <x v="1"/>
    <s v="OFF-LA-10000305"/>
    <x v="1"/>
    <x v="2"/>
    <s v="Avery 495"/>
    <n v="18.899999999999999"/>
    <n v="3"/>
    <n v="0"/>
    <n v="8.6939999999999991"/>
  </r>
  <r>
    <n v="6928"/>
    <x v="3440"/>
    <x v="0"/>
    <x v="661"/>
    <d v="2013-06-26T00:00:00"/>
    <s v="Second Class"/>
    <s v="RD-19900"/>
    <s v="Ruben Dartt"/>
    <x v="0"/>
    <x v="0"/>
    <s v="San Francisco"/>
    <x v="1"/>
    <n v="94109"/>
    <x v="1"/>
    <s v="OFF-ST-10003638"/>
    <x v="1"/>
    <x v="4"/>
    <s v="Mobile Personal File Cube"/>
    <n v="93.68"/>
    <n v="4"/>
    <n v="0"/>
    <n v="25.293599999999998"/>
  </r>
  <r>
    <n v="6929"/>
    <x v="3440"/>
    <x v="0"/>
    <x v="661"/>
    <d v="2013-06-26T00:00:00"/>
    <s v="Second Class"/>
    <s v="RD-19900"/>
    <s v="Ruben Dartt"/>
    <x v="0"/>
    <x v="0"/>
    <s v="San Francisco"/>
    <x v="1"/>
    <n v="94109"/>
    <x v="1"/>
    <s v="OFF-LA-10001934"/>
    <x v="1"/>
    <x v="2"/>
    <s v="Avery 516"/>
    <n v="21.93"/>
    <n v="3"/>
    <n v="0"/>
    <n v="10.307099999999998"/>
  </r>
  <r>
    <n v="6930"/>
    <x v="3440"/>
    <x v="0"/>
    <x v="661"/>
    <d v="2013-06-26T00:00:00"/>
    <s v="Second Class"/>
    <s v="RD-19900"/>
    <s v="Ruben Dartt"/>
    <x v="0"/>
    <x v="0"/>
    <s v="San Francisco"/>
    <x v="1"/>
    <n v="94109"/>
    <x v="1"/>
    <s v="TEC-PH-10003012"/>
    <x v="2"/>
    <x v="7"/>
    <s v="Nortel Meridian M3904 Professional Digital phone"/>
    <n v="862.34400000000005"/>
    <n v="7"/>
    <n v="0.2"/>
    <n v="97.013699999999858"/>
  </r>
  <r>
    <n v="6931"/>
    <x v="3440"/>
    <x v="0"/>
    <x v="661"/>
    <d v="2013-06-26T00:00:00"/>
    <s v="Second Class"/>
    <s v="RD-19900"/>
    <s v="Ruben Dartt"/>
    <x v="0"/>
    <x v="0"/>
    <s v="San Francisco"/>
    <x v="1"/>
    <n v="94109"/>
    <x v="1"/>
    <s v="OFF-PA-10001019"/>
    <x v="1"/>
    <x v="10"/>
    <s v="Xerox 1884"/>
    <n v="19.98"/>
    <n v="1"/>
    <n v="0"/>
    <n v="9.3905999999999992"/>
  </r>
  <r>
    <n v="6932"/>
    <x v="3441"/>
    <x v="2"/>
    <x v="686"/>
    <d v="2011-07-18T00:00:00"/>
    <s v="Standard Class"/>
    <s v="ST-20530"/>
    <s v="Shui Tom"/>
    <x v="0"/>
    <x v="0"/>
    <s v="Philadelphia"/>
    <x v="9"/>
    <n v="19140"/>
    <x v="3"/>
    <s v="TEC-PH-10002070"/>
    <x v="2"/>
    <x v="7"/>
    <s v="Griffin GC36547 PowerJolt SE Lightning Charger"/>
    <n v="13.493999999999998"/>
    <n v="1"/>
    <n v="0.4"/>
    <n v="-2.2490000000000023"/>
  </r>
  <r>
    <n v="6933"/>
    <x v="3441"/>
    <x v="2"/>
    <x v="686"/>
    <d v="2011-07-18T00:00:00"/>
    <s v="Standard Class"/>
    <s v="ST-20530"/>
    <s v="Shui Tom"/>
    <x v="0"/>
    <x v="0"/>
    <s v="Philadelphia"/>
    <x v="9"/>
    <n v="19140"/>
    <x v="3"/>
    <s v="TEC-PH-10002583"/>
    <x v="2"/>
    <x v="7"/>
    <s v="iOttie HLCRIO102 Car Mount"/>
    <n v="23.987999999999996"/>
    <n v="2"/>
    <n v="0.4"/>
    <n v="-13.993000000000004"/>
  </r>
  <r>
    <n v="6934"/>
    <x v="3441"/>
    <x v="2"/>
    <x v="686"/>
    <d v="2011-07-18T00:00:00"/>
    <s v="Standard Class"/>
    <s v="ST-20530"/>
    <s v="Shui Tom"/>
    <x v="0"/>
    <x v="0"/>
    <s v="Philadelphia"/>
    <x v="9"/>
    <n v="19140"/>
    <x v="3"/>
    <s v="FUR-FU-10001057"/>
    <x v="0"/>
    <x v="5"/>
    <s v="Tensor Track Tree Floor Lamp"/>
    <n v="31.983999999999998"/>
    <n v="2"/>
    <n v="0.2"/>
    <n v="1.1993999999999998"/>
  </r>
  <r>
    <n v="6935"/>
    <x v="3441"/>
    <x v="2"/>
    <x v="686"/>
    <d v="2011-07-18T00:00:00"/>
    <s v="Standard Class"/>
    <s v="ST-20530"/>
    <s v="Shui Tom"/>
    <x v="0"/>
    <x v="0"/>
    <s v="Philadelphia"/>
    <x v="9"/>
    <n v="19140"/>
    <x v="3"/>
    <s v="OFF-AR-10001044"/>
    <x v="1"/>
    <x v="6"/>
    <s v="BOSTON Ranger #55 Pencil Sharpener, Black"/>
    <n v="41.584000000000003"/>
    <n v="2"/>
    <n v="0.2"/>
    <n v="4.6781999999999968"/>
  </r>
  <r>
    <n v="6936"/>
    <x v="3442"/>
    <x v="3"/>
    <x v="329"/>
    <d v="2014-12-04T00:00:00"/>
    <s v="Second Class"/>
    <s v="BP-11095"/>
    <s v="Bart Pistole"/>
    <x v="1"/>
    <x v="0"/>
    <s v="El Paso"/>
    <x v="5"/>
    <n v="79907"/>
    <x v="2"/>
    <s v="TEC-AC-10001767"/>
    <x v="2"/>
    <x v="11"/>
    <s v="SanDisk Ultra 64 GB MicroSDHC Class 10 Memory Card"/>
    <n v="95.976000000000013"/>
    <n v="3"/>
    <n v="0.2"/>
    <n v="-10.797300000000011"/>
  </r>
  <r>
    <n v="6937"/>
    <x v="3443"/>
    <x v="0"/>
    <x v="476"/>
    <d v="2013-09-05T00:00:00"/>
    <s v="First Class"/>
    <s v="TA-21385"/>
    <s v="Tom Ashbrook"/>
    <x v="2"/>
    <x v="0"/>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x v="0"/>
    <s v="El Paso"/>
    <x v="5"/>
    <n v="79907"/>
    <x v="2"/>
    <s v="OFF-PA-10001952"/>
    <x v="1"/>
    <x v="10"/>
    <s v="Xerox 1902"/>
    <n v="36.544000000000004"/>
    <n v="2"/>
    <n v="0.2"/>
    <n v="11.876799999999998"/>
  </r>
  <r>
    <n v="6939"/>
    <x v="3445"/>
    <x v="0"/>
    <x v="732"/>
    <d v="2013-11-10T00:00:00"/>
    <s v="Standard Class"/>
    <s v="NP-18700"/>
    <s v="Nora Preis"/>
    <x v="0"/>
    <x v="0"/>
    <s v="Seattle"/>
    <x v="4"/>
    <n v="98105"/>
    <x v="1"/>
    <s v="TEC-AC-10004420"/>
    <x v="2"/>
    <x v="11"/>
    <s v="Cherry 142-key Programmable Keyboard"/>
    <n v="479.72"/>
    <n v="4"/>
    <n v="0"/>
    <n v="52.769200000000012"/>
  </r>
  <r>
    <n v="6940"/>
    <x v="3446"/>
    <x v="3"/>
    <x v="335"/>
    <d v="2014-07-01T00:00:00"/>
    <s v="Standard Class"/>
    <s v="SC-20260"/>
    <s v="Scott Cohen"/>
    <x v="1"/>
    <x v="0"/>
    <s v="New York City"/>
    <x v="15"/>
    <n v="10009"/>
    <x v="3"/>
    <s v="OFF-BI-10001071"/>
    <x v="1"/>
    <x v="8"/>
    <s v="GBC ProClick Punch Binding System"/>
    <n v="102.36799999999999"/>
    <n v="2"/>
    <n v="0.2"/>
    <n v="37.108400000000003"/>
  </r>
  <r>
    <n v="6941"/>
    <x v="3446"/>
    <x v="3"/>
    <x v="335"/>
    <d v="2014-07-01T00:00:00"/>
    <s v="Standard Class"/>
    <s v="SC-20260"/>
    <s v="Scott Cohen"/>
    <x v="1"/>
    <x v="0"/>
    <s v="New York City"/>
    <x v="15"/>
    <n v="10009"/>
    <x v="3"/>
    <s v="OFF-SU-10002503"/>
    <x v="1"/>
    <x v="14"/>
    <s v="Acme Preferred Stainless Steel Scissors"/>
    <n v="28.4"/>
    <n v="5"/>
    <n v="0"/>
    <n v="8.2359999999999989"/>
  </r>
  <r>
    <n v="6942"/>
    <x v="3446"/>
    <x v="3"/>
    <x v="335"/>
    <d v="2014-07-01T00:00:00"/>
    <s v="Standard Class"/>
    <s v="SC-20260"/>
    <s v="Scott Cohen"/>
    <x v="1"/>
    <x v="0"/>
    <s v="New York City"/>
    <x v="15"/>
    <n v="10009"/>
    <x v="3"/>
    <s v="OFF-ST-10001490"/>
    <x v="1"/>
    <x v="4"/>
    <s v="Hot File 7-Pocket, Floor Stand"/>
    <n v="713.88"/>
    <n v="4"/>
    <n v="0"/>
    <n v="214.16399999999993"/>
  </r>
  <r>
    <n v="6943"/>
    <x v="3446"/>
    <x v="3"/>
    <x v="335"/>
    <d v="2014-07-01T00:00:00"/>
    <s v="Standard Class"/>
    <s v="SC-20260"/>
    <s v="Scott Cohen"/>
    <x v="1"/>
    <x v="0"/>
    <s v="New York City"/>
    <x v="15"/>
    <n v="10009"/>
    <x v="3"/>
    <s v="OFF-PA-10003790"/>
    <x v="1"/>
    <x v="10"/>
    <s v="Xerox 1991"/>
    <n v="68.52"/>
    <n v="3"/>
    <n v="0"/>
    <n v="31.519199999999998"/>
  </r>
  <r>
    <n v="6944"/>
    <x v="3447"/>
    <x v="1"/>
    <x v="395"/>
    <d v="2012-07-30T00:00:00"/>
    <s v="Standard Class"/>
    <s v="RD-19930"/>
    <s v="Russell D'Ascenzo"/>
    <x v="0"/>
    <x v="0"/>
    <s v="Los Angeles"/>
    <x v="1"/>
    <n v="90032"/>
    <x v="1"/>
    <s v="TEC-PH-10004094"/>
    <x v="2"/>
    <x v="7"/>
    <s v="Motorola L703CM"/>
    <n v="623.96"/>
    <n v="5"/>
    <n v="0.2"/>
    <n v="38.997500000000002"/>
  </r>
  <r>
    <n v="6945"/>
    <x v="3448"/>
    <x v="2"/>
    <x v="865"/>
    <d v="2011-09-27T00:00:00"/>
    <s v="Standard Class"/>
    <s v="TH-21115"/>
    <s v="Thea Hudgings"/>
    <x v="1"/>
    <x v="0"/>
    <s v="Newark"/>
    <x v="13"/>
    <n v="19711"/>
    <x v="3"/>
    <s v="OFF-BI-10004876"/>
    <x v="1"/>
    <x v="8"/>
    <s v="Wilson Jones Suede Grain Vinyl Binders"/>
    <n v="11.12"/>
    <n v="4"/>
    <n v="0"/>
    <n v="5.4487999999999994"/>
  </r>
  <r>
    <n v="6946"/>
    <x v="3449"/>
    <x v="0"/>
    <x v="955"/>
    <d v="2013-10-05T00:00:00"/>
    <s v="Standard Class"/>
    <s v="GM-14680"/>
    <s v="Greg Matthias"/>
    <x v="0"/>
    <x v="0"/>
    <s v="New York City"/>
    <x v="15"/>
    <n v="10011"/>
    <x v="3"/>
    <s v="FUR-BO-10003034"/>
    <x v="0"/>
    <x v="0"/>
    <s v="O'Sullivan Elevations Bookcase, Cherry Finish"/>
    <n v="523.91999999999996"/>
    <n v="5"/>
    <n v="0.2"/>
    <n v="-26.195999999999984"/>
  </r>
  <r>
    <n v="6947"/>
    <x v="3450"/>
    <x v="1"/>
    <x v="529"/>
    <d v="2012-11-13T00:00:00"/>
    <s v="Standard Class"/>
    <s v="JO-15550"/>
    <s v="Jesus Ocampo"/>
    <x v="2"/>
    <x v="0"/>
    <s v="Roseville"/>
    <x v="1"/>
    <n v="95661"/>
    <x v="1"/>
    <s v="OFF-FA-10000490"/>
    <x v="1"/>
    <x v="13"/>
    <s v="OIC Binder Clips, Mini, 1/4&quot; Capacity, Black"/>
    <n v="2.48"/>
    <n v="2"/>
    <n v="0"/>
    <n v="1.1656"/>
  </r>
  <r>
    <n v="6948"/>
    <x v="3451"/>
    <x v="1"/>
    <x v="334"/>
    <d v="2012-04-29T00:00:00"/>
    <s v="Standard Class"/>
    <s v="ZC-21910"/>
    <s v="Zuschuss Carroll"/>
    <x v="0"/>
    <x v="0"/>
    <s v="Aurora"/>
    <x v="10"/>
    <n v="60505"/>
    <x v="2"/>
    <s v="OFF-ST-10002574"/>
    <x v="1"/>
    <x v="4"/>
    <s v="SAFCO Commercial Wire Shelving, Black"/>
    <n v="221.024"/>
    <n v="2"/>
    <n v="0.2"/>
    <n v="-55.256"/>
  </r>
  <r>
    <n v="6949"/>
    <x v="3451"/>
    <x v="1"/>
    <x v="334"/>
    <d v="2012-04-29T00:00:00"/>
    <s v="Standard Class"/>
    <s v="ZC-21910"/>
    <s v="Zuschuss Carroll"/>
    <x v="0"/>
    <x v="0"/>
    <s v="Aurora"/>
    <x v="10"/>
    <n v="60505"/>
    <x v="2"/>
    <s v="FUR-CH-10003535"/>
    <x v="0"/>
    <x v="1"/>
    <s v="Global Armless Task Chair, Royal Blue"/>
    <n v="128.05799999999999"/>
    <n v="3"/>
    <n v="0.3"/>
    <n v="-23.782199999999996"/>
  </r>
  <r>
    <n v="6950"/>
    <x v="3452"/>
    <x v="3"/>
    <x v="123"/>
    <d v="2014-11-20T00:00:00"/>
    <s v="Same Day"/>
    <s v="AP-10720"/>
    <s v="Anne Pryor"/>
    <x v="2"/>
    <x v="0"/>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x v="0"/>
    <s v="New York City"/>
    <x v="15"/>
    <n v="10011"/>
    <x v="3"/>
    <s v="FUR-TA-10001676"/>
    <x v="0"/>
    <x v="3"/>
    <s v="Hon 61000 Series Interactive Training Tables"/>
    <n v="79.97399999999999"/>
    <n v="3"/>
    <n v="0.4"/>
    <n v="-29.323800000000006"/>
  </r>
  <r>
    <n v="6952"/>
    <x v="3453"/>
    <x v="1"/>
    <x v="312"/>
    <d v="2012-11-24T00:00:00"/>
    <s v="Standard Class"/>
    <s v="GK-14620"/>
    <s v="Grace Kelly"/>
    <x v="1"/>
    <x v="0"/>
    <s v="Dallas"/>
    <x v="5"/>
    <n v="75217"/>
    <x v="2"/>
    <s v="TEC-MA-10002790"/>
    <x v="2"/>
    <x v="15"/>
    <s v="NeatDesk Desktop Scanner &amp; Digital Filing System"/>
    <n v="479.988"/>
    <n v="2"/>
    <n v="0.4"/>
    <n v="55.998599999999954"/>
  </r>
  <r>
    <n v="6953"/>
    <x v="3454"/>
    <x v="1"/>
    <x v="653"/>
    <d v="2012-10-03T00:00:00"/>
    <s v="First Class"/>
    <s v="HM-14980"/>
    <s v="Henry MacAllister"/>
    <x v="0"/>
    <x v="0"/>
    <s v="Los Angeles"/>
    <x v="1"/>
    <n v="90008"/>
    <x v="1"/>
    <s v="OFF-BI-10001757"/>
    <x v="1"/>
    <x v="8"/>
    <s v="Pressboard Hanging Data Binders for Unburst Sheets"/>
    <n v="11.808"/>
    <n v="3"/>
    <n v="0.2"/>
    <n v="4.1327999999999996"/>
  </r>
  <r>
    <n v="6954"/>
    <x v="3454"/>
    <x v="1"/>
    <x v="653"/>
    <d v="2012-10-03T00:00:00"/>
    <s v="First Class"/>
    <s v="HM-14980"/>
    <s v="Henry MacAllister"/>
    <x v="0"/>
    <x v="0"/>
    <s v="Los Angeles"/>
    <x v="1"/>
    <n v="90008"/>
    <x v="1"/>
    <s v="OFF-BI-10004828"/>
    <x v="1"/>
    <x v="8"/>
    <s v="GBC Poly Designer Binding Covers"/>
    <n v="53.567999999999998"/>
    <n v="4"/>
    <n v="0.2"/>
    <n v="19.418399999999995"/>
  </r>
  <r>
    <n v="6955"/>
    <x v="3454"/>
    <x v="1"/>
    <x v="653"/>
    <d v="2012-10-03T00:00:00"/>
    <s v="First Class"/>
    <s v="HM-14980"/>
    <s v="Henry MacAllister"/>
    <x v="0"/>
    <x v="0"/>
    <s v="Los Angeles"/>
    <x v="1"/>
    <n v="90008"/>
    <x v="1"/>
    <s v="TEC-PH-10000369"/>
    <x v="2"/>
    <x v="7"/>
    <s v="HTC One Mini"/>
    <n v="503.96000000000004"/>
    <n v="5"/>
    <n v="0.2"/>
    <n v="50.396000000000015"/>
  </r>
  <r>
    <n v="6956"/>
    <x v="3455"/>
    <x v="1"/>
    <x v="334"/>
    <d v="2012-05-02T00:00:00"/>
    <s v="Standard Class"/>
    <s v="LS-16945"/>
    <s v="Linda Southworth"/>
    <x v="1"/>
    <x v="0"/>
    <s v="Los Angeles"/>
    <x v="1"/>
    <n v="90004"/>
    <x v="1"/>
    <s v="OFF-EN-10003862"/>
    <x v="1"/>
    <x v="12"/>
    <s v="Laser &amp; Ink Jet Business Envelopes"/>
    <n v="21.34"/>
    <n v="2"/>
    <n v="0"/>
    <n v="9.8163999999999998"/>
  </r>
  <r>
    <n v="6957"/>
    <x v="3456"/>
    <x v="0"/>
    <x v="216"/>
    <d v="2013-07-20T00:00:00"/>
    <s v="Standard Class"/>
    <s v="AR-10570"/>
    <s v="Anemone Ratner"/>
    <x v="0"/>
    <x v="0"/>
    <s v="Columbus"/>
    <x v="32"/>
    <n v="31907"/>
    <x v="0"/>
    <s v="OFF-BI-10003963"/>
    <x v="1"/>
    <x v="8"/>
    <s v="Cardinal Holdit Data Disk Pockets"/>
    <n v="36.4"/>
    <n v="5"/>
    <n v="0"/>
    <n v="17.107999999999997"/>
  </r>
  <r>
    <n v="6958"/>
    <x v="3456"/>
    <x v="0"/>
    <x v="216"/>
    <d v="2013-07-20T00:00:00"/>
    <s v="Standard Class"/>
    <s v="AR-10570"/>
    <s v="Anemone Ratner"/>
    <x v="0"/>
    <x v="0"/>
    <s v="Columbus"/>
    <x v="32"/>
    <n v="31907"/>
    <x v="0"/>
    <s v="FUR-FU-10004848"/>
    <x v="0"/>
    <x v="5"/>
    <s v="Howard Miller 13-3/4&quot; Diameter Brushed Chrome Round Wall Clock"/>
    <n v="51.75"/>
    <n v="1"/>
    <n v="0"/>
    <n v="15.524999999999999"/>
  </r>
  <r>
    <n v="6959"/>
    <x v="3457"/>
    <x v="1"/>
    <x v="874"/>
    <d v="2012-09-29T00:00:00"/>
    <s v="Second Class"/>
    <s v="RH-19510"/>
    <s v="Rick Huthwaite"/>
    <x v="2"/>
    <x v="0"/>
    <s v="San Francisco"/>
    <x v="1"/>
    <n v="94110"/>
    <x v="1"/>
    <s v="OFF-ST-10001328"/>
    <x v="1"/>
    <x v="4"/>
    <s v="Personal Filing Tote with Lid, Black/Gray"/>
    <n v="15.51"/>
    <n v="1"/>
    <n v="0"/>
    <n v="4.3428000000000004"/>
  </r>
  <r>
    <n v="6960"/>
    <x v="3457"/>
    <x v="1"/>
    <x v="874"/>
    <d v="2012-09-29T00:00:00"/>
    <s v="Second Class"/>
    <s v="RH-19510"/>
    <s v="Rick Huthwaite"/>
    <x v="2"/>
    <x v="0"/>
    <s v="San Francisco"/>
    <x v="1"/>
    <n v="94110"/>
    <x v="1"/>
    <s v="OFF-PA-10002377"/>
    <x v="1"/>
    <x v="10"/>
    <s v="Xerox 1916"/>
    <n v="146.82"/>
    <n v="3"/>
    <n v="0"/>
    <n v="73.41"/>
  </r>
  <r>
    <n v="6961"/>
    <x v="3457"/>
    <x v="1"/>
    <x v="874"/>
    <d v="2012-09-29T00:00:00"/>
    <s v="Second Class"/>
    <s v="RH-19510"/>
    <s v="Rick Huthwaite"/>
    <x v="2"/>
    <x v="0"/>
    <s v="San Francisco"/>
    <x v="1"/>
    <n v="94110"/>
    <x v="1"/>
    <s v="OFF-PA-10003441"/>
    <x v="1"/>
    <x v="10"/>
    <s v="Xerox 226"/>
    <n v="12.96"/>
    <n v="2"/>
    <n v="0"/>
    <n v="6.2208000000000006"/>
  </r>
  <r>
    <n v="6962"/>
    <x v="3458"/>
    <x v="3"/>
    <x v="468"/>
    <d v="2014-11-11T00:00:00"/>
    <s v="Same Day"/>
    <s v="TB-21190"/>
    <s v="Thomas Brumley"/>
    <x v="2"/>
    <x v="0"/>
    <s v="Riverside"/>
    <x v="1"/>
    <n v="92503"/>
    <x v="1"/>
    <s v="OFF-AR-10002221"/>
    <x v="1"/>
    <x v="6"/>
    <s v="12 Colored Short Pencils"/>
    <n v="7.8000000000000007"/>
    <n v="3"/>
    <n v="0"/>
    <n v="2.1060000000000008"/>
  </r>
  <r>
    <n v="6963"/>
    <x v="3459"/>
    <x v="0"/>
    <x v="87"/>
    <d v="2013-07-21T00:00:00"/>
    <s v="Second Class"/>
    <s v="JD-15895"/>
    <s v="Jonathan Doherty"/>
    <x v="1"/>
    <x v="0"/>
    <s v="Columbia"/>
    <x v="20"/>
    <n v="29203"/>
    <x v="0"/>
    <s v="OFF-EN-10001509"/>
    <x v="1"/>
    <x v="12"/>
    <s v="Poly String Tie Envelopes"/>
    <n v="10.199999999999999"/>
    <n v="5"/>
    <n v="0"/>
    <n v="4.7939999999999996"/>
  </r>
  <r>
    <n v="6964"/>
    <x v="3459"/>
    <x v="0"/>
    <x v="87"/>
    <d v="2013-07-21T00:00:00"/>
    <s v="Second Class"/>
    <s v="JD-15895"/>
    <s v="Jonathan Doherty"/>
    <x v="1"/>
    <x v="0"/>
    <s v="Columbia"/>
    <x v="20"/>
    <n v="29203"/>
    <x v="0"/>
    <s v="OFF-AR-10003338"/>
    <x v="1"/>
    <x v="6"/>
    <s v="Eberhard Faber 3 1/2&quot; Golf Pencils"/>
    <n v="22.32"/>
    <n v="3"/>
    <n v="0"/>
    <n v="5.580000000000001"/>
  </r>
  <r>
    <n v="6965"/>
    <x v="3459"/>
    <x v="0"/>
    <x v="87"/>
    <d v="2013-07-21T00:00:00"/>
    <s v="Second Class"/>
    <s v="JD-15895"/>
    <s v="Jonathan Doherty"/>
    <x v="1"/>
    <x v="0"/>
    <s v="Columbia"/>
    <x v="20"/>
    <n v="29203"/>
    <x v="0"/>
    <s v="OFF-BI-10004728"/>
    <x v="1"/>
    <x v="8"/>
    <s v="Wilson Jones Turn Tabs Binder Tool for Ring Binders"/>
    <n v="24.1"/>
    <n v="5"/>
    <n v="0"/>
    <n v="11.086"/>
  </r>
  <r>
    <n v="6966"/>
    <x v="3459"/>
    <x v="0"/>
    <x v="87"/>
    <d v="2013-07-21T00:00:00"/>
    <s v="Second Class"/>
    <s v="JD-15895"/>
    <s v="Jonathan Doherty"/>
    <x v="1"/>
    <x v="0"/>
    <s v="Columbia"/>
    <x v="20"/>
    <n v="29203"/>
    <x v="0"/>
    <s v="TEC-AC-10000358"/>
    <x v="2"/>
    <x v="11"/>
    <s v="Imation Secure Drive + Hardware Encrypted USB flash drive - 16 GB"/>
    <n v="75.98"/>
    <n v="2"/>
    <n v="0"/>
    <n v="18.235199999999999"/>
  </r>
  <r>
    <n v="6967"/>
    <x v="3459"/>
    <x v="0"/>
    <x v="87"/>
    <d v="2013-07-21T00:00:00"/>
    <s v="Second Class"/>
    <s v="JD-15895"/>
    <s v="Jonathan Doherty"/>
    <x v="1"/>
    <x v="0"/>
    <s v="Columbia"/>
    <x v="20"/>
    <n v="29203"/>
    <x v="0"/>
    <s v="OFF-BI-10002764"/>
    <x v="1"/>
    <x v="8"/>
    <s v="Recycled Pressboard Report Cover with Reinforced Top Hinge"/>
    <n v="6.46"/>
    <n v="2"/>
    <n v="0"/>
    <n v="3.1654"/>
  </r>
  <r>
    <n v="6968"/>
    <x v="3459"/>
    <x v="0"/>
    <x v="87"/>
    <d v="2013-07-21T00:00:00"/>
    <s v="Second Class"/>
    <s v="JD-15895"/>
    <s v="Jonathan Doherty"/>
    <x v="1"/>
    <x v="0"/>
    <s v="Columbia"/>
    <x v="20"/>
    <n v="29203"/>
    <x v="0"/>
    <s v="OFF-PA-10001461"/>
    <x v="1"/>
    <x v="10"/>
    <s v="HP Office Paper (20Lb. and 87 Bright)"/>
    <n v="60.12"/>
    <n v="9"/>
    <n v="0"/>
    <n v="28.857599999999998"/>
  </r>
  <r>
    <n v="6969"/>
    <x v="3460"/>
    <x v="1"/>
    <x v="1140"/>
    <d v="2012-10-20T00:00:00"/>
    <s v="Second Class"/>
    <s v="MP-17965"/>
    <s v="Michael Paige"/>
    <x v="1"/>
    <x v="0"/>
    <s v="New York City"/>
    <x v="15"/>
    <n v="10011"/>
    <x v="3"/>
    <s v="TEC-PH-10004165"/>
    <x v="2"/>
    <x v="7"/>
    <s v="Mitel MiVoice 5330e IP Phone"/>
    <n v="824.97"/>
    <n v="3"/>
    <n v="0"/>
    <n v="214.4922"/>
  </r>
  <r>
    <n v="6970"/>
    <x v="3461"/>
    <x v="0"/>
    <x v="994"/>
    <d v="2013-01-13T00:00:00"/>
    <s v="Second Class"/>
    <s v="JB-16000"/>
    <s v="Joy Bell-"/>
    <x v="0"/>
    <x v="0"/>
    <s v="Longview"/>
    <x v="4"/>
    <n v="98632"/>
    <x v="1"/>
    <s v="FUR-FU-10000010"/>
    <x v="0"/>
    <x v="5"/>
    <s v="DAX Value U-Channel Document Frames, Easel Back"/>
    <n v="24.849999999999998"/>
    <n v="5"/>
    <n v="0"/>
    <n v="7.7034999999999982"/>
  </r>
  <r>
    <n v="6971"/>
    <x v="3462"/>
    <x v="3"/>
    <x v="20"/>
    <d v="2014-09-26T00:00:00"/>
    <s v="Standard Class"/>
    <s v="AB-10105"/>
    <s v="Adrian Barton"/>
    <x v="0"/>
    <x v="0"/>
    <s v="Phoenix"/>
    <x v="16"/>
    <n v="85023"/>
    <x v="1"/>
    <s v="OFF-ST-10000321"/>
    <x v="1"/>
    <x v="4"/>
    <s v="Akro Stacking Bins"/>
    <n v="12.624000000000001"/>
    <n v="2"/>
    <n v="0.2"/>
    <n v="-2.5248000000000022"/>
  </r>
  <r>
    <n v="6972"/>
    <x v="3462"/>
    <x v="3"/>
    <x v="20"/>
    <d v="2014-09-26T00:00:00"/>
    <s v="Standard Class"/>
    <s v="AB-10105"/>
    <s v="Adrian Barton"/>
    <x v="0"/>
    <x v="0"/>
    <s v="Phoenix"/>
    <x v="16"/>
    <n v="85023"/>
    <x v="1"/>
    <s v="TEC-AC-10000109"/>
    <x v="2"/>
    <x v="11"/>
    <s v="Sony Micro Vault Click 16 GB USB 2.0 Flash Drive"/>
    <n v="89.584000000000003"/>
    <n v="2"/>
    <n v="0.2"/>
    <n v="4.4792000000000058"/>
  </r>
  <r>
    <n v="6973"/>
    <x v="3462"/>
    <x v="3"/>
    <x v="20"/>
    <d v="2014-09-26T00:00:00"/>
    <s v="Standard Class"/>
    <s v="AB-10105"/>
    <s v="Adrian Barton"/>
    <x v="0"/>
    <x v="0"/>
    <s v="Phoenix"/>
    <x v="16"/>
    <n v="85023"/>
    <x v="1"/>
    <s v="TEC-PH-10002415"/>
    <x v="2"/>
    <x v="7"/>
    <s v="Polycom VoiceStation 500 Conference phone"/>
    <n v="471.92"/>
    <n v="2"/>
    <n v="0.2"/>
    <n v="29.495000000000019"/>
  </r>
  <r>
    <n v="6974"/>
    <x v="3462"/>
    <x v="3"/>
    <x v="20"/>
    <d v="2014-09-26T00:00:00"/>
    <s v="Standard Class"/>
    <s v="AB-10105"/>
    <s v="Adrian Barton"/>
    <x v="0"/>
    <x v="0"/>
    <s v="Phoenix"/>
    <x v="16"/>
    <n v="85023"/>
    <x v="1"/>
    <s v="OFF-BI-10001460"/>
    <x v="1"/>
    <x v="8"/>
    <s v="Plastic Binding Combs"/>
    <n v="18.180000000000003"/>
    <n v="4"/>
    <n v="0.7"/>
    <n v="-13.938000000000002"/>
  </r>
  <r>
    <n v="6975"/>
    <x v="3463"/>
    <x v="3"/>
    <x v="175"/>
    <d v="2014-09-20T00:00:00"/>
    <s v="Standard Class"/>
    <s v="CC-12145"/>
    <s v="Charles Crestani"/>
    <x v="0"/>
    <x v="0"/>
    <s v="Houston"/>
    <x v="5"/>
    <n v="77095"/>
    <x v="2"/>
    <s v="OFF-AR-10002987"/>
    <x v="1"/>
    <x v="6"/>
    <s v="Prismacolor Color Pencil Set"/>
    <n v="31.744"/>
    <n v="2"/>
    <n v="0.2"/>
    <n v="8.3328000000000024"/>
  </r>
  <r>
    <n v="6976"/>
    <x v="3464"/>
    <x v="1"/>
    <x v="1141"/>
    <d v="2012-07-02T00:00:00"/>
    <s v="Standard Class"/>
    <s v="CY-12745"/>
    <s v="Craig Yedwab"/>
    <x v="1"/>
    <x v="0"/>
    <s v="Gilbert"/>
    <x v="16"/>
    <n v="85234"/>
    <x v="1"/>
    <s v="OFF-LA-10000443"/>
    <x v="1"/>
    <x v="2"/>
    <s v="Avery 501"/>
    <n v="5.9039999999999999"/>
    <n v="2"/>
    <n v="0.2"/>
    <n v="1.9925999999999999"/>
  </r>
  <r>
    <n v="6977"/>
    <x v="3464"/>
    <x v="1"/>
    <x v="1141"/>
    <d v="2012-07-02T00:00:00"/>
    <s v="Standard Class"/>
    <s v="CY-12745"/>
    <s v="Craig Yedwab"/>
    <x v="1"/>
    <x v="0"/>
    <s v="Gilbert"/>
    <x v="16"/>
    <n v="85234"/>
    <x v="1"/>
    <s v="FUR-FU-10004306"/>
    <x v="0"/>
    <x v="5"/>
    <s v="Electrix Halogen Magnifier Lamp"/>
    <n v="621.7600000000001"/>
    <n v="4"/>
    <n v="0.2"/>
    <n v="46.631999999999977"/>
  </r>
  <r>
    <n v="6978"/>
    <x v="3465"/>
    <x v="0"/>
    <x v="881"/>
    <d v="2013-11-29T00:00:00"/>
    <s v="First Class"/>
    <s v="EP-13915"/>
    <s v="Emily Phan"/>
    <x v="0"/>
    <x v="0"/>
    <s v="Jonesboro"/>
    <x v="36"/>
    <n v="72401"/>
    <x v="0"/>
    <s v="TEC-PH-10002564"/>
    <x v="2"/>
    <x v="7"/>
    <s v="OtterBox Defender Series Case - Samsung Galaxy S4"/>
    <n v="59.98"/>
    <n v="2"/>
    <n v="0"/>
    <n v="17.993999999999993"/>
  </r>
  <r>
    <n v="6979"/>
    <x v="3466"/>
    <x v="3"/>
    <x v="920"/>
    <d v="2014-11-30T00:00:00"/>
    <s v="Second Class"/>
    <s v="DL-13315"/>
    <s v="Delfina Latchford"/>
    <x v="0"/>
    <x v="0"/>
    <s v="Atlanta"/>
    <x v="32"/>
    <n v="30318"/>
    <x v="0"/>
    <s v="OFF-PA-10003724"/>
    <x v="1"/>
    <x v="10"/>
    <s v="Wirebound Message Book, 4 per Page"/>
    <n v="48.87"/>
    <n v="9"/>
    <n v="0"/>
    <n v="23.946299999999997"/>
  </r>
  <r>
    <n v="6980"/>
    <x v="3467"/>
    <x v="3"/>
    <x v="424"/>
    <d v="2014-01-20T00:00:00"/>
    <s v="Standard Class"/>
    <s v="SO-20335"/>
    <s v="Sean O'Donnell"/>
    <x v="0"/>
    <x v="0"/>
    <s v="Los Angeles"/>
    <x v="1"/>
    <n v="90036"/>
    <x v="1"/>
    <s v="OFF-PA-10000483"/>
    <x v="1"/>
    <x v="10"/>
    <s v="Xerox 19"/>
    <n v="154.9"/>
    <n v="5"/>
    <n v="0"/>
    <n v="69.704999999999998"/>
  </r>
  <r>
    <n v="6981"/>
    <x v="3468"/>
    <x v="2"/>
    <x v="845"/>
    <d v="2011-11-08T00:00:00"/>
    <s v="First Class"/>
    <s v="BP-11095"/>
    <s v="Bart Pistole"/>
    <x v="1"/>
    <x v="0"/>
    <s v="New York City"/>
    <x v="15"/>
    <n v="10024"/>
    <x v="3"/>
    <s v="OFF-FA-10000611"/>
    <x v="1"/>
    <x v="13"/>
    <s v="Binder Clips by OIC"/>
    <n v="5.92"/>
    <n v="4"/>
    <n v="0"/>
    <n v="2.8415999999999997"/>
  </r>
  <r>
    <n v="6982"/>
    <x v="3468"/>
    <x v="2"/>
    <x v="845"/>
    <d v="2011-11-08T00:00:00"/>
    <s v="First Class"/>
    <s v="BP-11095"/>
    <s v="Bart Pistole"/>
    <x v="1"/>
    <x v="0"/>
    <s v="New York City"/>
    <x v="15"/>
    <n v="10024"/>
    <x v="3"/>
    <s v="OFF-PA-10000246"/>
    <x v="1"/>
    <x v="10"/>
    <s v="Riverleaf Stik-Withit Designer Note Cubes"/>
    <n v="30.18"/>
    <n v="3"/>
    <n v="0"/>
    <n v="13.8828"/>
  </r>
  <r>
    <n v="6983"/>
    <x v="3469"/>
    <x v="0"/>
    <x v="142"/>
    <d v="2013-09-06T00:00:00"/>
    <s v="Standard Class"/>
    <s v="JA-15970"/>
    <s v="Joseph Airdo"/>
    <x v="0"/>
    <x v="0"/>
    <s v="Detroit"/>
    <x v="12"/>
    <n v="48227"/>
    <x v="2"/>
    <s v="OFF-BI-10004728"/>
    <x v="1"/>
    <x v="8"/>
    <s v="Wilson Jones Turn Tabs Binder Tool for Ring Binders"/>
    <n v="24.1"/>
    <n v="5"/>
    <n v="0"/>
    <n v="11.086"/>
  </r>
  <r>
    <n v="6984"/>
    <x v="3469"/>
    <x v="0"/>
    <x v="142"/>
    <d v="2013-09-06T00:00:00"/>
    <s v="Standard Class"/>
    <s v="JA-15970"/>
    <s v="Joseph Airdo"/>
    <x v="0"/>
    <x v="0"/>
    <s v="Detroit"/>
    <x v="12"/>
    <n v="48227"/>
    <x v="2"/>
    <s v="TEC-PH-10002365"/>
    <x v="2"/>
    <x v="7"/>
    <s v="Belkin Grip Candy Sheer Case / Cover for iPhone 5 and 5S"/>
    <n v="8.7799999999999994"/>
    <n v="1"/>
    <n v="0"/>
    <n v="2.2827999999999999"/>
  </r>
  <r>
    <n v="6985"/>
    <x v="3469"/>
    <x v="0"/>
    <x v="142"/>
    <d v="2013-09-06T00:00:00"/>
    <s v="Standard Class"/>
    <s v="JA-15970"/>
    <s v="Joseph Airdo"/>
    <x v="0"/>
    <x v="0"/>
    <s v="Detroit"/>
    <x v="12"/>
    <n v="48227"/>
    <x v="2"/>
    <s v="OFF-AP-10002457"/>
    <x v="1"/>
    <x v="9"/>
    <s v="Eureka The Boss Plus 12-Amp Hard Box Upright Vacuum, Red"/>
    <n v="376.74"/>
    <n v="4"/>
    <n v="0.1"/>
    <n v="71.161999999999978"/>
  </r>
  <r>
    <n v="6986"/>
    <x v="3469"/>
    <x v="0"/>
    <x v="142"/>
    <d v="2013-09-06T00:00:00"/>
    <s v="Standard Class"/>
    <s v="JA-15970"/>
    <s v="Joseph Airdo"/>
    <x v="0"/>
    <x v="0"/>
    <s v="Detroit"/>
    <x v="12"/>
    <n v="48227"/>
    <x v="2"/>
    <s v="OFF-BI-10000320"/>
    <x v="1"/>
    <x v="8"/>
    <s v="GBC Plastic Binding Combs"/>
    <n v="29.52"/>
    <n v="4"/>
    <n v="0"/>
    <n v="14.4648"/>
  </r>
  <r>
    <n v="6987"/>
    <x v="3469"/>
    <x v="0"/>
    <x v="142"/>
    <d v="2013-09-06T00:00:00"/>
    <s v="Standard Class"/>
    <s v="JA-15970"/>
    <s v="Joseph Airdo"/>
    <x v="0"/>
    <x v="0"/>
    <s v="Detroit"/>
    <x v="12"/>
    <n v="48227"/>
    <x v="2"/>
    <s v="OFF-AR-10004999"/>
    <x v="1"/>
    <x v="6"/>
    <s v="Newell 315"/>
    <n v="11.96"/>
    <n v="2"/>
    <n v="0"/>
    <n v="2.99"/>
  </r>
  <r>
    <n v="6988"/>
    <x v="3469"/>
    <x v="0"/>
    <x v="142"/>
    <d v="2013-09-06T00:00:00"/>
    <s v="Standard Class"/>
    <s v="JA-15970"/>
    <s v="Joseph Airdo"/>
    <x v="0"/>
    <x v="0"/>
    <s v="Detroit"/>
    <x v="12"/>
    <n v="48227"/>
    <x v="2"/>
    <s v="OFF-BI-10001116"/>
    <x v="1"/>
    <x v="8"/>
    <s v="Wilson Jones 1&quot; Hanging DublLock Ring Binders"/>
    <n v="26.400000000000002"/>
    <n v="5"/>
    <n v="0"/>
    <n v="12.672000000000001"/>
  </r>
  <r>
    <n v="6989"/>
    <x v="3470"/>
    <x v="3"/>
    <x v="343"/>
    <d v="2014-11-17T00:00:00"/>
    <s v="Second Class"/>
    <s v="BB-11545"/>
    <s v="Brenda Bowman"/>
    <x v="1"/>
    <x v="0"/>
    <s v="Fort Lauderdale"/>
    <x v="2"/>
    <n v="33311"/>
    <x v="0"/>
    <s v="OFF-AP-10002651"/>
    <x v="1"/>
    <x v="9"/>
    <s v="Hoover Upright Vacuum With Dirt Cup"/>
    <n v="1158.1199999999999"/>
    <n v="5"/>
    <n v="0.2"/>
    <n v="130.28849999999983"/>
  </r>
  <r>
    <n v="6990"/>
    <x v="3471"/>
    <x v="3"/>
    <x v="157"/>
    <d v="2014-12-14T00:00:00"/>
    <s v="First Class"/>
    <s v="DK-13375"/>
    <s v="Dennis Kane"/>
    <x v="0"/>
    <x v="0"/>
    <s v="Abilene"/>
    <x v="5"/>
    <n v="79605"/>
    <x v="2"/>
    <s v="OFF-AP-10001634"/>
    <x v="1"/>
    <x v="9"/>
    <s v="Hoover Commercial Lightweight Upright Vacuum"/>
    <n v="1.3919999999999997"/>
    <n v="2"/>
    <n v="0.8"/>
    <n v="-3.7584000000000009"/>
  </r>
  <r>
    <n v="6991"/>
    <x v="3472"/>
    <x v="1"/>
    <x v="627"/>
    <d v="2012-11-13T00:00:00"/>
    <s v="Second Class"/>
    <s v="RH-19600"/>
    <s v="Rob Haberlin"/>
    <x v="0"/>
    <x v="0"/>
    <s v="Hampton"/>
    <x v="17"/>
    <n v="23666"/>
    <x v="0"/>
    <s v="OFF-AP-10003266"/>
    <x v="1"/>
    <x v="9"/>
    <s v="Holmes Replacement Filter for HEPA Air Cleaner, Large Room"/>
    <n v="44.43"/>
    <n v="3"/>
    <n v="0"/>
    <n v="18.660600000000002"/>
  </r>
  <r>
    <n v="6992"/>
    <x v="3472"/>
    <x v="1"/>
    <x v="627"/>
    <d v="2012-11-13T00:00:00"/>
    <s v="Second Class"/>
    <s v="RH-19600"/>
    <s v="Rob Haberlin"/>
    <x v="0"/>
    <x v="0"/>
    <s v="Hampton"/>
    <x v="17"/>
    <n v="23666"/>
    <x v="0"/>
    <s v="TEC-PH-10002890"/>
    <x v="2"/>
    <x v="7"/>
    <s v="AT&amp;T 17929 Lendline Telephone"/>
    <n v="226.20000000000002"/>
    <n v="5"/>
    <n v="0"/>
    <n v="58.811999999999998"/>
  </r>
  <r>
    <n v="6993"/>
    <x v="3472"/>
    <x v="1"/>
    <x v="627"/>
    <d v="2012-11-13T00:00:00"/>
    <s v="Second Class"/>
    <s v="RH-19600"/>
    <s v="Rob Haberlin"/>
    <x v="0"/>
    <x v="0"/>
    <s v="Hampton"/>
    <x v="17"/>
    <n v="23666"/>
    <x v="0"/>
    <s v="FUR-FU-10000308"/>
    <x v="0"/>
    <x v="5"/>
    <s v="Deflect-o Glass Clear Studded Chair Mats"/>
    <n v="186.54"/>
    <n v="3"/>
    <n v="0"/>
    <n v="41.038800000000002"/>
  </r>
  <r>
    <n v="6994"/>
    <x v="3472"/>
    <x v="1"/>
    <x v="627"/>
    <d v="2012-11-13T00:00:00"/>
    <s v="Second Class"/>
    <s v="RH-19600"/>
    <s v="Rob Haberlin"/>
    <x v="0"/>
    <x v="0"/>
    <s v="Hampton"/>
    <x v="17"/>
    <n v="23666"/>
    <x v="0"/>
    <s v="OFF-AR-10000380"/>
    <x v="1"/>
    <x v="6"/>
    <s v="Hunt PowerHouse Electric Pencil Sharpener, Blue"/>
    <n v="265.85999999999996"/>
    <n v="7"/>
    <n v="0"/>
    <n v="79.757999999999967"/>
  </r>
  <r>
    <n v="6995"/>
    <x v="3472"/>
    <x v="1"/>
    <x v="627"/>
    <d v="2012-11-13T00:00:00"/>
    <s v="Second Class"/>
    <s v="RH-19600"/>
    <s v="Rob Haberlin"/>
    <x v="0"/>
    <x v="0"/>
    <s v="Hampton"/>
    <x v="17"/>
    <n v="23666"/>
    <x v="0"/>
    <s v="OFF-AR-10000122"/>
    <x v="1"/>
    <x v="6"/>
    <s v="Newell 314"/>
    <n v="27.9"/>
    <n v="5"/>
    <n v="0"/>
    <n v="6.9749999999999979"/>
  </r>
  <r>
    <n v="6996"/>
    <x v="3473"/>
    <x v="1"/>
    <x v="902"/>
    <d v="2012-11-26T00:00:00"/>
    <s v="Standard Class"/>
    <s v="AG-10300"/>
    <s v="Aleksandra Gannaway"/>
    <x v="1"/>
    <x v="0"/>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x v="0"/>
    <s v="Rockford"/>
    <x v="10"/>
    <n v="61107"/>
    <x v="2"/>
    <s v="OFF-BI-10004002"/>
    <x v="1"/>
    <x v="8"/>
    <s v="Wilson Jones International Size A4 Ring Binders"/>
    <n v="13.839999999999998"/>
    <n v="4"/>
    <n v="0.8"/>
    <n v="-22.144000000000005"/>
  </r>
  <r>
    <n v="6998"/>
    <x v="3474"/>
    <x v="3"/>
    <x v="331"/>
    <d v="2014-12-26T00:00:00"/>
    <s v="Second Class"/>
    <s v="JB-15400"/>
    <s v="Jennifer Braxton"/>
    <x v="1"/>
    <x v="0"/>
    <s v="Rockford"/>
    <x v="10"/>
    <n v="61107"/>
    <x v="2"/>
    <s v="OFF-PA-10004475"/>
    <x v="1"/>
    <x v="10"/>
    <s v="Xerox 1940"/>
    <n v="175.87200000000001"/>
    <n v="4"/>
    <n v="0.2"/>
    <n v="63.753599999999992"/>
  </r>
  <r>
    <n v="6999"/>
    <x v="3475"/>
    <x v="0"/>
    <x v="1142"/>
    <d v="2013-09-23T00:00:00"/>
    <s v="Standard Class"/>
    <s v="BC-11125"/>
    <s v="Becky Castell"/>
    <x v="2"/>
    <x v="0"/>
    <s v="Laguna Niguel"/>
    <x v="1"/>
    <n v="92677"/>
    <x v="1"/>
    <s v="OFF-PA-10002195"/>
    <x v="1"/>
    <x v="10"/>
    <s v="Xerox 1966"/>
    <n v="12.96"/>
    <n v="2"/>
    <n v="0"/>
    <n v="6.3504000000000005"/>
  </r>
  <r>
    <n v="7000"/>
    <x v="3476"/>
    <x v="3"/>
    <x v="1143"/>
    <d v="2014-05-30T00:00:00"/>
    <s v="First Class"/>
    <s v="KC-16675"/>
    <s v="Kimberly Carter"/>
    <x v="1"/>
    <x v="0"/>
    <s v="Louisville"/>
    <x v="0"/>
    <n v="40214"/>
    <x v="0"/>
    <s v="OFF-AP-10002670"/>
    <x v="1"/>
    <x v="9"/>
    <s v="Belkin 8-Outlet Premiere SurgeMaster II Surge Protectors"/>
    <n v="208.44"/>
    <n v="3"/>
    <n v="0"/>
    <n v="62.531999999999982"/>
  </r>
  <r>
    <n v="7001"/>
    <x v="3476"/>
    <x v="3"/>
    <x v="1143"/>
    <d v="2014-05-30T00:00:00"/>
    <s v="First Class"/>
    <s v="KC-16675"/>
    <s v="Kimberly Carter"/>
    <x v="1"/>
    <x v="0"/>
    <s v="Louisville"/>
    <x v="0"/>
    <n v="40214"/>
    <x v="0"/>
    <s v="OFF-SU-10004498"/>
    <x v="1"/>
    <x v="14"/>
    <s v="Martin-Yale Premier Letter Opener"/>
    <n v="25.76"/>
    <n v="2"/>
    <n v="0"/>
    <n v="0.77280000000000015"/>
  </r>
  <r>
    <n v="7002"/>
    <x v="3477"/>
    <x v="1"/>
    <x v="1110"/>
    <d v="2012-04-03T00:00:00"/>
    <s v="Standard Class"/>
    <s v="DR-12940"/>
    <s v="Daniel Raglin"/>
    <x v="2"/>
    <x v="0"/>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x v="0"/>
    <s v="Los Angeles"/>
    <x v="1"/>
    <n v="90045"/>
    <x v="1"/>
    <s v="FUR-FU-10000723"/>
    <x v="0"/>
    <x v="5"/>
    <s v="Deflect-o EconoMat Studded, No Bevel Mat for Low Pile Carpeting"/>
    <n v="289.24"/>
    <n v="7"/>
    <n v="0"/>
    <n v="26.031600000000012"/>
  </r>
  <r>
    <n v="7004"/>
    <x v="3478"/>
    <x v="2"/>
    <x v="710"/>
    <d v="2011-08-21T00:00:00"/>
    <s v="Second Class"/>
    <s v="DW-13195"/>
    <s v="David Wiener"/>
    <x v="1"/>
    <x v="0"/>
    <s v="Los Angeles"/>
    <x v="1"/>
    <n v="90045"/>
    <x v="1"/>
    <s v="OFF-BI-10000632"/>
    <x v="1"/>
    <x v="8"/>
    <s v="Satellite Sectional Post Binders"/>
    <n v="69.456000000000003"/>
    <n v="2"/>
    <n v="0.2"/>
    <n v="22.573199999999996"/>
  </r>
  <r>
    <n v="7005"/>
    <x v="3479"/>
    <x v="2"/>
    <x v="851"/>
    <d v="2011-12-28T00:00:00"/>
    <s v="Standard Class"/>
    <s v="ME-18010"/>
    <s v="Michelle Ellison"/>
    <x v="1"/>
    <x v="0"/>
    <s v="Port Arthur"/>
    <x v="5"/>
    <n v="77642"/>
    <x v="2"/>
    <s v="OFF-PA-10000223"/>
    <x v="1"/>
    <x v="10"/>
    <s v="Xerox 2000"/>
    <n v="5.1840000000000011"/>
    <n v="1"/>
    <n v="0.2"/>
    <n v="1.8144"/>
  </r>
  <r>
    <n v="7006"/>
    <x v="3480"/>
    <x v="1"/>
    <x v="549"/>
    <d v="2012-11-05T00:00:00"/>
    <s v="Standard Class"/>
    <s v="JF-15490"/>
    <s v="Jeremy Farry"/>
    <x v="0"/>
    <x v="0"/>
    <s v="New York City"/>
    <x v="15"/>
    <n v="10009"/>
    <x v="3"/>
    <s v="FUR-CH-10001545"/>
    <x v="0"/>
    <x v="1"/>
    <s v="Hon Comfortask Task/Swivel Chairs"/>
    <n v="205.16400000000002"/>
    <n v="2"/>
    <n v="0.1"/>
    <n v="13.677600000000002"/>
  </r>
  <r>
    <n v="7007"/>
    <x v="3481"/>
    <x v="2"/>
    <x v="534"/>
    <d v="2011-12-21T00:00:00"/>
    <s v="Standard Class"/>
    <s v="SP-20860"/>
    <s v="Sung Pak"/>
    <x v="1"/>
    <x v="0"/>
    <s v="Chicago"/>
    <x v="10"/>
    <n v="60623"/>
    <x v="2"/>
    <s v="FUR-FU-10001546"/>
    <x v="0"/>
    <x v="5"/>
    <s v="Dana Swing-Arm Lamps"/>
    <n v="8.5440000000000005"/>
    <n v="2"/>
    <n v="0.6"/>
    <n v="-7.4759999999999991"/>
  </r>
  <r>
    <n v="7008"/>
    <x v="3482"/>
    <x v="1"/>
    <x v="291"/>
    <d v="2012-08-25T00:00:00"/>
    <s v="Standard Class"/>
    <s v="KN-16390"/>
    <s v="Katherine Nockton"/>
    <x v="1"/>
    <x v="0"/>
    <s v="Springfield"/>
    <x v="24"/>
    <n v="45503"/>
    <x v="3"/>
    <s v="OFF-BI-10001098"/>
    <x v="1"/>
    <x v="8"/>
    <s v="Acco D-Ring Binder w/DublLock"/>
    <n v="12.828000000000001"/>
    <n v="2"/>
    <n v="0.7"/>
    <n v="-8.9795999999999978"/>
  </r>
  <r>
    <n v="7009"/>
    <x v="3482"/>
    <x v="1"/>
    <x v="291"/>
    <d v="2012-08-25T00:00:00"/>
    <s v="Standard Class"/>
    <s v="KN-16390"/>
    <s v="Katherine Nockton"/>
    <x v="1"/>
    <x v="0"/>
    <s v="Springfield"/>
    <x v="24"/>
    <n v="45503"/>
    <x v="3"/>
    <s v="FUR-CH-10003379"/>
    <x v="0"/>
    <x v="1"/>
    <s v="Global Commerce Series High-Back Swivel/Tilt Chairs"/>
    <n v="598.45799999999997"/>
    <n v="3"/>
    <n v="0.3"/>
    <n v="-42.746999999999957"/>
  </r>
  <r>
    <n v="7010"/>
    <x v="3482"/>
    <x v="1"/>
    <x v="291"/>
    <d v="2012-08-25T00:00:00"/>
    <s v="Standard Class"/>
    <s v="KN-16390"/>
    <s v="Katherine Nockton"/>
    <x v="1"/>
    <x v="0"/>
    <s v="Springfield"/>
    <x v="24"/>
    <n v="45503"/>
    <x v="3"/>
    <s v="FUR-FU-10000193"/>
    <x v="0"/>
    <x v="5"/>
    <s v="Tenex Chairmats For Use with Hard Floors"/>
    <n v="25.983999999999998"/>
    <n v="1"/>
    <n v="0.2"/>
    <n v="-3.8976000000000015"/>
  </r>
  <r>
    <n v="7011"/>
    <x v="3483"/>
    <x v="2"/>
    <x v="235"/>
    <d v="2011-05-27T00:00:00"/>
    <s v="Standard Class"/>
    <s v="GT-14710"/>
    <s v="Greg Tran"/>
    <x v="0"/>
    <x v="0"/>
    <s v="New York City"/>
    <x v="15"/>
    <n v="10035"/>
    <x v="3"/>
    <s v="OFF-BI-10000829"/>
    <x v="1"/>
    <x v="8"/>
    <s v="Avery Non-Stick Binders"/>
    <n v="17.96"/>
    <n v="5"/>
    <n v="0.2"/>
    <n v="5.8369999999999997"/>
  </r>
  <r>
    <n v="7012"/>
    <x v="3483"/>
    <x v="2"/>
    <x v="235"/>
    <d v="2011-05-27T00:00:00"/>
    <s v="Standard Class"/>
    <s v="GT-14710"/>
    <s v="Greg Tran"/>
    <x v="0"/>
    <x v="0"/>
    <s v="New York City"/>
    <x v="15"/>
    <n v="10035"/>
    <x v="3"/>
    <s v="OFF-SU-10003002"/>
    <x v="1"/>
    <x v="14"/>
    <s v="Letter Slitter"/>
    <n v="5.04"/>
    <n v="2"/>
    <n v="0"/>
    <n v="0.15120000000000022"/>
  </r>
  <r>
    <n v="7013"/>
    <x v="3483"/>
    <x v="2"/>
    <x v="235"/>
    <d v="2011-05-27T00:00:00"/>
    <s v="Standard Class"/>
    <s v="GT-14710"/>
    <s v="Greg Tran"/>
    <x v="0"/>
    <x v="0"/>
    <s v="New York City"/>
    <x v="15"/>
    <n v="10035"/>
    <x v="3"/>
    <s v="OFF-AP-10002118"/>
    <x v="1"/>
    <x v="9"/>
    <s v="1.7 Cubic Foot Compact &quot;Cube&quot; Office Refrigerators"/>
    <n v="208.16"/>
    <n v="1"/>
    <n v="0"/>
    <n v="56.20320000000001"/>
  </r>
  <r>
    <n v="7014"/>
    <x v="3484"/>
    <x v="3"/>
    <x v="34"/>
    <d v="2014-12-12T00:00:00"/>
    <s v="Second Class"/>
    <s v="DB-12910"/>
    <s v="Daniel Byrd"/>
    <x v="2"/>
    <x v="0"/>
    <s v="Salinas"/>
    <x v="1"/>
    <n v="93905"/>
    <x v="1"/>
    <s v="FUR-BO-10001519"/>
    <x v="0"/>
    <x v="0"/>
    <s v="O'Sullivan 3-Shelf Heavy-Duty Bookcases"/>
    <n v="148.25700000000001"/>
    <n v="3"/>
    <n v="0.15"/>
    <n v="15.697800000000004"/>
  </r>
  <r>
    <n v="7015"/>
    <x v="3485"/>
    <x v="2"/>
    <x v="518"/>
    <d v="2011-03-13T00:00:00"/>
    <s v="Second Class"/>
    <s v="FM-14215"/>
    <s v="Filia McAdams"/>
    <x v="1"/>
    <x v="0"/>
    <s v="Richmond"/>
    <x v="0"/>
    <n v="40475"/>
    <x v="0"/>
    <s v="OFF-AP-10002578"/>
    <x v="1"/>
    <x v="9"/>
    <s v="Fellowes Premier Superior Surge Suppressor, 10-Outlet, With Phone and Remote"/>
    <n v="146.76"/>
    <n v="3"/>
    <n v="0"/>
    <n v="38.157600000000002"/>
  </r>
  <r>
    <n v="7016"/>
    <x v="3485"/>
    <x v="2"/>
    <x v="518"/>
    <d v="2011-03-13T00:00:00"/>
    <s v="Second Class"/>
    <s v="FM-14215"/>
    <s v="Filia McAdams"/>
    <x v="1"/>
    <x v="0"/>
    <s v="Richmond"/>
    <x v="0"/>
    <n v="40475"/>
    <x v="0"/>
    <s v="TEC-AC-10000710"/>
    <x v="2"/>
    <x v="11"/>
    <s v="Maxell DVD-RAM Discs"/>
    <n v="32.96"/>
    <n v="2"/>
    <n v="0"/>
    <n v="14.172800000000002"/>
  </r>
  <r>
    <n v="7017"/>
    <x v="3485"/>
    <x v="2"/>
    <x v="518"/>
    <d v="2011-03-13T00:00:00"/>
    <s v="Second Class"/>
    <s v="FM-14215"/>
    <s v="Filia McAdams"/>
    <x v="1"/>
    <x v="0"/>
    <s v="Richmond"/>
    <x v="0"/>
    <n v="40475"/>
    <x v="0"/>
    <s v="TEC-PH-10000984"/>
    <x v="2"/>
    <x v="7"/>
    <s v="Panasonic KX-TG9471B"/>
    <n v="587.97"/>
    <n v="3"/>
    <n v="0"/>
    <n v="164.63160000000005"/>
  </r>
  <r>
    <n v="7018"/>
    <x v="3485"/>
    <x v="2"/>
    <x v="518"/>
    <d v="2011-03-13T00:00:00"/>
    <s v="Second Class"/>
    <s v="FM-14215"/>
    <s v="Filia McAdams"/>
    <x v="1"/>
    <x v="0"/>
    <s v="Richmond"/>
    <x v="0"/>
    <n v="40475"/>
    <x v="0"/>
    <s v="OFF-PA-10000213"/>
    <x v="1"/>
    <x v="10"/>
    <s v="Xerox 198"/>
    <n v="14.940000000000001"/>
    <n v="3"/>
    <n v="0"/>
    <n v="7.0218000000000007"/>
  </r>
  <r>
    <n v="7019"/>
    <x v="3486"/>
    <x v="0"/>
    <x v="661"/>
    <d v="2013-06-28T00:00:00"/>
    <s v="Second Class"/>
    <s v="SM-20005"/>
    <s v="Sally Matthias"/>
    <x v="0"/>
    <x v="0"/>
    <s v="New York City"/>
    <x v="15"/>
    <n v="10035"/>
    <x v="3"/>
    <s v="OFF-LA-10003720"/>
    <x v="1"/>
    <x v="2"/>
    <s v="Avery 487"/>
    <n v="25.83"/>
    <n v="7"/>
    <n v="0"/>
    <n v="12.1401"/>
  </r>
  <r>
    <n v="7020"/>
    <x v="3487"/>
    <x v="2"/>
    <x v="709"/>
    <d v="2011-08-27T00:00:00"/>
    <s v="Standard Class"/>
    <s v="AP-10915"/>
    <s v="Arthur Prichep"/>
    <x v="0"/>
    <x v="0"/>
    <s v="Denver"/>
    <x v="22"/>
    <n v="80219"/>
    <x v="1"/>
    <s v="OFF-PA-10001837"/>
    <x v="1"/>
    <x v="10"/>
    <s v="Xerox 1976"/>
    <n v="15.552000000000003"/>
    <n v="3"/>
    <n v="0.2"/>
    <n v="5.4432"/>
  </r>
  <r>
    <n v="7021"/>
    <x v="3487"/>
    <x v="2"/>
    <x v="709"/>
    <d v="2011-08-27T00:00:00"/>
    <s v="Standard Class"/>
    <s v="AP-10915"/>
    <s v="Arthur Prichep"/>
    <x v="0"/>
    <x v="0"/>
    <s v="Denver"/>
    <x v="22"/>
    <n v="80219"/>
    <x v="1"/>
    <s v="OFF-SU-10004661"/>
    <x v="1"/>
    <x v="14"/>
    <s v="Acme Titanium Bonded Scissors"/>
    <n v="6.8000000000000007"/>
    <n v="1"/>
    <n v="0.2"/>
    <n v="0.50999999999999979"/>
  </r>
  <r>
    <n v="7022"/>
    <x v="3487"/>
    <x v="2"/>
    <x v="709"/>
    <d v="2011-08-27T00:00:00"/>
    <s v="Standard Class"/>
    <s v="AP-10915"/>
    <s v="Arthur Prichep"/>
    <x v="0"/>
    <x v="0"/>
    <s v="Denver"/>
    <x v="22"/>
    <n v="80219"/>
    <x v="1"/>
    <s v="FUR-FU-10003274"/>
    <x v="0"/>
    <x v="5"/>
    <s v="Regeneration Desk Collection"/>
    <n v="4.2240000000000002"/>
    <n v="3"/>
    <n v="0.2"/>
    <n v="1.2672000000000003"/>
  </r>
  <r>
    <n v="7023"/>
    <x v="3487"/>
    <x v="2"/>
    <x v="709"/>
    <d v="2011-08-27T00:00:00"/>
    <s v="Standard Class"/>
    <s v="AP-10915"/>
    <s v="Arthur Prichep"/>
    <x v="0"/>
    <x v="0"/>
    <s v="Denver"/>
    <x v="22"/>
    <n v="80219"/>
    <x v="1"/>
    <s v="TEC-PH-10000149"/>
    <x v="2"/>
    <x v="7"/>
    <s v="Cisco SPA525G2 IP Phone - Wireless"/>
    <n v="143.64000000000001"/>
    <n v="9"/>
    <n v="0.2"/>
    <n v="10.772999999999989"/>
  </r>
  <r>
    <n v="7024"/>
    <x v="3487"/>
    <x v="2"/>
    <x v="709"/>
    <d v="2011-08-27T00:00:00"/>
    <s v="Standard Class"/>
    <s v="AP-10915"/>
    <s v="Arthur Prichep"/>
    <x v="0"/>
    <x v="0"/>
    <s v="Denver"/>
    <x v="22"/>
    <n v="80219"/>
    <x v="1"/>
    <s v="OFF-PA-10000019"/>
    <x v="1"/>
    <x v="10"/>
    <s v="Xerox 1931"/>
    <n v="31.104000000000006"/>
    <n v="6"/>
    <n v="0.2"/>
    <n v="10.8864"/>
  </r>
  <r>
    <n v="7025"/>
    <x v="3487"/>
    <x v="2"/>
    <x v="709"/>
    <d v="2011-08-27T00:00:00"/>
    <s v="Standard Class"/>
    <s v="AP-10915"/>
    <s v="Arthur Prichep"/>
    <x v="0"/>
    <x v="0"/>
    <s v="Denver"/>
    <x v="22"/>
    <n v="80219"/>
    <x v="1"/>
    <s v="OFF-PA-10001125"/>
    <x v="1"/>
    <x v="10"/>
    <s v="Xerox 1988"/>
    <n v="223.05600000000001"/>
    <n v="9"/>
    <n v="0.2"/>
    <n v="69.704999999999984"/>
  </r>
  <r>
    <n v="7026"/>
    <x v="3488"/>
    <x v="3"/>
    <x v="695"/>
    <d v="2014-02-13T00:00:00"/>
    <s v="Standard Class"/>
    <s v="SP-20545"/>
    <s v="Sibella Parks"/>
    <x v="1"/>
    <x v="0"/>
    <s v="New York City"/>
    <x v="15"/>
    <n v="10024"/>
    <x v="3"/>
    <s v="TEC-PH-10002538"/>
    <x v="2"/>
    <x v="7"/>
    <s v="Grandstream GXP1160 VoIP phone"/>
    <n v="227.45999999999998"/>
    <n v="6"/>
    <n v="0"/>
    <n v="65.963399999999979"/>
  </r>
  <r>
    <n v="7027"/>
    <x v="3488"/>
    <x v="3"/>
    <x v="695"/>
    <d v="2014-02-13T00:00:00"/>
    <s v="Standard Class"/>
    <s v="SP-20545"/>
    <s v="Sibella Parks"/>
    <x v="1"/>
    <x v="0"/>
    <s v="New York City"/>
    <x v="15"/>
    <n v="10024"/>
    <x v="3"/>
    <s v="OFF-BI-10000279"/>
    <x v="1"/>
    <x v="8"/>
    <s v="Acco Recycled 2&quot; Capacity Laser Printer Hanging Data Binders"/>
    <n v="46.24"/>
    <n v="4"/>
    <n v="0.2"/>
    <n v="15.605999999999996"/>
  </r>
  <r>
    <n v="7028"/>
    <x v="3489"/>
    <x v="3"/>
    <x v="926"/>
    <d v="2014-02-06T00:00:00"/>
    <s v="Standard Class"/>
    <s v="RD-19585"/>
    <s v="Rob Dowd"/>
    <x v="0"/>
    <x v="0"/>
    <s v="New York City"/>
    <x v="15"/>
    <n v="10011"/>
    <x v="3"/>
    <s v="OFF-LA-10001045"/>
    <x v="1"/>
    <x v="2"/>
    <s v="Permanent Self-Adhesive File Folder Labels for Typewriters by Universal"/>
    <n v="5.22"/>
    <n v="2"/>
    <n v="0"/>
    <n v="2.4011999999999998"/>
  </r>
  <r>
    <n v="7029"/>
    <x v="3490"/>
    <x v="0"/>
    <x v="887"/>
    <d v="2013-12-24T00:00:00"/>
    <s v="Second Class"/>
    <s v="MC-17575"/>
    <s v="Matt Collins"/>
    <x v="0"/>
    <x v="0"/>
    <s v="Fremont"/>
    <x v="8"/>
    <n v="68025"/>
    <x v="2"/>
    <s v="OFF-PA-10003673"/>
    <x v="1"/>
    <x v="10"/>
    <s v="Strathmore Photo Mount Cards"/>
    <n v="33.9"/>
    <n v="5"/>
    <n v="0"/>
    <n v="15.593999999999999"/>
  </r>
  <r>
    <n v="7030"/>
    <x v="3491"/>
    <x v="0"/>
    <x v="583"/>
    <d v="2013-11-17T00:00:00"/>
    <s v="Standard Class"/>
    <s v="EB-13750"/>
    <s v="Edward Becker"/>
    <x v="1"/>
    <x v="0"/>
    <s v="New York City"/>
    <x v="15"/>
    <n v="10011"/>
    <x v="3"/>
    <s v="OFF-ST-10002562"/>
    <x v="1"/>
    <x v="4"/>
    <s v="Staples"/>
    <n v="28.14"/>
    <n v="3"/>
    <n v="0"/>
    <n v="7.8792000000000009"/>
  </r>
  <r>
    <n v="7031"/>
    <x v="3491"/>
    <x v="0"/>
    <x v="583"/>
    <d v="2013-11-17T00:00:00"/>
    <s v="Standard Class"/>
    <s v="EB-13750"/>
    <s v="Edward Becker"/>
    <x v="1"/>
    <x v="0"/>
    <s v="New York City"/>
    <x v="15"/>
    <n v="10011"/>
    <x v="3"/>
    <s v="TEC-AC-10002305"/>
    <x v="2"/>
    <x v="11"/>
    <s v="KeyTronic E03601U1 - Keyboard - Beige"/>
    <n v="36"/>
    <n v="2"/>
    <n v="0"/>
    <n v="6.4799999999999969"/>
  </r>
  <r>
    <n v="7032"/>
    <x v="3491"/>
    <x v="0"/>
    <x v="583"/>
    <d v="2013-11-17T00:00:00"/>
    <s v="Standard Class"/>
    <s v="EB-13750"/>
    <s v="Edward Becker"/>
    <x v="1"/>
    <x v="0"/>
    <s v="New York City"/>
    <x v="15"/>
    <n v="10011"/>
    <x v="3"/>
    <s v="OFF-AR-10003373"/>
    <x v="1"/>
    <x v="6"/>
    <s v="Boston School Pro Electric Pencil Sharpener, 1670"/>
    <n v="92.94"/>
    <n v="3"/>
    <n v="0"/>
    <n v="25.093799999999998"/>
  </r>
  <r>
    <n v="7033"/>
    <x v="3491"/>
    <x v="0"/>
    <x v="583"/>
    <d v="2013-11-17T00:00:00"/>
    <s v="Standard Class"/>
    <s v="EB-13750"/>
    <s v="Edward Becker"/>
    <x v="1"/>
    <x v="0"/>
    <s v="New York City"/>
    <x v="15"/>
    <n v="10011"/>
    <x v="3"/>
    <s v="FUR-CH-10003774"/>
    <x v="0"/>
    <x v="1"/>
    <s v="Global Wood Trimmed Manager's Task Chair, Khaki"/>
    <n v="245.64600000000002"/>
    <n v="3"/>
    <n v="0.1"/>
    <n v="8.1881999999999877"/>
  </r>
  <r>
    <n v="7034"/>
    <x v="3491"/>
    <x v="0"/>
    <x v="583"/>
    <d v="2013-11-17T00:00:00"/>
    <s v="Standard Class"/>
    <s v="EB-13750"/>
    <s v="Edward Becker"/>
    <x v="1"/>
    <x v="0"/>
    <s v="New York City"/>
    <x v="15"/>
    <n v="10011"/>
    <x v="3"/>
    <s v="OFF-BI-10001510"/>
    <x v="1"/>
    <x v="8"/>
    <s v="Deluxe Heavy-Duty Vinyl Round Ring Binder"/>
    <n v="55.00800000000001"/>
    <n v="3"/>
    <n v="0.2"/>
    <n v="17.189999999999998"/>
  </r>
  <r>
    <n v="7035"/>
    <x v="3491"/>
    <x v="0"/>
    <x v="583"/>
    <d v="2013-11-17T00:00:00"/>
    <s v="Standard Class"/>
    <s v="EB-13750"/>
    <s v="Edward Becker"/>
    <x v="1"/>
    <x v="0"/>
    <s v="New York City"/>
    <x v="15"/>
    <n v="10011"/>
    <x v="3"/>
    <s v="OFF-BI-10004236"/>
    <x v="1"/>
    <x v="8"/>
    <s v="XtraLife ClearVue Slant-D Ring Binder, White, 3&quot;"/>
    <n v="35.231999999999999"/>
    <n v="3"/>
    <n v="0.2"/>
    <n v="11.450399999999998"/>
  </r>
  <r>
    <n v="7036"/>
    <x v="3492"/>
    <x v="3"/>
    <x v="45"/>
    <d v="2014-11-14T00:00:00"/>
    <s v="Standard Class"/>
    <s v="JE-15610"/>
    <s v="Jim Epp"/>
    <x v="1"/>
    <x v="0"/>
    <s v="San Diego"/>
    <x v="1"/>
    <n v="92105"/>
    <x v="1"/>
    <s v="FUR-CH-10004675"/>
    <x v="0"/>
    <x v="1"/>
    <s v="Lifetime Advantage Folding Chairs, 4/Carton"/>
    <n v="523.39200000000005"/>
    <n v="3"/>
    <n v="0.2"/>
    <n v="52.339199999999977"/>
  </r>
  <r>
    <n v="7037"/>
    <x v="3493"/>
    <x v="2"/>
    <x v="1073"/>
    <d v="2011-05-04T00:00:00"/>
    <s v="Second Class"/>
    <s v="CS-11860"/>
    <s v="Cari Schnelling"/>
    <x v="0"/>
    <x v="0"/>
    <s v="Lakeland"/>
    <x v="2"/>
    <n v="33801"/>
    <x v="0"/>
    <s v="TEC-CO-10004202"/>
    <x v="2"/>
    <x v="16"/>
    <s v="Brother DCP1000 Digital 3 in 1 Multifunction Machine"/>
    <n v="479.98400000000004"/>
    <n v="2"/>
    <n v="0.2"/>
    <n v="89.996999999999986"/>
  </r>
  <r>
    <n v="7038"/>
    <x v="3494"/>
    <x v="3"/>
    <x v="585"/>
    <d v="2014-09-28T00:00:00"/>
    <s v="Standard Class"/>
    <s v="PB-19105"/>
    <s v="Peter Bühler"/>
    <x v="0"/>
    <x v="0"/>
    <s v="Smyrna"/>
    <x v="32"/>
    <n v="30080"/>
    <x v="0"/>
    <s v="OFF-PA-10004255"/>
    <x v="1"/>
    <x v="10"/>
    <s v="Xerox 219"/>
    <n v="12.96"/>
    <n v="2"/>
    <n v="0"/>
    <n v="6.2208000000000006"/>
  </r>
  <r>
    <n v="7039"/>
    <x v="3494"/>
    <x v="3"/>
    <x v="585"/>
    <d v="2014-09-28T00:00:00"/>
    <s v="Standard Class"/>
    <s v="PB-19105"/>
    <s v="Peter Bühler"/>
    <x v="0"/>
    <x v="0"/>
    <s v="Smyrna"/>
    <x v="32"/>
    <n v="30080"/>
    <x v="0"/>
    <s v="OFF-AR-10003896"/>
    <x v="1"/>
    <x v="6"/>
    <s v="Stride Job 150 Highlighters, Chisel Tip, Assorted Colors"/>
    <n v="17.940000000000001"/>
    <n v="3"/>
    <n v="0"/>
    <n v="6.4584000000000001"/>
  </r>
  <r>
    <n v="7040"/>
    <x v="3495"/>
    <x v="3"/>
    <x v="94"/>
    <d v="2014-12-24T00:00:00"/>
    <s v="Standard Class"/>
    <s v="AT-10735"/>
    <s v="Annie Thurman"/>
    <x v="0"/>
    <x v="0"/>
    <s v="New York City"/>
    <x v="15"/>
    <n v="10009"/>
    <x v="3"/>
    <s v="OFF-ST-10002276"/>
    <x v="1"/>
    <x v="4"/>
    <s v="Safco Steel Mobile File Cart"/>
    <n v="166.72"/>
    <n v="2"/>
    <n v="0"/>
    <n v="41.680000000000007"/>
  </r>
  <r>
    <n v="7041"/>
    <x v="3495"/>
    <x v="3"/>
    <x v="94"/>
    <d v="2014-12-24T00:00:00"/>
    <s v="Standard Class"/>
    <s v="AT-10735"/>
    <s v="Annie Thurman"/>
    <x v="0"/>
    <x v="0"/>
    <s v="New York City"/>
    <x v="15"/>
    <n v="10009"/>
    <x v="3"/>
    <s v="OFF-BI-10001617"/>
    <x v="1"/>
    <x v="8"/>
    <s v="GBC Wire Binding Combs"/>
    <n v="24.816000000000003"/>
    <n v="3"/>
    <n v="0.2"/>
    <n v="8.3753999999999991"/>
  </r>
  <r>
    <n v="7042"/>
    <x v="3495"/>
    <x v="3"/>
    <x v="94"/>
    <d v="2014-12-24T00:00:00"/>
    <s v="Standard Class"/>
    <s v="AT-10735"/>
    <s v="Annie Thurman"/>
    <x v="0"/>
    <x v="0"/>
    <s v="New York City"/>
    <x v="15"/>
    <n v="10009"/>
    <x v="3"/>
    <s v="FUR-FU-10000308"/>
    <x v="0"/>
    <x v="5"/>
    <s v="Deflect-o Glass Clear Studded Chair Mats"/>
    <n v="124.36"/>
    <n v="2"/>
    <n v="0"/>
    <n v="27.359200000000001"/>
  </r>
  <r>
    <n v="7043"/>
    <x v="3496"/>
    <x v="3"/>
    <x v="930"/>
    <d v="2014-07-24T00:00:00"/>
    <s v="Standard Class"/>
    <s v="SV-20365"/>
    <s v="Seth Vernon"/>
    <x v="0"/>
    <x v="0"/>
    <s v="Philadelphia"/>
    <x v="9"/>
    <n v="19134"/>
    <x v="3"/>
    <s v="TEC-CO-10001943"/>
    <x v="2"/>
    <x v="16"/>
    <s v="Canon PC-428 Personal Copier"/>
    <n v="599.97"/>
    <n v="5"/>
    <n v="0.4"/>
    <n v="69.996499999999969"/>
  </r>
  <r>
    <n v="7044"/>
    <x v="3496"/>
    <x v="3"/>
    <x v="930"/>
    <d v="2014-07-24T00:00:00"/>
    <s v="Standard Class"/>
    <s v="SV-20365"/>
    <s v="Seth Vernon"/>
    <x v="0"/>
    <x v="0"/>
    <s v="Philadelphia"/>
    <x v="9"/>
    <n v="19134"/>
    <x v="3"/>
    <s v="FUR-CH-10002647"/>
    <x v="0"/>
    <x v="1"/>
    <s v="Situations Contoured Folding Chairs, 4/Set"/>
    <n v="198.744"/>
    <n v="4"/>
    <n v="0.3"/>
    <n v="-14.195999999999984"/>
  </r>
  <r>
    <n v="7045"/>
    <x v="3496"/>
    <x v="3"/>
    <x v="930"/>
    <d v="2014-07-24T00:00:00"/>
    <s v="Standard Class"/>
    <s v="SV-20365"/>
    <s v="Seth Vernon"/>
    <x v="0"/>
    <x v="0"/>
    <s v="Philadelphia"/>
    <x v="9"/>
    <n v="19134"/>
    <x v="3"/>
    <s v="OFF-SU-10004768"/>
    <x v="1"/>
    <x v="14"/>
    <s v="Acme Kleencut Forged Steel Scissors"/>
    <n v="9.1840000000000011"/>
    <n v="2"/>
    <n v="0.2"/>
    <n v="1.1479999999999988"/>
  </r>
  <r>
    <n v="7046"/>
    <x v="3497"/>
    <x v="0"/>
    <x v="54"/>
    <d v="2013-11-10T00:00:00"/>
    <s v="Standard Class"/>
    <s v="PJ-18835"/>
    <s v="Patrick Jones"/>
    <x v="1"/>
    <x v="0"/>
    <s v="Dallas"/>
    <x v="5"/>
    <n v="75217"/>
    <x v="2"/>
    <s v="OFF-PA-10002160"/>
    <x v="1"/>
    <x v="10"/>
    <s v="Xerox 1978"/>
    <n v="9.2480000000000011"/>
    <n v="2"/>
    <n v="0.2"/>
    <n v="3.3524000000000003"/>
  </r>
  <r>
    <n v="7047"/>
    <x v="3498"/>
    <x v="2"/>
    <x v="918"/>
    <d v="2011-04-12T00:00:00"/>
    <s v="Standard Class"/>
    <s v="NM-18445"/>
    <s v="Nathan Mautz"/>
    <x v="2"/>
    <x v="0"/>
    <s v="Concord"/>
    <x v="1"/>
    <n v="94521"/>
    <x v="1"/>
    <s v="FUR-TA-10003748"/>
    <x v="0"/>
    <x v="3"/>
    <s v="Bevis 36 x 72 Conference Tables"/>
    <n v="99.591999999999999"/>
    <n v="1"/>
    <n v="0.2"/>
    <n v="2.4897999999999989"/>
  </r>
  <r>
    <n v="7048"/>
    <x v="3498"/>
    <x v="2"/>
    <x v="918"/>
    <d v="2011-04-12T00:00:00"/>
    <s v="Standard Class"/>
    <s v="NM-18445"/>
    <s v="Nathan Mautz"/>
    <x v="2"/>
    <x v="0"/>
    <s v="Concord"/>
    <x v="1"/>
    <n v="94521"/>
    <x v="1"/>
    <s v="TEC-AC-10001908"/>
    <x v="2"/>
    <x v="11"/>
    <s v="Logitech Wireless Headset h800"/>
    <n v="399.96"/>
    <n v="4"/>
    <n v="0"/>
    <n v="139.98599999999999"/>
  </r>
  <r>
    <n v="7049"/>
    <x v="3499"/>
    <x v="0"/>
    <x v="1041"/>
    <d v="2013-08-17T00:00:00"/>
    <s v="First Class"/>
    <s v="TR-21325"/>
    <s v="Toby Ritter"/>
    <x v="0"/>
    <x v="0"/>
    <s v="Nashville"/>
    <x v="18"/>
    <n v="37211"/>
    <x v="0"/>
    <s v="OFF-PA-10000552"/>
    <x v="1"/>
    <x v="10"/>
    <s v="Xerox 200"/>
    <n v="15.552000000000003"/>
    <n v="3"/>
    <n v="0.2"/>
    <n v="5.4432"/>
  </r>
  <r>
    <n v="7050"/>
    <x v="3500"/>
    <x v="2"/>
    <x v="794"/>
    <d v="2011-09-30T00:00:00"/>
    <s v="Standard Class"/>
    <s v="BF-11005"/>
    <s v="Barry Franz"/>
    <x v="2"/>
    <x v="0"/>
    <s v="Aurora"/>
    <x v="22"/>
    <n v="80013"/>
    <x v="1"/>
    <s v="OFF-AR-10003179"/>
    <x v="1"/>
    <x v="6"/>
    <s v="Dixon Ticonderoga Core-Lock Colored Pencils"/>
    <n v="14.576000000000001"/>
    <n v="2"/>
    <n v="0.2"/>
    <n v="2.3685999999999989"/>
  </r>
  <r>
    <n v="7051"/>
    <x v="3501"/>
    <x v="0"/>
    <x v="25"/>
    <d v="2013-12-12T00:00:00"/>
    <s v="Same Day"/>
    <s v="WB-21850"/>
    <s v="William Brown"/>
    <x v="0"/>
    <x v="0"/>
    <s v="Anaheim"/>
    <x v="1"/>
    <n v="92804"/>
    <x v="1"/>
    <s v="OFF-BI-10004593"/>
    <x v="1"/>
    <x v="8"/>
    <s v="Ibico Laser Imprintable Binding System Covers"/>
    <n v="209.60000000000002"/>
    <n v="5"/>
    <n v="0.2"/>
    <n v="68.11999999999999"/>
  </r>
  <r>
    <n v="7052"/>
    <x v="3501"/>
    <x v="0"/>
    <x v="25"/>
    <d v="2013-12-12T00:00:00"/>
    <s v="Same Day"/>
    <s v="WB-21850"/>
    <s v="William Brown"/>
    <x v="0"/>
    <x v="0"/>
    <s v="Anaheim"/>
    <x v="1"/>
    <n v="92804"/>
    <x v="1"/>
    <s v="OFF-AR-10000914"/>
    <x v="1"/>
    <x v="6"/>
    <s v="Boston 16765 Mini Stand Up Battery Pencil Sharpener"/>
    <n v="23.32"/>
    <n v="2"/>
    <n v="0"/>
    <n v="6.0632000000000019"/>
  </r>
  <r>
    <n v="7053"/>
    <x v="3501"/>
    <x v="0"/>
    <x v="25"/>
    <d v="2013-12-12T00:00:00"/>
    <s v="Same Day"/>
    <s v="WB-21850"/>
    <s v="William Brown"/>
    <x v="0"/>
    <x v="0"/>
    <s v="Anaheim"/>
    <x v="1"/>
    <n v="92804"/>
    <x v="1"/>
    <s v="OFF-PA-10000241"/>
    <x v="1"/>
    <x v="10"/>
    <s v="IBM Multi-Purpose Copy Paper, 8 1/2 x 11&quot;, Case"/>
    <n v="30.98"/>
    <n v="1"/>
    <n v="0"/>
    <n v="13.940999999999999"/>
  </r>
  <r>
    <n v="7054"/>
    <x v="3501"/>
    <x v="0"/>
    <x v="25"/>
    <d v="2013-12-12T00:00:00"/>
    <s v="Same Day"/>
    <s v="WB-21850"/>
    <s v="William Brown"/>
    <x v="0"/>
    <x v="0"/>
    <s v="Anaheim"/>
    <x v="1"/>
    <n v="92804"/>
    <x v="1"/>
    <s v="TEC-AC-10000057"/>
    <x v="2"/>
    <x v="11"/>
    <s v="Microsoft Natural Ergonomic Keyboard 4000"/>
    <n v="119.96"/>
    <n v="4"/>
    <n v="0"/>
    <n v="25.191599999999994"/>
  </r>
  <r>
    <n v="7055"/>
    <x v="3501"/>
    <x v="0"/>
    <x v="25"/>
    <d v="2013-12-12T00:00:00"/>
    <s v="Same Day"/>
    <s v="WB-21850"/>
    <s v="William Brown"/>
    <x v="0"/>
    <x v="0"/>
    <s v="Anaheim"/>
    <x v="1"/>
    <n v="92804"/>
    <x v="1"/>
    <s v="FUR-CH-10003774"/>
    <x v="0"/>
    <x v="1"/>
    <s v="Global Wood Trimmed Manager's Task Chair, Khaki"/>
    <n v="363.92"/>
    <n v="5"/>
    <n v="0.2"/>
    <n v="-31.843000000000018"/>
  </r>
  <r>
    <n v="7056"/>
    <x v="3501"/>
    <x v="0"/>
    <x v="25"/>
    <d v="2013-12-12T00:00:00"/>
    <s v="Same Day"/>
    <s v="WB-21850"/>
    <s v="William Brown"/>
    <x v="0"/>
    <x v="0"/>
    <s v="Anaheim"/>
    <x v="1"/>
    <n v="92804"/>
    <x v="1"/>
    <s v="OFF-BI-10002824"/>
    <x v="1"/>
    <x v="8"/>
    <s v="Recycled Easel Ring Binders"/>
    <n v="35.808"/>
    <n v="3"/>
    <n v="0.2"/>
    <n v="11.189999999999996"/>
  </r>
  <r>
    <n v="7057"/>
    <x v="3501"/>
    <x v="0"/>
    <x v="25"/>
    <d v="2013-12-12T00:00:00"/>
    <s v="Same Day"/>
    <s v="WB-21850"/>
    <s v="William Brown"/>
    <x v="0"/>
    <x v="0"/>
    <s v="Anaheim"/>
    <x v="1"/>
    <n v="92804"/>
    <x v="1"/>
    <s v="OFF-BI-10004001"/>
    <x v="1"/>
    <x v="8"/>
    <s v="GBC Recycled VeloBinder Covers"/>
    <n v="122.688"/>
    <n v="9"/>
    <n v="0.2"/>
    <n v="39.873599999999982"/>
  </r>
  <r>
    <n v="7058"/>
    <x v="3501"/>
    <x v="0"/>
    <x v="25"/>
    <d v="2013-12-12T00:00:00"/>
    <s v="Same Day"/>
    <s v="WB-21850"/>
    <s v="William Brown"/>
    <x v="0"/>
    <x v="0"/>
    <s v="Anaheim"/>
    <x v="1"/>
    <n v="92804"/>
    <x v="1"/>
    <s v="FUR-TA-10004619"/>
    <x v="0"/>
    <x v="3"/>
    <s v="Hon Non-Folding Utility Tables"/>
    <n v="892.13600000000008"/>
    <n v="7"/>
    <n v="0.2"/>
    <n v="111.51699999999991"/>
  </r>
  <r>
    <n v="7059"/>
    <x v="3501"/>
    <x v="0"/>
    <x v="25"/>
    <d v="2013-12-12T00:00:00"/>
    <s v="Same Day"/>
    <s v="WB-21850"/>
    <s v="William Brown"/>
    <x v="0"/>
    <x v="0"/>
    <s v="Anaheim"/>
    <x v="1"/>
    <n v="92804"/>
    <x v="1"/>
    <s v="OFF-ST-10000636"/>
    <x v="1"/>
    <x v="4"/>
    <s v="Rogers Profile Extra Capacity Storage Tub"/>
    <n v="50.22"/>
    <n v="3"/>
    <n v="0"/>
    <n v="2.0087999999999973"/>
  </r>
  <r>
    <n v="7060"/>
    <x v="3501"/>
    <x v="0"/>
    <x v="25"/>
    <d v="2013-12-12T00:00:00"/>
    <s v="Same Day"/>
    <s v="WB-21850"/>
    <s v="William Brown"/>
    <x v="0"/>
    <x v="0"/>
    <s v="Anaheim"/>
    <x v="1"/>
    <n v="92804"/>
    <x v="1"/>
    <s v="OFF-AP-10001469"/>
    <x v="1"/>
    <x v="9"/>
    <s v="Fellowes 8 Outlet Superior Workstation Surge Protector"/>
    <n v="83.42"/>
    <n v="2"/>
    <n v="0"/>
    <n v="24.191799999999994"/>
  </r>
  <r>
    <n v="7061"/>
    <x v="3501"/>
    <x v="0"/>
    <x v="25"/>
    <d v="2013-12-12T00:00:00"/>
    <s v="Same Day"/>
    <s v="WB-21850"/>
    <s v="William Brown"/>
    <x v="0"/>
    <x v="0"/>
    <s v="Anaheim"/>
    <x v="1"/>
    <n v="92804"/>
    <x v="1"/>
    <s v="OFF-BI-10002897"/>
    <x v="1"/>
    <x v="8"/>
    <s v="Black Avery Memo-Size 3-Ring Binder, 5 1/2&quot; x 8 1/2&quot;"/>
    <n v="5.8719999999999999"/>
    <n v="2"/>
    <n v="0.2"/>
    <n v="2.1286"/>
  </r>
  <r>
    <n v="7062"/>
    <x v="3502"/>
    <x v="1"/>
    <x v="302"/>
    <d v="2012-02-05T00:00:00"/>
    <s v="Second Class"/>
    <s v="KH-16630"/>
    <s v="Ken Heidel"/>
    <x v="1"/>
    <x v="0"/>
    <s v="Pleasant Grove"/>
    <x v="7"/>
    <n v="84062"/>
    <x v="1"/>
    <s v="OFF-BI-10002432"/>
    <x v="1"/>
    <x v="8"/>
    <s v="Wilson Jones Standard D-Ring Binders"/>
    <n v="12.144"/>
    <n v="3"/>
    <n v="0.2"/>
    <n v="4.0985999999999994"/>
  </r>
  <r>
    <n v="7063"/>
    <x v="3503"/>
    <x v="0"/>
    <x v="723"/>
    <d v="2014-01-01T00:00:00"/>
    <s v="Second Class"/>
    <s v="KL-16645"/>
    <s v="Ken Lonsdale"/>
    <x v="0"/>
    <x v="0"/>
    <s v="Springfield"/>
    <x v="21"/>
    <n v="97477"/>
    <x v="1"/>
    <s v="OFF-EN-10002592"/>
    <x v="1"/>
    <x v="12"/>
    <s v="Peel &amp; Seel Recycled Catalog Envelopes, Brown"/>
    <n v="27.792000000000002"/>
    <n v="3"/>
    <n v="0.2"/>
    <n v="10.422000000000001"/>
  </r>
  <r>
    <n v="7064"/>
    <x v="3504"/>
    <x v="3"/>
    <x v="515"/>
    <d v="2014-09-06T00:00:00"/>
    <s v="Standard Class"/>
    <s v="MG-17890"/>
    <s v="Michael Granlund"/>
    <x v="2"/>
    <x v="0"/>
    <s v="Salem"/>
    <x v="21"/>
    <n v="97301"/>
    <x v="1"/>
    <s v="OFF-SU-10002522"/>
    <x v="1"/>
    <x v="14"/>
    <s v="Acme Kleen Earth Office Shears"/>
    <n v="6.2080000000000002"/>
    <n v="2"/>
    <n v="0.2"/>
    <n v="0.69839999999999902"/>
  </r>
  <r>
    <n v="7065"/>
    <x v="3505"/>
    <x v="3"/>
    <x v="1144"/>
    <d v="2014-02-10T00:00:00"/>
    <s v="Standard Class"/>
    <s v="JF-15355"/>
    <s v="Jay Fein"/>
    <x v="0"/>
    <x v="0"/>
    <s v="Rochester"/>
    <x v="15"/>
    <n v="14609"/>
    <x v="3"/>
    <s v="OFF-AP-10003971"/>
    <x v="1"/>
    <x v="9"/>
    <s v="Belkin 6 Outlet Metallic Surge Strip"/>
    <n v="32.67"/>
    <n v="3"/>
    <n v="0"/>
    <n v="8.4942000000000011"/>
  </r>
  <r>
    <n v="7066"/>
    <x v="3506"/>
    <x v="2"/>
    <x v="776"/>
    <d v="2011-12-08T00:00:00"/>
    <s v="First Class"/>
    <s v="RS-19765"/>
    <s v="Roland Schwarz"/>
    <x v="1"/>
    <x v="0"/>
    <s v="Los Angeles"/>
    <x v="1"/>
    <n v="90008"/>
    <x v="1"/>
    <s v="OFF-ST-10001496"/>
    <x v="1"/>
    <x v="4"/>
    <s v="Standard Rollaway File with Lock"/>
    <n v="1261.33"/>
    <n v="7"/>
    <n v="0"/>
    <n v="327.94580000000002"/>
  </r>
  <r>
    <n v="7067"/>
    <x v="3507"/>
    <x v="0"/>
    <x v="198"/>
    <d v="2013-06-04T00:00:00"/>
    <s v="Standard Class"/>
    <s v="NL-18310"/>
    <s v="Nancy Lomonaco"/>
    <x v="2"/>
    <x v="0"/>
    <s v="Los Angeles"/>
    <x v="1"/>
    <n v="90049"/>
    <x v="1"/>
    <s v="OFF-PA-10004782"/>
    <x v="1"/>
    <x v="10"/>
    <s v="Xerox 228"/>
    <n v="38.880000000000003"/>
    <n v="6"/>
    <n v="0"/>
    <n v="18.662400000000002"/>
  </r>
  <r>
    <n v="7068"/>
    <x v="3508"/>
    <x v="0"/>
    <x v="206"/>
    <d v="2013-05-27T00:00:00"/>
    <s v="Standard Class"/>
    <s v="AS-10285"/>
    <s v="Alejandro Savely"/>
    <x v="1"/>
    <x v="0"/>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x v="0"/>
    <s v="Dallas"/>
    <x v="5"/>
    <n v="75081"/>
    <x v="2"/>
    <s v="OFF-PA-10003591"/>
    <x v="1"/>
    <x v="10"/>
    <s v="Southworth 100% Cotton The Best Paper"/>
    <n v="82.656000000000006"/>
    <n v="9"/>
    <n v="0.2"/>
    <n v="30.996000000000002"/>
  </r>
  <r>
    <n v="7070"/>
    <x v="3509"/>
    <x v="2"/>
    <x v="128"/>
    <d v="2011-08-14T00:00:00"/>
    <s v="Standard Class"/>
    <s v="GM-14500"/>
    <s v="Gene McClure"/>
    <x v="0"/>
    <x v="0"/>
    <s v="Fresno"/>
    <x v="1"/>
    <n v="93727"/>
    <x v="1"/>
    <s v="OFF-PA-10001667"/>
    <x v="1"/>
    <x v="10"/>
    <s v="Great White Multi-Use Recycled Paper (20Lb. and 84 Bright)"/>
    <n v="5.98"/>
    <n v="1"/>
    <n v="0"/>
    <n v="2.6909999999999998"/>
  </r>
  <r>
    <n v="7071"/>
    <x v="3510"/>
    <x v="0"/>
    <x v="64"/>
    <d v="2013-09-11T00:00:00"/>
    <s v="Second Class"/>
    <s v="SU-20665"/>
    <s v="Stephanie Ulpright"/>
    <x v="2"/>
    <x v="0"/>
    <s v="Chicago"/>
    <x v="10"/>
    <n v="60653"/>
    <x v="2"/>
    <s v="OFF-PA-10004971"/>
    <x v="1"/>
    <x v="10"/>
    <s v="Xerox 196"/>
    <n v="9.2480000000000011"/>
    <n v="2"/>
    <n v="0.2"/>
    <n v="3.3524000000000003"/>
  </r>
  <r>
    <n v="7072"/>
    <x v="3511"/>
    <x v="0"/>
    <x v="310"/>
    <d v="2013-07-29T00:00:00"/>
    <s v="Standard Class"/>
    <s v="CK-12205"/>
    <s v="Chloris Kastensmidt"/>
    <x v="0"/>
    <x v="0"/>
    <s v="Mcallen"/>
    <x v="5"/>
    <n v="78501"/>
    <x v="2"/>
    <s v="OFF-AR-10001216"/>
    <x v="1"/>
    <x v="6"/>
    <s v="Newell 339"/>
    <n v="4.4479999999999995"/>
    <n v="2"/>
    <n v="0.2"/>
    <n v="0.3335999999999999"/>
  </r>
  <r>
    <n v="7073"/>
    <x v="3511"/>
    <x v="0"/>
    <x v="310"/>
    <d v="2013-07-29T00:00:00"/>
    <s v="Standard Class"/>
    <s v="CK-12205"/>
    <s v="Chloris Kastensmidt"/>
    <x v="0"/>
    <x v="0"/>
    <s v="Mcallen"/>
    <x v="5"/>
    <n v="78501"/>
    <x v="2"/>
    <s v="OFF-PA-10004355"/>
    <x v="1"/>
    <x v="10"/>
    <s v="Xerox 231"/>
    <n v="5.1840000000000011"/>
    <n v="1"/>
    <n v="0.2"/>
    <n v="1.8144"/>
  </r>
  <r>
    <n v="7074"/>
    <x v="3511"/>
    <x v="0"/>
    <x v="310"/>
    <d v="2013-07-29T00:00:00"/>
    <s v="Standard Class"/>
    <s v="CK-12205"/>
    <s v="Chloris Kastensmidt"/>
    <x v="0"/>
    <x v="0"/>
    <s v="Mcallen"/>
    <x v="5"/>
    <n v="78501"/>
    <x v="2"/>
    <s v="OFF-AR-10001953"/>
    <x v="1"/>
    <x v="6"/>
    <s v="Boston 1645 Deluxe Heavier-Duty Electric Pencil Sharpener"/>
    <n v="175.92"/>
    <n v="5"/>
    <n v="0.2"/>
    <n v="15.393000000000008"/>
  </r>
  <r>
    <n v="7075"/>
    <x v="3511"/>
    <x v="0"/>
    <x v="310"/>
    <d v="2013-07-29T00:00:00"/>
    <s v="Standard Class"/>
    <s v="CK-12205"/>
    <s v="Chloris Kastensmidt"/>
    <x v="0"/>
    <x v="0"/>
    <s v="Mcallen"/>
    <x v="5"/>
    <n v="78501"/>
    <x v="2"/>
    <s v="OFF-BI-10004364"/>
    <x v="1"/>
    <x v="8"/>
    <s v="Storex Dura Pro Binders"/>
    <n v="4.7519999999999989"/>
    <n v="4"/>
    <n v="0.8"/>
    <n v="-8.3160000000000025"/>
  </r>
  <r>
    <n v="7076"/>
    <x v="3511"/>
    <x v="0"/>
    <x v="310"/>
    <d v="2013-07-29T00:00:00"/>
    <s v="Standard Class"/>
    <s v="CK-12205"/>
    <s v="Chloris Kastensmidt"/>
    <x v="0"/>
    <x v="0"/>
    <s v="Mcallen"/>
    <x v="5"/>
    <n v="78501"/>
    <x v="2"/>
    <s v="OFF-SU-10001165"/>
    <x v="1"/>
    <x v="14"/>
    <s v="Acme Elite Stainless Steel Scissors"/>
    <n v="13.344000000000001"/>
    <n v="2"/>
    <n v="0.2"/>
    <n v="1.0007999999999999"/>
  </r>
  <r>
    <n v="7077"/>
    <x v="3512"/>
    <x v="0"/>
    <x v="536"/>
    <d v="2013-05-18T00:00:00"/>
    <s v="Standard Class"/>
    <s v="JM-15580"/>
    <s v="Jill Matthias"/>
    <x v="0"/>
    <x v="0"/>
    <s v="Seattle"/>
    <x v="4"/>
    <n v="98105"/>
    <x v="1"/>
    <s v="OFF-EN-10001141"/>
    <x v="1"/>
    <x v="12"/>
    <s v="Manila Recycled Extra-Heavyweight Clasp Envelopes, 6&quot; x 9&quot;"/>
    <n v="54.900000000000006"/>
    <n v="5"/>
    <n v="0"/>
    <n v="26.901000000000003"/>
  </r>
  <r>
    <n v="7078"/>
    <x v="3513"/>
    <x v="0"/>
    <x v="476"/>
    <d v="2013-09-07T00:00:00"/>
    <s v="Standard Class"/>
    <s v="JE-15715"/>
    <s v="Joe Elijah"/>
    <x v="0"/>
    <x v="0"/>
    <s v="Charlotte"/>
    <x v="3"/>
    <n v="28205"/>
    <x v="0"/>
    <s v="OFF-BI-10000014"/>
    <x v="1"/>
    <x v="8"/>
    <s v="Heavy-Duty E-Z-D Binders"/>
    <n v="22.911000000000005"/>
    <n v="7"/>
    <n v="0.7"/>
    <n v="-17.565099999999994"/>
  </r>
  <r>
    <n v="7079"/>
    <x v="3513"/>
    <x v="0"/>
    <x v="476"/>
    <d v="2013-09-07T00:00:00"/>
    <s v="Standard Class"/>
    <s v="JE-15715"/>
    <s v="Joe Elijah"/>
    <x v="0"/>
    <x v="0"/>
    <s v="Charlotte"/>
    <x v="3"/>
    <n v="28205"/>
    <x v="0"/>
    <s v="OFF-AP-10000159"/>
    <x v="1"/>
    <x v="9"/>
    <s v="Belkin F9M820V08 8 Outlet Surge"/>
    <n v="309.45600000000002"/>
    <n v="9"/>
    <n v="0.2"/>
    <n v="34.813799999999944"/>
  </r>
  <r>
    <n v="7080"/>
    <x v="3513"/>
    <x v="0"/>
    <x v="476"/>
    <d v="2013-09-07T00:00:00"/>
    <s v="Standard Class"/>
    <s v="JE-15715"/>
    <s v="Joe Elijah"/>
    <x v="0"/>
    <x v="0"/>
    <s v="Charlotte"/>
    <x v="3"/>
    <n v="28205"/>
    <x v="0"/>
    <s v="OFF-AR-10003560"/>
    <x v="1"/>
    <x v="6"/>
    <s v="Zebra Zazzle Fluorescent Highlighters"/>
    <n v="19.456000000000003"/>
    <n v="4"/>
    <n v="0.2"/>
    <n v="3.4047999999999981"/>
  </r>
  <r>
    <n v="7081"/>
    <x v="3513"/>
    <x v="0"/>
    <x v="476"/>
    <d v="2013-09-07T00:00:00"/>
    <s v="Standard Class"/>
    <s v="JE-15715"/>
    <s v="Joe Elijah"/>
    <x v="0"/>
    <x v="0"/>
    <s v="Charlotte"/>
    <x v="3"/>
    <n v="28205"/>
    <x v="0"/>
    <s v="FUR-TA-10001768"/>
    <x v="0"/>
    <x v="3"/>
    <s v="Hon Racetrack Conference Tables"/>
    <n v="472.51800000000003"/>
    <n v="3"/>
    <n v="0.4"/>
    <n v="-149.63070000000005"/>
  </r>
  <r>
    <n v="7082"/>
    <x v="3513"/>
    <x v="0"/>
    <x v="476"/>
    <d v="2013-09-07T00:00:00"/>
    <s v="Standard Class"/>
    <s v="JE-15715"/>
    <s v="Joe Elijah"/>
    <x v="0"/>
    <x v="0"/>
    <s v="Charlotte"/>
    <x v="3"/>
    <n v="28205"/>
    <x v="0"/>
    <s v="TEC-AC-10002049"/>
    <x v="2"/>
    <x v="11"/>
    <s v="Plantronics Savi W720 Multi-Device Wireless Headset System"/>
    <n v="1012.6800000000001"/>
    <n v="3"/>
    <n v="0.2"/>
    <n v="303.80400000000003"/>
  </r>
  <r>
    <n v="7083"/>
    <x v="3513"/>
    <x v="0"/>
    <x v="476"/>
    <d v="2013-09-07T00:00:00"/>
    <s v="Standard Class"/>
    <s v="JE-15715"/>
    <s v="Joe Elijah"/>
    <x v="0"/>
    <x v="0"/>
    <s v="Charlotte"/>
    <x v="3"/>
    <n v="28205"/>
    <x v="0"/>
    <s v="OFF-BI-10003166"/>
    <x v="1"/>
    <x v="8"/>
    <s v="GBC Plasticlear Binding Covers"/>
    <n v="17.220000000000006"/>
    <n v="5"/>
    <n v="0.7"/>
    <n v="-12.628"/>
  </r>
  <r>
    <n v="7084"/>
    <x v="3514"/>
    <x v="3"/>
    <x v="246"/>
    <d v="2014-07-26T00:00:00"/>
    <s v="Second Class"/>
    <s v="AR-10825"/>
    <s v="Anthony Rawles"/>
    <x v="1"/>
    <x v="0"/>
    <s v="Concord"/>
    <x v="1"/>
    <n v="94521"/>
    <x v="1"/>
    <s v="OFF-AR-10003469"/>
    <x v="1"/>
    <x v="6"/>
    <s v="Nontoxic Chalk"/>
    <n v="3.52"/>
    <n v="2"/>
    <n v="0"/>
    <n v="1.6896"/>
  </r>
  <r>
    <n v="7085"/>
    <x v="3514"/>
    <x v="3"/>
    <x v="246"/>
    <d v="2014-07-26T00:00:00"/>
    <s v="Second Class"/>
    <s v="AR-10825"/>
    <s v="Anthony Rawles"/>
    <x v="1"/>
    <x v="0"/>
    <s v="Concord"/>
    <x v="1"/>
    <n v="94521"/>
    <x v="1"/>
    <s v="TEC-PH-10002549"/>
    <x v="2"/>
    <x v="7"/>
    <s v="Polycom SoundPoint IP 450 VoIP phone"/>
    <n v="1626.1920000000002"/>
    <n v="9"/>
    <n v="0.2"/>
    <n v="121.96440000000001"/>
  </r>
  <r>
    <n v="7086"/>
    <x v="3515"/>
    <x v="3"/>
    <x v="145"/>
    <d v="2014-09-29T00:00:00"/>
    <s v="First Class"/>
    <s v="AH-10075"/>
    <s v="Adam Hart"/>
    <x v="1"/>
    <x v="0"/>
    <s v="Chester"/>
    <x v="9"/>
    <n v="19013"/>
    <x v="3"/>
    <s v="OFF-BI-10003476"/>
    <x v="1"/>
    <x v="8"/>
    <s v="Avery Metallic Poly Binders"/>
    <n v="8.5950000000000024"/>
    <n v="5"/>
    <n v="0.7"/>
    <n v="-6.3030000000000008"/>
  </r>
  <r>
    <n v="7087"/>
    <x v="3515"/>
    <x v="3"/>
    <x v="145"/>
    <d v="2014-09-29T00:00:00"/>
    <s v="First Class"/>
    <s v="AH-10075"/>
    <s v="Adam Hart"/>
    <x v="1"/>
    <x v="0"/>
    <s v="Chester"/>
    <x v="9"/>
    <n v="19013"/>
    <x v="3"/>
    <s v="OFF-SU-10000157"/>
    <x v="1"/>
    <x v="14"/>
    <s v="Compact Automatic Electric Letter Opener"/>
    <n v="190.89600000000002"/>
    <n v="2"/>
    <n v="0.2"/>
    <n v="-42.951599999999999"/>
  </r>
  <r>
    <n v="7088"/>
    <x v="3516"/>
    <x v="3"/>
    <x v="646"/>
    <d v="2014-08-07T00:00:00"/>
    <s v="Second Class"/>
    <s v="GA-14515"/>
    <s v="George Ashbrook"/>
    <x v="0"/>
    <x v="0"/>
    <s v="Los Angeles"/>
    <x v="1"/>
    <n v="90004"/>
    <x v="1"/>
    <s v="OFF-ST-10003123"/>
    <x v="1"/>
    <x v="4"/>
    <s v="Fellowes Bases and Tops For Staxonsteel/High-Stak Systems"/>
    <n v="99.87"/>
    <n v="3"/>
    <n v="0"/>
    <n v="23.968799999999998"/>
  </r>
  <r>
    <n v="7089"/>
    <x v="3517"/>
    <x v="1"/>
    <x v="969"/>
    <d v="2012-10-27T00:00:00"/>
    <s v="Second Class"/>
    <s v="JF-15415"/>
    <s v="Jennifer Ferguson"/>
    <x v="0"/>
    <x v="0"/>
    <s v="Sparks"/>
    <x v="33"/>
    <n v="89431"/>
    <x v="1"/>
    <s v="OFF-AR-10001955"/>
    <x v="1"/>
    <x v="6"/>
    <s v="Newell 319"/>
    <n v="79.36"/>
    <n v="4"/>
    <n v="0"/>
    <n v="23.807999999999993"/>
  </r>
  <r>
    <n v="7090"/>
    <x v="3518"/>
    <x v="3"/>
    <x v="140"/>
    <d v="2014-06-20T00:00:00"/>
    <s v="Second Class"/>
    <s v="KH-16690"/>
    <s v="Kristen Hastings"/>
    <x v="1"/>
    <x v="0"/>
    <s v="Los Angeles"/>
    <x v="1"/>
    <n v="90032"/>
    <x v="1"/>
    <s v="TEC-PH-10001809"/>
    <x v="2"/>
    <x v="7"/>
    <s v="Panasonic KX T7736-B Digital phone"/>
    <n v="119.96"/>
    <n v="1"/>
    <n v="0.2"/>
    <n v="7.4974999999999987"/>
  </r>
  <r>
    <n v="7091"/>
    <x v="3519"/>
    <x v="1"/>
    <x v="1145"/>
    <d v="2012-01-13T00:00:00"/>
    <s v="Standard Class"/>
    <s v="CC-12685"/>
    <s v="Craig Carroll"/>
    <x v="0"/>
    <x v="0"/>
    <s v="Henderson"/>
    <x v="0"/>
    <n v="42420"/>
    <x v="0"/>
    <s v="OFF-PA-10000474"/>
    <x v="1"/>
    <x v="10"/>
    <s v="Staples"/>
    <n v="106.32"/>
    <n v="3"/>
    <n v="0"/>
    <n v="49.970399999999991"/>
  </r>
  <r>
    <n v="7092"/>
    <x v="3519"/>
    <x v="1"/>
    <x v="1145"/>
    <d v="2012-01-13T00:00:00"/>
    <s v="Standard Class"/>
    <s v="CC-12685"/>
    <s v="Craig Carroll"/>
    <x v="0"/>
    <x v="0"/>
    <s v="Henderson"/>
    <x v="0"/>
    <n v="42420"/>
    <x v="0"/>
    <s v="OFF-AP-10001205"/>
    <x v="1"/>
    <x v="9"/>
    <s v="Belkin 5 Outlet SurgeMaster Power Centers"/>
    <n v="163.44"/>
    <n v="3"/>
    <n v="0"/>
    <n v="45.763200000000012"/>
  </r>
  <r>
    <n v="7093"/>
    <x v="3519"/>
    <x v="1"/>
    <x v="1145"/>
    <d v="2012-01-13T00:00:00"/>
    <s v="Standard Class"/>
    <s v="CC-12685"/>
    <s v="Craig Carroll"/>
    <x v="0"/>
    <x v="0"/>
    <s v="Henderson"/>
    <x v="0"/>
    <n v="42420"/>
    <x v="0"/>
    <s v="OFF-AR-10004691"/>
    <x v="1"/>
    <x v="6"/>
    <s v="Boston 1730 StandUp Electric Pencil Sharpener"/>
    <n v="42.76"/>
    <n v="2"/>
    <n v="0"/>
    <n v="11.117599999999999"/>
  </r>
  <r>
    <n v="7094"/>
    <x v="3519"/>
    <x v="1"/>
    <x v="1145"/>
    <d v="2012-01-13T00:00:00"/>
    <s v="Standard Class"/>
    <s v="CC-12685"/>
    <s v="Craig Carroll"/>
    <x v="0"/>
    <x v="0"/>
    <s v="Henderson"/>
    <x v="0"/>
    <n v="42420"/>
    <x v="0"/>
    <s v="OFF-PA-10004996"/>
    <x v="1"/>
    <x v="10"/>
    <s v="Speediset Carbonless Redi-Letter 7&quot; x 8 1/2&quot;"/>
    <n v="51.550000000000004"/>
    <n v="5"/>
    <n v="0"/>
    <n v="24.2285"/>
  </r>
  <r>
    <n v="7095"/>
    <x v="3520"/>
    <x v="1"/>
    <x v="97"/>
    <d v="2012-02-13T00:00:00"/>
    <s v="Second Class"/>
    <s v="JF-15565"/>
    <s v="Jill Fjeld"/>
    <x v="0"/>
    <x v="0"/>
    <s v="Decatur"/>
    <x v="10"/>
    <n v="62521"/>
    <x v="2"/>
    <s v="TEC-AC-10001908"/>
    <x v="2"/>
    <x v="11"/>
    <s v="Logitech Wireless Headset h800"/>
    <n v="479.952"/>
    <n v="6"/>
    <n v="0.2"/>
    <n v="89.990999999999985"/>
  </r>
  <r>
    <n v="7096"/>
    <x v="3521"/>
    <x v="0"/>
    <x v="1146"/>
    <d v="2013-08-21T00:00:00"/>
    <s v="First Class"/>
    <s v="RP-19390"/>
    <s v="Resi Pölking"/>
    <x v="0"/>
    <x v="0"/>
    <s v="New York City"/>
    <x v="15"/>
    <n v="10009"/>
    <x v="3"/>
    <s v="OFF-BI-10000666"/>
    <x v="1"/>
    <x v="8"/>
    <s v="Surelock Post Binders"/>
    <n v="146.68799999999999"/>
    <n v="6"/>
    <n v="0.2"/>
    <n v="55.007999999999996"/>
  </r>
  <r>
    <n v="7097"/>
    <x v="3521"/>
    <x v="0"/>
    <x v="1146"/>
    <d v="2013-08-21T00:00:00"/>
    <s v="First Class"/>
    <s v="RP-19390"/>
    <s v="Resi Pölking"/>
    <x v="0"/>
    <x v="0"/>
    <s v="New York City"/>
    <x v="15"/>
    <n v="10009"/>
    <x v="3"/>
    <s v="OFF-BI-10004318"/>
    <x v="1"/>
    <x v="8"/>
    <s v="Ibico EB-19 Dual Function Manual Binding System"/>
    <n v="276.78400000000005"/>
    <n v="2"/>
    <n v="0.2"/>
    <n v="89.954799999999992"/>
  </r>
  <r>
    <n v="7098"/>
    <x v="3521"/>
    <x v="0"/>
    <x v="1146"/>
    <d v="2013-08-21T00:00:00"/>
    <s v="First Class"/>
    <s v="RP-19390"/>
    <s v="Resi Pölking"/>
    <x v="0"/>
    <x v="0"/>
    <s v="New York City"/>
    <x v="15"/>
    <n v="10009"/>
    <x v="3"/>
    <s v="OFF-BI-10003429"/>
    <x v="1"/>
    <x v="8"/>
    <s v="Cardinal HOLDit! Binder Insert Strips,Extra Strips"/>
    <n v="25.32"/>
    <n v="5"/>
    <n v="0.2"/>
    <n v="9.1785000000000014"/>
  </r>
  <r>
    <n v="7099"/>
    <x v="3522"/>
    <x v="3"/>
    <x v="44"/>
    <d v="2014-11-11T00:00:00"/>
    <s v="Standard Class"/>
    <s v="CD-11980"/>
    <s v="Carol Darley"/>
    <x v="0"/>
    <x v="0"/>
    <s v="New York City"/>
    <x v="15"/>
    <n v="10011"/>
    <x v="3"/>
    <s v="OFF-PA-10003302"/>
    <x v="1"/>
    <x v="10"/>
    <s v="Xerox 1906"/>
    <n v="318.95999999999998"/>
    <n v="9"/>
    <n v="0"/>
    <n v="149.91119999999998"/>
  </r>
  <r>
    <n v="7100"/>
    <x v="3523"/>
    <x v="1"/>
    <x v="207"/>
    <d v="2012-12-30T00:00:00"/>
    <s v="Second Class"/>
    <s v="DF-13135"/>
    <s v="David Flashing"/>
    <x v="0"/>
    <x v="0"/>
    <s v="New York City"/>
    <x v="15"/>
    <n v="10009"/>
    <x v="3"/>
    <s v="OFF-PA-10003302"/>
    <x v="1"/>
    <x v="10"/>
    <s v="Xerox 1906"/>
    <n v="212.64"/>
    <n v="6"/>
    <n v="0"/>
    <n v="99.940799999999982"/>
  </r>
  <r>
    <n v="7101"/>
    <x v="3524"/>
    <x v="2"/>
    <x v="533"/>
    <d v="2011-11-28T00:00:00"/>
    <s v="Standard Class"/>
    <s v="SM-20005"/>
    <s v="Sally Matthias"/>
    <x v="0"/>
    <x v="0"/>
    <s v="Scottsdale"/>
    <x v="16"/>
    <n v="85254"/>
    <x v="1"/>
    <s v="OFF-EN-10002621"/>
    <x v="1"/>
    <x v="12"/>
    <s v="Staples"/>
    <n v="23.472000000000001"/>
    <n v="3"/>
    <n v="0.2"/>
    <n v="8.8019999999999978"/>
  </r>
  <r>
    <n v="7102"/>
    <x v="3525"/>
    <x v="0"/>
    <x v="1147"/>
    <d v="2013-08-06T00:00:00"/>
    <s v="Second Class"/>
    <s v="SG-20890"/>
    <s v="Susan Gilcrest"/>
    <x v="1"/>
    <x v="0"/>
    <s v="Amarillo"/>
    <x v="5"/>
    <n v="79109"/>
    <x v="2"/>
    <s v="OFF-PA-10000249"/>
    <x v="1"/>
    <x v="10"/>
    <s v="Staples"/>
    <n v="19.648"/>
    <n v="2"/>
    <n v="0.2"/>
    <n v="6.6311999999999989"/>
  </r>
  <r>
    <n v="7103"/>
    <x v="3526"/>
    <x v="2"/>
    <x v="158"/>
    <d v="2011-09-24T00:00:00"/>
    <s v="First Class"/>
    <s v="LH-16750"/>
    <s v="Larry Hughes"/>
    <x v="0"/>
    <x v="0"/>
    <s v="Philadelphia"/>
    <x v="9"/>
    <n v="19140"/>
    <x v="3"/>
    <s v="OFF-BI-10000050"/>
    <x v="1"/>
    <x v="8"/>
    <s v="Angle-D Binders with Locking Rings, Label Holders"/>
    <n v="6.5700000000000012"/>
    <n v="3"/>
    <n v="0.7"/>
    <n v="-5.036999999999999"/>
  </r>
  <r>
    <n v="7104"/>
    <x v="3527"/>
    <x v="3"/>
    <x v="507"/>
    <d v="2014-09-09T00:00:00"/>
    <s v="Standard Class"/>
    <s v="EJ-14155"/>
    <s v="Eva Jacobs"/>
    <x v="0"/>
    <x v="0"/>
    <s v="Santa Ana"/>
    <x v="1"/>
    <n v="92704"/>
    <x v="1"/>
    <s v="OFF-ST-10003805"/>
    <x v="1"/>
    <x v="4"/>
    <s v="24 Capacity Maxi Data Binder Racks, Pearl"/>
    <n v="421.1"/>
    <n v="2"/>
    <n v="0"/>
    <n v="105.27499999999998"/>
  </r>
  <r>
    <n v="7105"/>
    <x v="3528"/>
    <x v="3"/>
    <x v="249"/>
    <d v="2014-06-22T00:00:00"/>
    <s v="Second Class"/>
    <s v="KH-16330"/>
    <s v="Katharine Harms"/>
    <x v="1"/>
    <x v="0"/>
    <s v="Newark"/>
    <x v="24"/>
    <n v="43055"/>
    <x v="3"/>
    <s v="FUR-CH-10000785"/>
    <x v="0"/>
    <x v="1"/>
    <s v="Global Ergonomic Managers Chair"/>
    <n v="760.11599999999987"/>
    <n v="6"/>
    <n v="0.3"/>
    <n v="-43.435200000000009"/>
  </r>
  <r>
    <n v="7106"/>
    <x v="3528"/>
    <x v="3"/>
    <x v="249"/>
    <d v="2014-06-22T00:00:00"/>
    <s v="Second Class"/>
    <s v="KH-16330"/>
    <s v="Katharine Harms"/>
    <x v="1"/>
    <x v="0"/>
    <s v="Newark"/>
    <x v="24"/>
    <n v="43055"/>
    <x v="3"/>
    <s v="FUR-FU-10004909"/>
    <x v="0"/>
    <x v="5"/>
    <s v="Contemporary Wood/Metal Frame"/>
    <n v="38.784000000000006"/>
    <n v="3"/>
    <n v="0.2"/>
    <n v="7.2719999999999949"/>
  </r>
  <r>
    <n v="7107"/>
    <x v="3528"/>
    <x v="3"/>
    <x v="249"/>
    <d v="2014-06-22T00:00:00"/>
    <s v="Second Class"/>
    <s v="KH-16330"/>
    <s v="Katharine Harms"/>
    <x v="1"/>
    <x v="0"/>
    <s v="Newark"/>
    <x v="24"/>
    <n v="43055"/>
    <x v="3"/>
    <s v="TEC-AC-10001553"/>
    <x v="2"/>
    <x v="11"/>
    <s v="Memorex 25GB 6X Branded Blu-Ray Recordable Disc, 15/Pack"/>
    <n v="122.32799999999999"/>
    <n v="9"/>
    <n v="0.2"/>
    <n v="1.5291000000000032"/>
  </r>
  <r>
    <n v="7108"/>
    <x v="3529"/>
    <x v="0"/>
    <x v="475"/>
    <d v="2013-04-27T00:00:00"/>
    <s v="Standard Class"/>
    <s v="KM-16720"/>
    <s v="Kunst Miller"/>
    <x v="0"/>
    <x v="0"/>
    <s v="New York City"/>
    <x v="15"/>
    <n v="10035"/>
    <x v="3"/>
    <s v="TEC-PH-10004774"/>
    <x v="2"/>
    <x v="7"/>
    <s v="Gear Head AU3700S Headset"/>
    <n v="25.98"/>
    <n v="2"/>
    <n v="0"/>
    <n v="0.77939999999999898"/>
  </r>
  <r>
    <n v="7109"/>
    <x v="3529"/>
    <x v="0"/>
    <x v="475"/>
    <d v="2013-04-27T00:00:00"/>
    <s v="Standard Class"/>
    <s v="KM-16720"/>
    <s v="Kunst Miller"/>
    <x v="0"/>
    <x v="0"/>
    <s v="New York City"/>
    <x v="15"/>
    <n v="10035"/>
    <x v="3"/>
    <s v="OFF-AR-10004582"/>
    <x v="1"/>
    <x v="6"/>
    <s v="BIC Brite Liner Grip Highlighters"/>
    <n v="3.28"/>
    <n v="2"/>
    <n v="0"/>
    <n v="1.4759999999999998"/>
  </r>
  <r>
    <n v="7110"/>
    <x v="3529"/>
    <x v="0"/>
    <x v="475"/>
    <d v="2013-04-27T00:00:00"/>
    <s v="Standard Class"/>
    <s v="KM-16720"/>
    <s v="Kunst Miller"/>
    <x v="0"/>
    <x v="0"/>
    <s v="New York City"/>
    <x v="15"/>
    <n v="10035"/>
    <x v="3"/>
    <s v="OFF-ST-10000991"/>
    <x v="1"/>
    <x v="4"/>
    <s v="Space Solutions HD Industrial Steel Shelving."/>
    <n v="459.88"/>
    <n v="4"/>
    <n v="0"/>
    <n v="13.796400000000006"/>
  </r>
  <r>
    <n v="7111"/>
    <x v="3529"/>
    <x v="0"/>
    <x v="475"/>
    <d v="2013-04-27T00:00:00"/>
    <s v="Standard Class"/>
    <s v="KM-16720"/>
    <s v="Kunst Miller"/>
    <x v="0"/>
    <x v="0"/>
    <s v="New York City"/>
    <x v="15"/>
    <n v="10035"/>
    <x v="3"/>
    <s v="OFF-SU-10002522"/>
    <x v="1"/>
    <x v="14"/>
    <s v="Acme Kleen Earth Office Shears"/>
    <n v="7.76"/>
    <n v="2"/>
    <n v="0"/>
    <n v="2.2503999999999991"/>
  </r>
  <r>
    <n v="7112"/>
    <x v="3529"/>
    <x v="0"/>
    <x v="475"/>
    <d v="2013-04-27T00:00:00"/>
    <s v="Standard Class"/>
    <s v="KM-16720"/>
    <s v="Kunst Miller"/>
    <x v="0"/>
    <x v="0"/>
    <s v="New York City"/>
    <x v="15"/>
    <n v="10035"/>
    <x v="3"/>
    <s v="OFF-AR-10004022"/>
    <x v="1"/>
    <x v="6"/>
    <s v="Panasonic KP-380BK Classic Electric Pencil Sharpener"/>
    <n v="71.959999999999994"/>
    <n v="2"/>
    <n v="0"/>
    <n v="17.989999999999995"/>
  </r>
  <r>
    <n v="7113"/>
    <x v="3529"/>
    <x v="0"/>
    <x v="475"/>
    <d v="2013-04-27T00:00:00"/>
    <s v="Standard Class"/>
    <s v="KM-16720"/>
    <s v="Kunst Miller"/>
    <x v="0"/>
    <x v="0"/>
    <s v="New York City"/>
    <x v="15"/>
    <n v="10035"/>
    <x v="3"/>
    <s v="OFF-SU-10001218"/>
    <x v="1"/>
    <x v="14"/>
    <s v="Fiskars Softgrip Scissors"/>
    <n v="54.900000000000006"/>
    <n v="5"/>
    <n v="0"/>
    <n v="15.372000000000003"/>
  </r>
  <r>
    <n v="7114"/>
    <x v="3529"/>
    <x v="0"/>
    <x v="475"/>
    <d v="2013-04-27T00:00:00"/>
    <s v="Standard Class"/>
    <s v="KM-16720"/>
    <s v="Kunst Miller"/>
    <x v="0"/>
    <x v="0"/>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x v="0"/>
    <s v="Henderson"/>
    <x v="33"/>
    <n v="89015"/>
    <x v="1"/>
    <s v="FUR-TA-10003392"/>
    <x v="0"/>
    <x v="3"/>
    <s v="Global Adaptabilities Conference Tables"/>
    <n v="1685.88"/>
    <n v="6"/>
    <n v="0"/>
    <n v="320.31720000000001"/>
  </r>
  <r>
    <n v="7116"/>
    <x v="3530"/>
    <x v="0"/>
    <x v="465"/>
    <d v="2013-05-07T00:00:00"/>
    <s v="First Class"/>
    <s v="LW-16990"/>
    <s v="Lindsay Williams"/>
    <x v="1"/>
    <x v="0"/>
    <s v="Henderson"/>
    <x v="33"/>
    <n v="89015"/>
    <x v="1"/>
    <s v="OFF-BI-10001890"/>
    <x v="1"/>
    <x v="8"/>
    <s v="Avery Poly Binder Pockets"/>
    <n v="5.7280000000000006"/>
    <n v="2"/>
    <n v="0.2"/>
    <n v="2.0047999999999995"/>
  </r>
  <r>
    <n v="7117"/>
    <x v="3531"/>
    <x v="2"/>
    <x v="638"/>
    <d v="2011-10-23T00:00:00"/>
    <s v="Second Class"/>
    <s v="IG-15085"/>
    <s v="Ivan Gibson"/>
    <x v="0"/>
    <x v="0"/>
    <s v="Seattle"/>
    <x v="4"/>
    <n v="98103"/>
    <x v="1"/>
    <s v="OFF-PA-10000167"/>
    <x v="1"/>
    <x v="10"/>
    <s v="Xerox 1925"/>
    <n v="61.96"/>
    <n v="2"/>
    <n v="0"/>
    <n v="27.881999999999998"/>
  </r>
  <r>
    <n v="7118"/>
    <x v="3531"/>
    <x v="2"/>
    <x v="638"/>
    <d v="2011-10-23T00:00:00"/>
    <s v="Second Class"/>
    <s v="IG-15085"/>
    <s v="Ivan Gibson"/>
    <x v="0"/>
    <x v="0"/>
    <s v="Seattle"/>
    <x v="4"/>
    <n v="98103"/>
    <x v="1"/>
    <s v="OFF-BI-10003784"/>
    <x v="1"/>
    <x v="8"/>
    <s v="Computer Printout Index Tabs"/>
    <n v="1.3440000000000001"/>
    <n v="1"/>
    <n v="0.2"/>
    <n v="0.47039999999999987"/>
  </r>
  <r>
    <n v="7119"/>
    <x v="3532"/>
    <x v="3"/>
    <x v="778"/>
    <d v="2014-02-18T00:00:00"/>
    <s v="Standard Class"/>
    <s v="JP-15460"/>
    <s v="Jennifer Patt"/>
    <x v="1"/>
    <x v="0"/>
    <s v="New York City"/>
    <x v="15"/>
    <n v="10009"/>
    <x v="3"/>
    <s v="OFF-PA-10001184"/>
    <x v="1"/>
    <x v="10"/>
    <s v="Xerox 1903"/>
    <n v="17.940000000000001"/>
    <n v="3"/>
    <n v="0"/>
    <n v="8.7906000000000013"/>
  </r>
  <r>
    <n v="7120"/>
    <x v="3533"/>
    <x v="3"/>
    <x v="701"/>
    <d v="2014-11-25T00:00:00"/>
    <s v="Standard Class"/>
    <s v="GG-14650"/>
    <s v="Greg Guthrie"/>
    <x v="1"/>
    <x v="0"/>
    <s v="Seattle"/>
    <x v="4"/>
    <n v="98103"/>
    <x v="1"/>
    <s v="OFF-BI-10002103"/>
    <x v="1"/>
    <x v="8"/>
    <s v="Cardinal Slant-D Ring Binder, Heavy Gauge Vinyl"/>
    <n v="13.904"/>
    <n v="2"/>
    <n v="0.2"/>
    <n v="4.5187999999999997"/>
  </r>
  <r>
    <n v="7121"/>
    <x v="3534"/>
    <x v="2"/>
    <x v="407"/>
    <d v="2011-01-27T00:00:00"/>
    <s v="Standard Class"/>
    <s v="MM-18280"/>
    <s v="Muhammed MacIntyre"/>
    <x v="1"/>
    <x v="0"/>
    <s v="Smyrna"/>
    <x v="18"/>
    <n v="37167"/>
    <x v="0"/>
    <s v="OFF-BI-10003091"/>
    <x v="1"/>
    <x v="8"/>
    <s v="GBC DocuBind TL200 Manual Binding Machine"/>
    <n v="67.194000000000003"/>
    <n v="1"/>
    <n v="0.7"/>
    <n v="-51.515399999999985"/>
  </r>
  <r>
    <n v="7122"/>
    <x v="3535"/>
    <x v="3"/>
    <x v="96"/>
    <d v="2014-12-09T00:00:00"/>
    <s v="Standard Class"/>
    <s v="SO-20335"/>
    <s v="Sean O'Donnell"/>
    <x v="0"/>
    <x v="0"/>
    <s v="Seattle"/>
    <x v="4"/>
    <n v="98105"/>
    <x v="1"/>
    <s v="OFF-PA-10001593"/>
    <x v="1"/>
    <x v="10"/>
    <s v="Xerox 1947"/>
    <n v="41.86"/>
    <n v="7"/>
    <n v="0"/>
    <n v="18.837"/>
  </r>
  <r>
    <n v="7123"/>
    <x v="3535"/>
    <x v="3"/>
    <x v="96"/>
    <d v="2014-12-09T00:00:00"/>
    <s v="Standard Class"/>
    <s v="SO-20335"/>
    <s v="Sean O'Donnell"/>
    <x v="0"/>
    <x v="0"/>
    <s v="Seattle"/>
    <x v="4"/>
    <n v="98105"/>
    <x v="1"/>
    <s v="FUR-BO-10002598"/>
    <x v="0"/>
    <x v="0"/>
    <s v="Hon Metal Bookcases, Putty"/>
    <n v="141.96"/>
    <n v="2"/>
    <n v="0"/>
    <n v="41.168399999999991"/>
  </r>
  <r>
    <n v="7124"/>
    <x v="3536"/>
    <x v="1"/>
    <x v="101"/>
    <d v="2012-08-16T00:00:00"/>
    <s v="Standard Class"/>
    <s v="MF-18250"/>
    <s v="Monica Federle"/>
    <x v="1"/>
    <x v="0"/>
    <s v="New York City"/>
    <x v="15"/>
    <n v="10035"/>
    <x v="3"/>
    <s v="FUR-FU-10000320"/>
    <x v="0"/>
    <x v="5"/>
    <s v="OIC Stacking Trays"/>
    <n v="10.02"/>
    <n v="3"/>
    <n v="0"/>
    <n v="4.4088000000000012"/>
  </r>
  <r>
    <n v="7125"/>
    <x v="3536"/>
    <x v="1"/>
    <x v="101"/>
    <d v="2012-08-16T00:00:00"/>
    <s v="Standard Class"/>
    <s v="MF-18250"/>
    <s v="Monica Federle"/>
    <x v="1"/>
    <x v="0"/>
    <s v="New York City"/>
    <x v="15"/>
    <n v="10035"/>
    <x v="3"/>
    <s v="OFF-PA-10001815"/>
    <x v="1"/>
    <x v="10"/>
    <s v="Xerox 1885"/>
    <n v="144.12"/>
    <n v="3"/>
    <n v="0"/>
    <n v="69.177599999999984"/>
  </r>
  <r>
    <n v="7126"/>
    <x v="3537"/>
    <x v="0"/>
    <x v="720"/>
    <d v="2013-09-30T00:00:00"/>
    <s v="Second Class"/>
    <s v="JG-15160"/>
    <s v="James Galang"/>
    <x v="0"/>
    <x v="0"/>
    <s v="Atlanta"/>
    <x v="32"/>
    <n v="30318"/>
    <x v="0"/>
    <s v="OFF-PA-10003971"/>
    <x v="1"/>
    <x v="10"/>
    <s v="Xerox 1965"/>
    <n v="17.940000000000001"/>
    <n v="3"/>
    <n v="0"/>
    <n v="8.7906000000000013"/>
  </r>
  <r>
    <n v="7127"/>
    <x v="3537"/>
    <x v="0"/>
    <x v="720"/>
    <d v="2013-09-30T00:00:00"/>
    <s v="Second Class"/>
    <s v="JG-15160"/>
    <s v="James Galang"/>
    <x v="0"/>
    <x v="0"/>
    <s v="Atlanta"/>
    <x v="32"/>
    <n v="30318"/>
    <x v="0"/>
    <s v="OFF-AR-10004685"/>
    <x v="1"/>
    <x v="6"/>
    <s v="Binney &amp; Smith Crayola Metallic Colored Pencils, 8-Color Set"/>
    <n v="13.89"/>
    <n v="3"/>
    <n v="0"/>
    <n v="4.5836999999999994"/>
  </r>
  <r>
    <n v="7128"/>
    <x v="3538"/>
    <x v="0"/>
    <x v="696"/>
    <d v="2013-11-21T00:00:00"/>
    <s v="Standard Class"/>
    <s v="JM-16195"/>
    <s v="Justin MacKendrick"/>
    <x v="0"/>
    <x v="0"/>
    <s v="Newark"/>
    <x v="13"/>
    <n v="19711"/>
    <x v="3"/>
    <s v="OFF-PA-10001609"/>
    <x v="1"/>
    <x v="10"/>
    <s v="Tops Wirebound Message Log Books"/>
    <n v="16.45"/>
    <n v="5"/>
    <n v="0"/>
    <n v="7.5669999999999993"/>
  </r>
  <r>
    <n v="7129"/>
    <x v="3538"/>
    <x v="0"/>
    <x v="696"/>
    <d v="2013-11-21T00:00:00"/>
    <s v="Standard Class"/>
    <s v="JM-16195"/>
    <s v="Justin MacKendrick"/>
    <x v="0"/>
    <x v="0"/>
    <s v="Newark"/>
    <x v="13"/>
    <n v="19711"/>
    <x v="3"/>
    <s v="FUR-FU-10000550"/>
    <x v="0"/>
    <x v="5"/>
    <s v="Stacking Trays by OIC"/>
    <n v="19.920000000000002"/>
    <n v="4"/>
    <n v="0"/>
    <n v="6.573599999999999"/>
  </r>
  <r>
    <n v="7130"/>
    <x v="3539"/>
    <x v="0"/>
    <x v="947"/>
    <d v="2013-04-23T00:00:00"/>
    <s v="Standard Class"/>
    <s v="PK-19075"/>
    <s v="Pete Kriz"/>
    <x v="0"/>
    <x v="0"/>
    <s v="Nashville"/>
    <x v="18"/>
    <n v="37211"/>
    <x v="0"/>
    <s v="TEC-AC-10004209"/>
    <x v="2"/>
    <x v="11"/>
    <s v="Memorex Froggy Flash Drive 4 GB"/>
    <n v="35.167999999999999"/>
    <n v="4"/>
    <n v="0.2"/>
    <n v="8.3524000000000012"/>
  </r>
  <r>
    <n v="7131"/>
    <x v="3539"/>
    <x v="0"/>
    <x v="947"/>
    <d v="2013-04-23T00:00:00"/>
    <s v="Standard Class"/>
    <s v="PK-19075"/>
    <s v="Pete Kriz"/>
    <x v="0"/>
    <x v="0"/>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x v="0"/>
    <s v="Richmond"/>
    <x v="14"/>
    <n v="47374"/>
    <x v="2"/>
    <s v="FUR-TA-10001039"/>
    <x v="0"/>
    <x v="3"/>
    <s v="KI Adjustable-Height Table"/>
    <n v="257.94"/>
    <n v="3"/>
    <n v="0"/>
    <n v="67.064400000000006"/>
  </r>
  <r>
    <n v="7133"/>
    <x v="3540"/>
    <x v="3"/>
    <x v="200"/>
    <d v="2014-12-02T00:00:00"/>
    <s v="Standard Class"/>
    <s v="TT-21460"/>
    <s v="Tonja Turnell"/>
    <x v="2"/>
    <x v="0"/>
    <s v="Richmond"/>
    <x v="14"/>
    <n v="47374"/>
    <x v="2"/>
    <s v="TEC-PH-10002624"/>
    <x v="2"/>
    <x v="7"/>
    <s v="Samsung Galaxy S4 Mini"/>
    <n v="1879.96"/>
    <n v="4"/>
    <n v="0"/>
    <n v="545.18839999999977"/>
  </r>
  <r>
    <n v="7134"/>
    <x v="3540"/>
    <x v="3"/>
    <x v="200"/>
    <d v="2014-12-02T00:00:00"/>
    <s v="Standard Class"/>
    <s v="TT-21460"/>
    <s v="Tonja Turnell"/>
    <x v="2"/>
    <x v="0"/>
    <s v="Richmond"/>
    <x v="14"/>
    <n v="47374"/>
    <x v="2"/>
    <s v="FUR-FU-10001473"/>
    <x v="0"/>
    <x v="5"/>
    <s v="DAX Wood Document Frame"/>
    <n v="27.46"/>
    <n v="2"/>
    <n v="0"/>
    <n v="9.8856000000000002"/>
  </r>
  <r>
    <n v="7135"/>
    <x v="3540"/>
    <x v="3"/>
    <x v="200"/>
    <d v="2014-12-02T00:00:00"/>
    <s v="Standard Class"/>
    <s v="TT-21460"/>
    <s v="Tonja Turnell"/>
    <x v="2"/>
    <x v="0"/>
    <s v="Richmond"/>
    <x v="14"/>
    <n v="47374"/>
    <x v="2"/>
    <s v="TEC-PH-10001819"/>
    <x v="2"/>
    <x v="7"/>
    <s v="Innergie mMini Combo Duo USB Travel Charging Kit"/>
    <n v="89.98"/>
    <n v="2"/>
    <n v="0"/>
    <n v="43.190399999999997"/>
  </r>
  <r>
    <n v="7136"/>
    <x v="3540"/>
    <x v="3"/>
    <x v="200"/>
    <d v="2014-12-02T00:00:00"/>
    <s v="Standard Class"/>
    <s v="TT-21460"/>
    <s v="Tonja Turnell"/>
    <x v="2"/>
    <x v="0"/>
    <s v="Richmond"/>
    <x v="14"/>
    <n v="47374"/>
    <x v="2"/>
    <s v="FUR-CH-10004287"/>
    <x v="0"/>
    <x v="1"/>
    <s v="SAFCO Arco Folding Chair"/>
    <n v="828.59999999999991"/>
    <n v="3"/>
    <n v="0"/>
    <n v="240.29399999999995"/>
  </r>
  <r>
    <n v="7137"/>
    <x v="3541"/>
    <x v="1"/>
    <x v="312"/>
    <d v="2012-11-27T00:00:00"/>
    <s v="Standard Class"/>
    <s v="SS-20875"/>
    <s v="Sung Shariari"/>
    <x v="0"/>
    <x v="0"/>
    <s v="Miami"/>
    <x v="2"/>
    <n v="33180"/>
    <x v="0"/>
    <s v="OFF-BI-10004728"/>
    <x v="1"/>
    <x v="8"/>
    <s v="Wilson Jones Turn Tabs Binder Tool for Ring Binders"/>
    <n v="7.2300000000000022"/>
    <n v="5"/>
    <n v="0.7"/>
    <n v="-5.7840000000000007"/>
  </r>
  <r>
    <n v="7138"/>
    <x v="3541"/>
    <x v="1"/>
    <x v="312"/>
    <d v="2012-11-27T00:00:00"/>
    <s v="Standard Class"/>
    <s v="SS-20875"/>
    <s v="Sung Shariari"/>
    <x v="0"/>
    <x v="0"/>
    <s v="Miami"/>
    <x v="2"/>
    <n v="33180"/>
    <x v="0"/>
    <s v="OFF-ST-10000918"/>
    <x v="1"/>
    <x v="4"/>
    <s v="Crate-A-Files"/>
    <n v="17.440000000000001"/>
    <n v="2"/>
    <n v="0.2"/>
    <n v="1.3079999999999989"/>
  </r>
  <r>
    <n v="7139"/>
    <x v="3541"/>
    <x v="1"/>
    <x v="312"/>
    <d v="2012-11-27T00:00:00"/>
    <s v="Standard Class"/>
    <s v="SS-20875"/>
    <s v="Sung Shariari"/>
    <x v="0"/>
    <x v="0"/>
    <s v="Miami"/>
    <x v="2"/>
    <n v="33180"/>
    <x v="0"/>
    <s v="OFF-BI-10004593"/>
    <x v="1"/>
    <x v="8"/>
    <s v="Ibico Laser Imprintable Binding System Covers"/>
    <n v="62.88000000000001"/>
    <n v="4"/>
    <n v="0.7"/>
    <n v="-50.304000000000002"/>
  </r>
  <r>
    <n v="7140"/>
    <x v="3541"/>
    <x v="1"/>
    <x v="312"/>
    <d v="2012-11-27T00:00:00"/>
    <s v="Standard Class"/>
    <s v="SS-20875"/>
    <s v="Sung Shariari"/>
    <x v="0"/>
    <x v="0"/>
    <s v="Miami"/>
    <x v="2"/>
    <n v="33180"/>
    <x v="0"/>
    <s v="FUR-BO-10001337"/>
    <x v="0"/>
    <x v="0"/>
    <s v="O'Sullivan Living Dimensions 2-Shelf Bookcases"/>
    <n v="290.35200000000003"/>
    <n v="3"/>
    <n v="0.2"/>
    <n v="-36.294000000000011"/>
  </r>
  <r>
    <n v="7141"/>
    <x v="3542"/>
    <x v="3"/>
    <x v="210"/>
    <d v="2014-09-08T00:00:00"/>
    <s v="Same Day"/>
    <s v="TG-21640"/>
    <s v="Trudy Glocke"/>
    <x v="0"/>
    <x v="0"/>
    <s v="Saint Charles"/>
    <x v="25"/>
    <n v="63301"/>
    <x v="2"/>
    <s v="TEC-AC-10002473"/>
    <x v="2"/>
    <x v="11"/>
    <s v="Maxell 4.7GB DVD-R"/>
    <n v="113.52"/>
    <n v="4"/>
    <n v="0"/>
    <n v="46.543199999999999"/>
  </r>
  <r>
    <n v="7142"/>
    <x v="3542"/>
    <x v="3"/>
    <x v="210"/>
    <d v="2014-09-08T00:00:00"/>
    <s v="Same Day"/>
    <s v="TG-21640"/>
    <s v="Trudy Glocke"/>
    <x v="0"/>
    <x v="0"/>
    <s v="Saint Charles"/>
    <x v="25"/>
    <n v="63301"/>
    <x v="2"/>
    <s v="FUR-FU-10003623"/>
    <x v="0"/>
    <x v="5"/>
    <s v="DataProducts Ampli Magnifier Task Lamp, Black,"/>
    <n v="135.29999999999998"/>
    <n v="5"/>
    <n v="0"/>
    <n v="37.883999999999993"/>
  </r>
  <r>
    <n v="7143"/>
    <x v="3543"/>
    <x v="2"/>
    <x v="156"/>
    <d v="2011-11-29T00:00:00"/>
    <s v="Standard Class"/>
    <s v="HP-14815"/>
    <s v="Harold Pawlan"/>
    <x v="2"/>
    <x v="0"/>
    <s v="Virginia Beach"/>
    <x v="17"/>
    <n v="23464"/>
    <x v="0"/>
    <s v="FUR-FU-10002045"/>
    <x v="0"/>
    <x v="5"/>
    <s v="Executive Impressions 14&quot;"/>
    <n v="111.15"/>
    <n v="5"/>
    <n v="0"/>
    <n v="48.906000000000006"/>
  </r>
  <r>
    <n v="7144"/>
    <x v="3544"/>
    <x v="3"/>
    <x v="825"/>
    <d v="2014-03-17T00:00:00"/>
    <s v="Standard Class"/>
    <s v="MH-17290"/>
    <s v="Marc Harrigan"/>
    <x v="2"/>
    <x v="0"/>
    <s v="Philadelphia"/>
    <x v="9"/>
    <n v="19140"/>
    <x v="3"/>
    <s v="TEC-PH-10002555"/>
    <x v="2"/>
    <x v="7"/>
    <s v="Nortel Meridian M5316 Digital phone"/>
    <n v="776.84999999999991"/>
    <n v="5"/>
    <n v="0.4"/>
    <n v="-181.26499999999999"/>
  </r>
  <r>
    <n v="7145"/>
    <x v="3544"/>
    <x v="3"/>
    <x v="825"/>
    <d v="2014-03-17T00:00:00"/>
    <s v="Standard Class"/>
    <s v="MH-17290"/>
    <s v="Marc Harrigan"/>
    <x v="2"/>
    <x v="0"/>
    <s v="Philadelphia"/>
    <x v="9"/>
    <n v="19140"/>
    <x v="3"/>
    <s v="OFF-BI-10002794"/>
    <x v="1"/>
    <x v="8"/>
    <s v="Avery Trapezoid Ring Binder, 3&quot; Capacity, Black, 1040 sheets"/>
    <n v="12.294"/>
    <n v="1"/>
    <n v="0.7"/>
    <n v="-8.6057999999999986"/>
  </r>
  <r>
    <n v="7146"/>
    <x v="3544"/>
    <x v="3"/>
    <x v="825"/>
    <d v="2014-03-17T00:00:00"/>
    <s v="Standard Class"/>
    <s v="MH-17290"/>
    <s v="Marc Harrigan"/>
    <x v="2"/>
    <x v="0"/>
    <s v="Philadelphia"/>
    <x v="9"/>
    <n v="19140"/>
    <x v="3"/>
    <s v="FUR-TA-10004086"/>
    <x v="0"/>
    <x v="3"/>
    <s v="KI Adjustable-Height Table"/>
    <n v="154.76400000000001"/>
    <n v="3"/>
    <n v="0.4"/>
    <n v="-46.429200000000023"/>
  </r>
  <r>
    <n v="7147"/>
    <x v="3544"/>
    <x v="3"/>
    <x v="825"/>
    <d v="2014-03-17T00:00:00"/>
    <s v="Standard Class"/>
    <s v="MH-17290"/>
    <s v="Marc Harrigan"/>
    <x v="2"/>
    <x v="0"/>
    <s v="Philadelphia"/>
    <x v="9"/>
    <n v="19140"/>
    <x v="3"/>
    <s v="OFF-ST-10004946"/>
    <x v="1"/>
    <x v="4"/>
    <s v="Desktop 3-Pocket Hot File"/>
    <n v="43.28"/>
    <n v="1"/>
    <n v="0.2"/>
    <n v="3.2460000000000022"/>
  </r>
  <r>
    <n v="7148"/>
    <x v="3545"/>
    <x v="0"/>
    <x v="1"/>
    <d v="2013-06-18T00:00:00"/>
    <s v="Standard Class"/>
    <s v="CB-12415"/>
    <s v="Christy Brittain"/>
    <x v="0"/>
    <x v="0"/>
    <s v="Long Beach"/>
    <x v="15"/>
    <n v="11561"/>
    <x v="3"/>
    <s v="OFF-PA-10000241"/>
    <x v="1"/>
    <x v="10"/>
    <s v="IBM Multi-Purpose Copy Paper, 8 1/2 x 11&quot;, Case"/>
    <n v="92.94"/>
    <n v="3"/>
    <n v="0"/>
    <n v="41.822999999999993"/>
  </r>
  <r>
    <n v="7149"/>
    <x v="3545"/>
    <x v="0"/>
    <x v="1"/>
    <d v="2013-06-18T00:00:00"/>
    <s v="Standard Class"/>
    <s v="CB-12415"/>
    <s v="Christy Brittain"/>
    <x v="0"/>
    <x v="0"/>
    <s v="Long Beach"/>
    <x v="15"/>
    <n v="11561"/>
    <x v="3"/>
    <s v="OFF-AP-10004036"/>
    <x v="1"/>
    <x v="9"/>
    <s v="Bionaire 99.97% HEPA Air Cleaner"/>
    <n v="52.56"/>
    <n v="3"/>
    <n v="0"/>
    <n v="18.396000000000001"/>
  </r>
  <r>
    <n v="7150"/>
    <x v="3546"/>
    <x v="1"/>
    <x v="153"/>
    <d v="2012-06-30T00:00:00"/>
    <s v="Standard Class"/>
    <s v="VD-21670"/>
    <s v="Valerie Dominguez"/>
    <x v="0"/>
    <x v="0"/>
    <s v="Houston"/>
    <x v="5"/>
    <n v="77070"/>
    <x v="2"/>
    <s v="TEC-PH-10001578"/>
    <x v="2"/>
    <x v="7"/>
    <s v="Polycom SoundStation2 EX Conference phone"/>
    <n v="971.88000000000011"/>
    <n v="3"/>
    <n v="0.2"/>
    <n v="109.33649999999994"/>
  </r>
  <r>
    <n v="7151"/>
    <x v="3547"/>
    <x v="3"/>
    <x v="66"/>
    <d v="2014-12-27T00:00:00"/>
    <s v="Standard Class"/>
    <s v="SR-20425"/>
    <s v="Sharelle Roach"/>
    <x v="2"/>
    <x v="0"/>
    <s v="Tuscaloosa"/>
    <x v="19"/>
    <n v="35401"/>
    <x v="0"/>
    <s v="FUR-CH-10002647"/>
    <x v="0"/>
    <x v="1"/>
    <s v="Situations Contoured Folding Chairs, 4/Set"/>
    <n v="141.96"/>
    <n v="2"/>
    <n v="0"/>
    <n v="35.490000000000009"/>
  </r>
  <r>
    <n v="7152"/>
    <x v="3548"/>
    <x v="3"/>
    <x v="66"/>
    <d v="2014-12-26T00:00:00"/>
    <s v="Second Class"/>
    <s v="AG-10330"/>
    <s v="Alex Grayson"/>
    <x v="0"/>
    <x v="0"/>
    <s v="Mesa"/>
    <x v="16"/>
    <n v="85204"/>
    <x v="1"/>
    <s v="FUR-TA-10003008"/>
    <x v="0"/>
    <x v="3"/>
    <s v="Lesro Round Back Collection Coffee Table, End Table"/>
    <n v="182.55"/>
    <n v="2"/>
    <n v="0.5"/>
    <n v="-135.08699999999999"/>
  </r>
  <r>
    <n v="7153"/>
    <x v="3549"/>
    <x v="2"/>
    <x v="1148"/>
    <d v="2011-10-15T00:00:00"/>
    <s v="Standard Class"/>
    <s v="BP-11095"/>
    <s v="Bart Pistole"/>
    <x v="1"/>
    <x v="0"/>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x v="0"/>
    <s v="Chicago"/>
    <x v="10"/>
    <n v="60610"/>
    <x v="2"/>
    <s v="OFF-AP-10004980"/>
    <x v="1"/>
    <x v="9"/>
    <s v="3M Replacement Filter for Office Air Cleaner for 20' x 33' Room"/>
    <n v="53.087999999999994"/>
    <n v="7"/>
    <n v="0.8"/>
    <n v="-108.8304"/>
  </r>
  <r>
    <n v="7155"/>
    <x v="3551"/>
    <x v="1"/>
    <x v="707"/>
    <d v="2012-12-27T00:00:00"/>
    <s v="Second Class"/>
    <s v="LH-16900"/>
    <s v="Lena Hernandez"/>
    <x v="0"/>
    <x v="0"/>
    <s v="Columbus"/>
    <x v="32"/>
    <n v="31907"/>
    <x v="0"/>
    <s v="FUR-FU-10000747"/>
    <x v="0"/>
    <x v="5"/>
    <s v="Tenex B1-RE Series Chair Mats for Low Pile Carpets"/>
    <n v="275.88"/>
    <n v="6"/>
    <n v="0"/>
    <n v="46.899599999999964"/>
  </r>
  <r>
    <n v="7156"/>
    <x v="3551"/>
    <x v="1"/>
    <x v="707"/>
    <d v="2012-12-27T00:00:00"/>
    <s v="Second Class"/>
    <s v="LH-16900"/>
    <s v="Lena Hernandez"/>
    <x v="0"/>
    <x v="0"/>
    <s v="Columbus"/>
    <x v="32"/>
    <n v="31907"/>
    <x v="0"/>
    <s v="OFF-BI-10004492"/>
    <x v="1"/>
    <x v="8"/>
    <s v="Tuf-Vin Binders"/>
    <n v="157.89999999999998"/>
    <n v="5"/>
    <n v="0"/>
    <n v="74.212999999999994"/>
  </r>
  <r>
    <n v="7157"/>
    <x v="3552"/>
    <x v="3"/>
    <x v="568"/>
    <d v="2014-05-05T00:00:00"/>
    <s v="Standard Class"/>
    <s v="KT-16480"/>
    <s v="Kean Thornton"/>
    <x v="0"/>
    <x v="0"/>
    <s v="Orange"/>
    <x v="30"/>
    <n v="7050"/>
    <x v="3"/>
    <s v="OFF-LA-10004055"/>
    <x v="1"/>
    <x v="2"/>
    <s v="Color-Coded Legal Exhibit Labels"/>
    <n v="4.91"/>
    <n v="1"/>
    <n v="0"/>
    <n v="2.4058999999999999"/>
  </r>
  <r>
    <n v="7158"/>
    <x v="3553"/>
    <x v="0"/>
    <x v="463"/>
    <d v="2013-04-01T00:00:00"/>
    <s v="Second Class"/>
    <s v="CC-12220"/>
    <s v="Chris Cortes"/>
    <x v="0"/>
    <x v="0"/>
    <s v="Los Angeles"/>
    <x v="1"/>
    <n v="90032"/>
    <x v="1"/>
    <s v="OFF-ST-10002485"/>
    <x v="1"/>
    <x v="4"/>
    <s v="Rogers Deluxe File Chest"/>
    <n v="87.92"/>
    <n v="4"/>
    <n v="0"/>
    <n v="0.87919999999999732"/>
  </r>
  <r>
    <n v="7159"/>
    <x v="3553"/>
    <x v="0"/>
    <x v="463"/>
    <d v="2013-04-01T00:00:00"/>
    <s v="Second Class"/>
    <s v="CC-12220"/>
    <s v="Chris Cortes"/>
    <x v="0"/>
    <x v="0"/>
    <s v="Los Angeles"/>
    <x v="1"/>
    <n v="90032"/>
    <x v="1"/>
    <s v="OFF-PA-10001243"/>
    <x v="1"/>
    <x v="10"/>
    <s v="Xerox 1983"/>
    <n v="5.98"/>
    <n v="1"/>
    <n v="0"/>
    <n v="2.9302000000000001"/>
  </r>
  <r>
    <n v="7160"/>
    <x v="3554"/>
    <x v="1"/>
    <x v="1149"/>
    <d v="2012-05-18T00:00:00"/>
    <s v="Second Class"/>
    <s v="BF-11170"/>
    <s v="Ben Ferrer"/>
    <x v="2"/>
    <x v="0"/>
    <s v="Chicago"/>
    <x v="10"/>
    <n v="60623"/>
    <x v="2"/>
    <s v="TEC-PH-10004447"/>
    <x v="2"/>
    <x v="7"/>
    <s v="Toshiba IPT2010-SD IP Telephone"/>
    <n v="222.38400000000001"/>
    <n v="2"/>
    <n v="0.2"/>
    <n v="16.678799999999995"/>
  </r>
  <r>
    <n v="7161"/>
    <x v="3554"/>
    <x v="1"/>
    <x v="1149"/>
    <d v="2012-05-18T00:00:00"/>
    <s v="Second Class"/>
    <s v="BF-11170"/>
    <s v="Ben Ferrer"/>
    <x v="2"/>
    <x v="0"/>
    <s v="Chicago"/>
    <x v="10"/>
    <n v="60623"/>
    <x v="2"/>
    <s v="OFF-FA-10002280"/>
    <x v="1"/>
    <x v="13"/>
    <s v="Advantus Plastic Paper Clips"/>
    <n v="16"/>
    <n v="4"/>
    <n v="0.2"/>
    <n v="5.6"/>
  </r>
  <r>
    <n v="7162"/>
    <x v="3555"/>
    <x v="2"/>
    <x v="1129"/>
    <d v="2011-07-09T00:00:00"/>
    <s v="Standard Class"/>
    <s v="MS-17770"/>
    <s v="Maxwell Schwartz"/>
    <x v="0"/>
    <x v="0"/>
    <s v="Richmond"/>
    <x v="17"/>
    <n v="23223"/>
    <x v="0"/>
    <s v="OFF-PA-10004734"/>
    <x v="1"/>
    <x v="10"/>
    <s v="Southworth Structures Collection"/>
    <n v="21.84"/>
    <n v="3"/>
    <n v="0"/>
    <n v="10.92"/>
  </r>
  <r>
    <n v="7163"/>
    <x v="3555"/>
    <x v="2"/>
    <x v="1129"/>
    <d v="2011-07-09T00:00:00"/>
    <s v="Standard Class"/>
    <s v="MS-17770"/>
    <s v="Maxwell Schwartz"/>
    <x v="0"/>
    <x v="0"/>
    <s v="Richmond"/>
    <x v="17"/>
    <n v="23223"/>
    <x v="0"/>
    <s v="OFF-BI-10000145"/>
    <x v="1"/>
    <x v="8"/>
    <s v="Zipper Ring Binder Pockets"/>
    <n v="15.600000000000001"/>
    <n v="5"/>
    <n v="0"/>
    <n v="7.6440000000000001"/>
  </r>
  <r>
    <n v="7164"/>
    <x v="3556"/>
    <x v="2"/>
    <x v="1150"/>
    <d v="2011-04-24T00:00:00"/>
    <s v="Second Class"/>
    <s v="AH-10030"/>
    <s v="Aaron Hawkins"/>
    <x v="1"/>
    <x v="0"/>
    <s v="Troy"/>
    <x v="15"/>
    <n v="12180"/>
    <x v="3"/>
    <s v="OFF-EN-10004773"/>
    <x v="1"/>
    <x v="12"/>
    <s v="Staples"/>
    <n v="247.84"/>
    <n v="8"/>
    <n v="0"/>
    <n v="121.44159999999999"/>
  </r>
  <r>
    <n v="7165"/>
    <x v="3556"/>
    <x v="2"/>
    <x v="1150"/>
    <d v="2011-04-24T00:00:00"/>
    <s v="Second Class"/>
    <s v="AH-10030"/>
    <s v="Aaron Hawkins"/>
    <x v="1"/>
    <x v="0"/>
    <s v="Troy"/>
    <x v="15"/>
    <n v="12180"/>
    <x v="3"/>
    <s v="OFF-BI-10004970"/>
    <x v="1"/>
    <x v="8"/>
    <s v="ACCOHIDE 3-Ring Binder, Blue, 1&quot;"/>
    <n v="9.9120000000000008"/>
    <n v="3"/>
    <n v="0.2"/>
    <n v="3.3452999999999995"/>
  </r>
  <r>
    <n v="7166"/>
    <x v="3557"/>
    <x v="0"/>
    <x v="251"/>
    <d v="2013-09-23T00:00:00"/>
    <s v="First Class"/>
    <s v="CK-12595"/>
    <s v="Clytie Kelty"/>
    <x v="0"/>
    <x v="0"/>
    <s v="Providence"/>
    <x v="34"/>
    <n v="2908"/>
    <x v="3"/>
    <s v="OFF-ST-10000604"/>
    <x v="1"/>
    <x v="4"/>
    <s v="Home/Office Personal File Carts"/>
    <n v="69.52"/>
    <n v="2"/>
    <n v="0"/>
    <n v="17.379999999999995"/>
  </r>
  <r>
    <n v="7167"/>
    <x v="3558"/>
    <x v="2"/>
    <x v="192"/>
    <d v="2011-07-24T00:00:00"/>
    <s v="Second Class"/>
    <s v="NP-18325"/>
    <s v="Naresj Patel"/>
    <x v="0"/>
    <x v="0"/>
    <s v="San Francisco"/>
    <x v="1"/>
    <n v="94122"/>
    <x v="1"/>
    <s v="OFF-AR-10003190"/>
    <x v="1"/>
    <x v="6"/>
    <s v="Newell 32"/>
    <n v="11.52"/>
    <n v="4"/>
    <n v="0"/>
    <n v="3.2256"/>
  </r>
  <r>
    <n v="7168"/>
    <x v="3558"/>
    <x v="2"/>
    <x v="192"/>
    <d v="2011-07-24T00:00:00"/>
    <s v="Second Class"/>
    <s v="NP-18325"/>
    <s v="Naresj Patel"/>
    <x v="0"/>
    <x v="0"/>
    <s v="San Francisco"/>
    <x v="1"/>
    <n v="94122"/>
    <x v="1"/>
    <s v="FUR-CH-10000155"/>
    <x v="0"/>
    <x v="1"/>
    <s v="Global Comet Stacking Armless Chair"/>
    <n v="717.72"/>
    <n v="3"/>
    <n v="0.2"/>
    <n v="71.77200000000002"/>
  </r>
  <r>
    <n v="7169"/>
    <x v="3558"/>
    <x v="2"/>
    <x v="192"/>
    <d v="2011-07-24T00:00:00"/>
    <s v="Second Class"/>
    <s v="NP-18325"/>
    <s v="Naresj Patel"/>
    <x v="0"/>
    <x v="0"/>
    <s v="San Francisco"/>
    <x v="1"/>
    <n v="94122"/>
    <x v="1"/>
    <s v="OFF-ST-10003058"/>
    <x v="1"/>
    <x v="4"/>
    <s v="Eldon Mobile Mega Data Cart  Mega Stackable  Add-On Trays"/>
    <n v="236.5"/>
    <n v="10"/>
    <n v="0"/>
    <n v="68.584999999999994"/>
  </r>
  <r>
    <n v="7170"/>
    <x v="3558"/>
    <x v="2"/>
    <x v="192"/>
    <d v="2011-07-24T00:00:00"/>
    <s v="Second Class"/>
    <s v="NP-18325"/>
    <s v="Naresj Patel"/>
    <x v="0"/>
    <x v="0"/>
    <s v="San Francisco"/>
    <x v="1"/>
    <n v="94122"/>
    <x v="1"/>
    <s v="FUR-TA-10004767"/>
    <x v="0"/>
    <x v="3"/>
    <s v="Safco Drafting Table"/>
    <n v="170.35200000000003"/>
    <n v="3"/>
    <n v="0.2"/>
    <n v="19.164599999999979"/>
  </r>
  <r>
    <n v="7171"/>
    <x v="3559"/>
    <x v="3"/>
    <x v="1048"/>
    <d v="2014-10-15T00:00:00"/>
    <s v="Standard Class"/>
    <s v="GM-14440"/>
    <s v="Gary McGarr"/>
    <x v="0"/>
    <x v="0"/>
    <s v="New York City"/>
    <x v="15"/>
    <n v="10009"/>
    <x v="3"/>
    <s v="FUR-CH-10002372"/>
    <x v="0"/>
    <x v="1"/>
    <s v="Office Star - Ergonomically Designed Knee Chair"/>
    <n v="145.76400000000001"/>
    <n v="2"/>
    <n v="0.1"/>
    <n v="3.2392000000000074"/>
  </r>
  <r>
    <n v="7172"/>
    <x v="3560"/>
    <x v="3"/>
    <x v="1016"/>
    <d v="2014-04-28T00:00:00"/>
    <s v="Second Class"/>
    <s v="SG-20605"/>
    <s v="Speros Goranitis"/>
    <x v="0"/>
    <x v="0"/>
    <s v="San Francisco"/>
    <x v="1"/>
    <n v="94109"/>
    <x v="1"/>
    <s v="TEC-AC-10000158"/>
    <x v="2"/>
    <x v="11"/>
    <s v="Sony 64GB Class 10 Micro SDHC R40 Memory Card"/>
    <n v="107.97"/>
    <n v="3"/>
    <n v="0"/>
    <n v="22.6737"/>
  </r>
  <r>
    <n v="7173"/>
    <x v="3561"/>
    <x v="3"/>
    <x v="606"/>
    <d v="2014-03-31T00:00:00"/>
    <s v="Standard Class"/>
    <s v="HK-14890"/>
    <s v="Heather Kirkland"/>
    <x v="1"/>
    <x v="0"/>
    <s v="Houston"/>
    <x v="5"/>
    <n v="77070"/>
    <x v="2"/>
    <s v="TEC-AC-10000158"/>
    <x v="2"/>
    <x v="11"/>
    <s v="Sony 64GB Class 10 Micro SDHC R40 Memory Card"/>
    <n v="143.96"/>
    <n v="5"/>
    <n v="0.2"/>
    <n v="1.7995000000000019"/>
  </r>
  <r>
    <n v="7174"/>
    <x v="3561"/>
    <x v="3"/>
    <x v="606"/>
    <d v="2014-03-31T00:00:00"/>
    <s v="Standard Class"/>
    <s v="HK-14890"/>
    <s v="Heather Kirkland"/>
    <x v="1"/>
    <x v="0"/>
    <s v="Houston"/>
    <x v="5"/>
    <n v="77070"/>
    <x v="2"/>
    <s v="TEC-CO-10002313"/>
    <x v="2"/>
    <x v="16"/>
    <s v="Canon PC1080F Personal Copier"/>
    <n v="2399.96"/>
    <n v="5"/>
    <n v="0.2"/>
    <n v="569.99050000000011"/>
  </r>
  <r>
    <n v="7175"/>
    <x v="3561"/>
    <x v="3"/>
    <x v="606"/>
    <d v="2014-03-31T00:00:00"/>
    <s v="Standard Class"/>
    <s v="HK-14890"/>
    <s v="Heather Kirkland"/>
    <x v="1"/>
    <x v="0"/>
    <s v="Houston"/>
    <x v="5"/>
    <n v="77070"/>
    <x v="2"/>
    <s v="OFF-PA-10002581"/>
    <x v="1"/>
    <x v="10"/>
    <s v="Xerox 1951"/>
    <n v="74.352000000000004"/>
    <n v="3"/>
    <n v="0.2"/>
    <n v="23.234999999999992"/>
  </r>
  <r>
    <n v="7176"/>
    <x v="3561"/>
    <x v="3"/>
    <x v="606"/>
    <d v="2014-03-31T00:00:00"/>
    <s v="Standard Class"/>
    <s v="HK-14890"/>
    <s v="Heather Kirkland"/>
    <x v="1"/>
    <x v="0"/>
    <s v="Houston"/>
    <x v="5"/>
    <n v="77070"/>
    <x v="2"/>
    <s v="OFF-AP-10001205"/>
    <x v="1"/>
    <x v="9"/>
    <s v="Belkin 5 Outlet SurgeMaster Power Centers"/>
    <n v="87.167999999999978"/>
    <n v="8"/>
    <n v="0.8"/>
    <n v="-226.63679999999999"/>
  </r>
  <r>
    <n v="7177"/>
    <x v="3561"/>
    <x v="3"/>
    <x v="606"/>
    <d v="2014-03-31T00:00:00"/>
    <s v="Standard Class"/>
    <s v="HK-14890"/>
    <s v="Heather Kirkland"/>
    <x v="1"/>
    <x v="0"/>
    <s v="Houston"/>
    <x v="5"/>
    <n v="77070"/>
    <x v="2"/>
    <s v="OFF-ST-10000344"/>
    <x v="1"/>
    <x v="4"/>
    <s v="Neat Ideas Personal Hanging Folder Files, Black"/>
    <n v="32.231999999999999"/>
    <n v="3"/>
    <n v="0.2"/>
    <n v="2.4173999999999989"/>
  </r>
  <r>
    <n v="7178"/>
    <x v="3562"/>
    <x v="3"/>
    <x v="464"/>
    <d v="2014-05-11T00:00:00"/>
    <s v="Standard Class"/>
    <s v="MY-18295"/>
    <s v="Muhammed Yedwab"/>
    <x v="1"/>
    <x v="0"/>
    <s v="Philadelphia"/>
    <x v="9"/>
    <n v="19140"/>
    <x v="3"/>
    <s v="OFF-BI-10002897"/>
    <x v="1"/>
    <x v="8"/>
    <s v="Black Avery Memo-Size 3-Ring Binder, 5 1/2&quot; x 8 1/2&quot;"/>
    <n v="2.2020000000000004"/>
    <n v="2"/>
    <n v="0.7"/>
    <n v="-1.5413999999999999"/>
  </r>
  <r>
    <n v="7179"/>
    <x v="3562"/>
    <x v="3"/>
    <x v="464"/>
    <d v="2014-05-11T00:00:00"/>
    <s v="Standard Class"/>
    <s v="MY-18295"/>
    <s v="Muhammed Yedwab"/>
    <x v="1"/>
    <x v="0"/>
    <s v="Philadelphia"/>
    <x v="9"/>
    <n v="19140"/>
    <x v="3"/>
    <s v="OFF-BI-10003694"/>
    <x v="1"/>
    <x v="8"/>
    <s v="Avery 3 1/2&quot; Diskette Storage Pages, 10/Pack"/>
    <n v="9.3960000000000008"/>
    <n v="3"/>
    <n v="0.7"/>
    <n v="-7.5167999999999964"/>
  </r>
  <r>
    <n v="7180"/>
    <x v="3563"/>
    <x v="0"/>
    <x v="696"/>
    <d v="2013-11-19T00:00:00"/>
    <s v="Standard Class"/>
    <s v="RC-19960"/>
    <s v="Ryan Crowe"/>
    <x v="0"/>
    <x v="0"/>
    <s v="Baltimore"/>
    <x v="39"/>
    <n v="21215"/>
    <x v="3"/>
    <s v="TEC-PH-10001644"/>
    <x v="2"/>
    <x v="7"/>
    <s v="BlueLounge Milo Smartphone Stand, White/Metallic"/>
    <n v="89.97"/>
    <n v="3"/>
    <n v="0"/>
    <n v="25.191600000000005"/>
  </r>
  <r>
    <n v="7181"/>
    <x v="3564"/>
    <x v="2"/>
    <x v="1037"/>
    <d v="2011-01-08T00:00:00"/>
    <s v="First Class"/>
    <s v="JO-15145"/>
    <s v="Jack O'Briant"/>
    <x v="1"/>
    <x v="0"/>
    <s v="Athens"/>
    <x v="32"/>
    <n v="30605"/>
    <x v="0"/>
    <s v="OFF-AR-10002399"/>
    <x v="1"/>
    <x v="6"/>
    <s v="Dixon Prang Watercolor Pencils, 10-Color Set with Brush"/>
    <n v="12.78"/>
    <n v="3"/>
    <n v="0"/>
    <n v="5.2397999999999998"/>
  </r>
  <r>
    <n v="7182"/>
    <x v="3565"/>
    <x v="0"/>
    <x v="797"/>
    <d v="2013-12-31T00:00:00"/>
    <s v="Second Class"/>
    <s v="MW-18220"/>
    <s v="Mitch Webber"/>
    <x v="0"/>
    <x v="0"/>
    <s v="Lancaster"/>
    <x v="24"/>
    <n v="43130"/>
    <x v="3"/>
    <s v="TEC-AC-10003063"/>
    <x v="2"/>
    <x v="11"/>
    <s v="Micro Innovations USB RF Wireless Keyboard with Mouse"/>
    <n v="40"/>
    <n v="2"/>
    <n v="0.2"/>
    <n v="0.5"/>
  </r>
  <r>
    <n v="7183"/>
    <x v="3566"/>
    <x v="3"/>
    <x v="504"/>
    <d v="2014-05-05T00:00:00"/>
    <s v="Standard Class"/>
    <s v="NZ-18565"/>
    <s v="Nick Zandusky"/>
    <x v="2"/>
    <x v="0"/>
    <s v="Los Angeles"/>
    <x v="1"/>
    <n v="90032"/>
    <x v="1"/>
    <s v="OFF-BI-10002071"/>
    <x v="1"/>
    <x v="8"/>
    <s v="Fellowes Black Plastic Comb Bindings"/>
    <n v="23.24"/>
    <n v="5"/>
    <n v="0.2"/>
    <n v="7.5529999999999982"/>
  </r>
  <r>
    <n v="7184"/>
    <x v="3567"/>
    <x v="3"/>
    <x v="81"/>
    <d v="2014-04-24T00:00:00"/>
    <s v="First Class"/>
    <s v="JM-15250"/>
    <s v="Janet Martin"/>
    <x v="0"/>
    <x v="0"/>
    <s v="Baltimore"/>
    <x v="39"/>
    <n v="21215"/>
    <x v="3"/>
    <s v="FUR-CH-10004218"/>
    <x v="0"/>
    <x v="1"/>
    <s v="Global Fabric Manager's Chair, Dark Gray"/>
    <n v="908.82"/>
    <n v="9"/>
    <n v="0"/>
    <n v="227.20500000000004"/>
  </r>
  <r>
    <n v="7185"/>
    <x v="3568"/>
    <x v="3"/>
    <x v="629"/>
    <d v="2014-08-25T00:00:00"/>
    <s v="Standard Class"/>
    <s v="ED-13885"/>
    <s v="Emily Ducich"/>
    <x v="2"/>
    <x v="0"/>
    <s v="Houston"/>
    <x v="5"/>
    <n v="77095"/>
    <x v="2"/>
    <s v="OFF-SU-10000432"/>
    <x v="1"/>
    <x v="14"/>
    <s v="Acco Side-Punched Conventional Columnar Pads"/>
    <n v="5.5520000000000005"/>
    <n v="2"/>
    <n v="0.2"/>
    <n v="-1.0410000000000006"/>
  </r>
  <r>
    <n v="7186"/>
    <x v="3568"/>
    <x v="3"/>
    <x v="629"/>
    <d v="2014-08-25T00:00:00"/>
    <s v="Standard Class"/>
    <s v="ED-13885"/>
    <s v="Emily Ducich"/>
    <x v="2"/>
    <x v="0"/>
    <s v="Houston"/>
    <x v="5"/>
    <n v="77095"/>
    <x v="2"/>
    <s v="OFF-AR-10003183"/>
    <x v="1"/>
    <x v="6"/>
    <s v="Avery Fluorescent Highlighter Four-Color Set"/>
    <n v="8.016"/>
    <n v="3"/>
    <n v="0.2"/>
    <n v="1.0019999999999993"/>
  </r>
  <r>
    <n v="7187"/>
    <x v="3568"/>
    <x v="3"/>
    <x v="629"/>
    <d v="2014-08-25T00:00:00"/>
    <s v="Standard Class"/>
    <s v="ED-13885"/>
    <s v="Emily Ducich"/>
    <x v="2"/>
    <x v="0"/>
    <s v="Houston"/>
    <x v="5"/>
    <n v="77095"/>
    <x v="2"/>
    <s v="FUR-CH-10002017"/>
    <x v="0"/>
    <x v="1"/>
    <s v="SAFCO Optional Arm Kit for Workspace Cribbage Stacking Chair"/>
    <n v="74.591999999999999"/>
    <n v="4"/>
    <n v="0.3"/>
    <n v="-2.1312000000000033"/>
  </r>
  <r>
    <n v="7188"/>
    <x v="3568"/>
    <x v="3"/>
    <x v="629"/>
    <d v="2014-08-25T00:00:00"/>
    <s v="Standard Class"/>
    <s v="ED-13885"/>
    <s v="Emily Ducich"/>
    <x v="2"/>
    <x v="0"/>
    <s v="Houston"/>
    <x v="5"/>
    <n v="77095"/>
    <x v="2"/>
    <s v="FUR-FU-10003247"/>
    <x v="0"/>
    <x v="5"/>
    <s v="36X48 HARDFLOOR CHAIRMAT"/>
    <n v="16.784000000000002"/>
    <n v="2"/>
    <n v="0.6"/>
    <n v="-22.238800000000001"/>
  </r>
  <r>
    <n v="7189"/>
    <x v="3568"/>
    <x v="3"/>
    <x v="629"/>
    <d v="2014-08-25T00:00:00"/>
    <s v="Standard Class"/>
    <s v="ED-13885"/>
    <s v="Emily Ducich"/>
    <x v="2"/>
    <x v="0"/>
    <s v="Houston"/>
    <x v="5"/>
    <n v="77095"/>
    <x v="2"/>
    <s v="OFF-AP-10001563"/>
    <x v="1"/>
    <x v="9"/>
    <s v="Belkin Premiere Surge Master II 8-outlet surge protector"/>
    <n v="38.86399999999999"/>
    <n v="4"/>
    <n v="0.8"/>
    <n v="-99.103200000000044"/>
  </r>
  <r>
    <n v="7190"/>
    <x v="3569"/>
    <x v="0"/>
    <x v="396"/>
    <d v="2013-11-16T00:00:00"/>
    <s v="First Class"/>
    <s v="DW-13480"/>
    <s v="Dianna Wilson"/>
    <x v="2"/>
    <x v="0"/>
    <s v="San Diego"/>
    <x v="1"/>
    <n v="92024"/>
    <x v="1"/>
    <s v="TEC-PH-10004908"/>
    <x v="2"/>
    <x v="7"/>
    <s v="Panasonic KX TS3282W Corded phone"/>
    <n v="203.976"/>
    <n v="3"/>
    <n v="0.2"/>
    <n v="25.496999999999986"/>
  </r>
  <r>
    <n v="7191"/>
    <x v="3569"/>
    <x v="0"/>
    <x v="396"/>
    <d v="2013-11-16T00:00:00"/>
    <s v="First Class"/>
    <s v="DW-13480"/>
    <s v="Dianna Wilson"/>
    <x v="2"/>
    <x v="0"/>
    <s v="San Diego"/>
    <x v="1"/>
    <n v="92024"/>
    <x v="1"/>
    <s v="FUR-TA-10003392"/>
    <x v="0"/>
    <x v="3"/>
    <s v="Global Adaptabilities Conference Tables"/>
    <n v="674.35200000000009"/>
    <n v="3"/>
    <n v="0.2"/>
    <n v="-8.4294000000000153"/>
  </r>
  <r>
    <n v="7192"/>
    <x v="3570"/>
    <x v="0"/>
    <x v="393"/>
    <d v="2013-10-07T00:00:00"/>
    <s v="Second Class"/>
    <s v="JK-15205"/>
    <s v="Jamie Kunitz"/>
    <x v="0"/>
    <x v="0"/>
    <s v="Hialeah"/>
    <x v="2"/>
    <n v="33012"/>
    <x v="0"/>
    <s v="OFF-BI-10004140"/>
    <x v="1"/>
    <x v="8"/>
    <s v="Avery Non-Stick Binders"/>
    <n v="5.3880000000000008"/>
    <n v="4"/>
    <n v="0.7"/>
    <n v="-4.49"/>
  </r>
  <r>
    <n v="7193"/>
    <x v="3570"/>
    <x v="0"/>
    <x v="393"/>
    <d v="2013-10-07T00:00:00"/>
    <s v="Second Class"/>
    <s v="JK-15205"/>
    <s v="Jamie Kunitz"/>
    <x v="0"/>
    <x v="0"/>
    <s v="Hialeah"/>
    <x v="2"/>
    <n v="33012"/>
    <x v="0"/>
    <s v="OFF-AR-10003631"/>
    <x v="1"/>
    <x v="6"/>
    <s v="Staples"/>
    <n v="30.975999999999999"/>
    <n v="8"/>
    <n v="0.2"/>
    <n v="5.0335999999999999"/>
  </r>
  <r>
    <n v="7194"/>
    <x v="3571"/>
    <x v="0"/>
    <x v="1151"/>
    <d v="2013-02-14T00:00:00"/>
    <s v="First Class"/>
    <s v="JS-15880"/>
    <s v="John Stevenson"/>
    <x v="0"/>
    <x v="0"/>
    <s v="Atlanta"/>
    <x v="32"/>
    <n v="30318"/>
    <x v="0"/>
    <s v="OFF-ST-10003716"/>
    <x v="1"/>
    <x v="4"/>
    <s v="Tennsco Double-Tier Lockers"/>
    <n v="1350.1200000000001"/>
    <n v="6"/>
    <n v="0"/>
    <n v="175.51560000000001"/>
  </r>
  <r>
    <n v="7195"/>
    <x v="3571"/>
    <x v="0"/>
    <x v="1151"/>
    <d v="2013-02-14T00:00:00"/>
    <s v="First Class"/>
    <s v="JS-15880"/>
    <s v="John Stevenson"/>
    <x v="0"/>
    <x v="0"/>
    <s v="Atlanta"/>
    <x v="32"/>
    <n v="30318"/>
    <x v="0"/>
    <s v="OFF-BI-10003274"/>
    <x v="1"/>
    <x v="8"/>
    <s v="Avery Durable Slant Ring Binders, No Labels"/>
    <n v="15.92"/>
    <n v="4"/>
    <n v="0"/>
    <n v="7.4824000000000002"/>
  </r>
  <r>
    <n v="7196"/>
    <x v="3572"/>
    <x v="0"/>
    <x v="373"/>
    <d v="2013-11-18T00:00:00"/>
    <s v="Standard Class"/>
    <s v="PO-19180"/>
    <s v="Philisse Overcash"/>
    <x v="2"/>
    <x v="0"/>
    <s v="Seattle"/>
    <x v="4"/>
    <n v="98103"/>
    <x v="1"/>
    <s v="FUR-FU-10004848"/>
    <x v="0"/>
    <x v="5"/>
    <s v="DAX Solid Wood Frames"/>
    <n v="19.54"/>
    <n v="2"/>
    <n v="0"/>
    <n v="7.2297999999999991"/>
  </r>
  <r>
    <n v="7197"/>
    <x v="3573"/>
    <x v="2"/>
    <x v="759"/>
    <d v="2011-04-30T00:00:00"/>
    <s v="Standard Class"/>
    <s v="MH-17290"/>
    <s v="Marc Harrigan"/>
    <x v="2"/>
    <x v="0"/>
    <s v="Los Angeles"/>
    <x v="1"/>
    <n v="90036"/>
    <x v="1"/>
    <s v="OFF-AR-10003504"/>
    <x v="1"/>
    <x v="6"/>
    <s v="Newell 347"/>
    <n v="21.400000000000002"/>
    <n v="5"/>
    <n v="0"/>
    <n v="6.2059999999999977"/>
  </r>
  <r>
    <n v="7198"/>
    <x v="3573"/>
    <x v="2"/>
    <x v="759"/>
    <d v="2011-04-30T00:00:00"/>
    <s v="Standard Class"/>
    <s v="MH-17290"/>
    <s v="Marc Harrigan"/>
    <x v="2"/>
    <x v="0"/>
    <s v="Los Angeles"/>
    <x v="1"/>
    <n v="90036"/>
    <x v="1"/>
    <s v="OFF-LA-10000305"/>
    <x v="1"/>
    <x v="2"/>
    <s v="Avery 495"/>
    <n v="12.6"/>
    <n v="2"/>
    <n v="0"/>
    <n v="5.7959999999999994"/>
  </r>
  <r>
    <n v="7199"/>
    <x v="3574"/>
    <x v="1"/>
    <x v="1067"/>
    <d v="2012-08-15T00:00:00"/>
    <s v="Standard Class"/>
    <s v="PO-19180"/>
    <s v="Philisse Overcash"/>
    <x v="2"/>
    <x v="0"/>
    <s v="New York City"/>
    <x v="15"/>
    <n v="10035"/>
    <x v="3"/>
    <s v="OFF-AR-10001427"/>
    <x v="1"/>
    <x v="6"/>
    <s v="Newell 330"/>
    <n v="11.96"/>
    <n v="2"/>
    <n v="0"/>
    <n v="3.1096000000000004"/>
  </r>
  <r>
    <n v="7200"/>
    <x v="3574"/>
    <x v="1"/>
    <x v="1067"/>
    <d v="2012-08-15T00:00:00"/>
    <s v="Standard Class"/>
    <s v="PO-19180"/>
    <s v="Philisse Overcash"/>
    <x v="2"/>
    <x v="0"/>
    <s v="New York City"/>
    <x v="15"/>
    <n v="10035"/>
    <x v="3"/>
    <s v="TEC-PH-10004614"/>
    <x v="2"/>
    <x v="7"/>
    <s v="AT&amp;T 841000 Phone"/>
    <n v="138"/>
    <n v="2"/>
    <n v="0"/>
    <n v="34.5"/>
  </r>
  <r>
    <n v="7201"/>
    <x v="3575"/>
    <x v="0"/>
    <x v="581"/>
    <d v="2013-12-04T00:00:00"/>
    <s v="Standard Class"/>
    <s v="HF-14995"/>
    <s v="Herbert Flentye"/>
    <x v="0"/>
    <x v="0"/>
    <s v="Fort Lauderdale"/>
    <x v="2"/>
    <n v="33311"/>
    <x v="0"/>
    <s v="TEC-PH-10001944"/>
    <x v="2"/>
    <x v="7"/>
    <s v="Wi-Ex zBoost YX540 Cellular Phone Signal Booster"/>
    <n v="116.75999999999999"/>
    <n v="1"/>
    <n v="0.2"/>
    <n v="14.594999999999985"/>
  </r>
  <r>
    <n v="7202"/>
    <x v="3575"/>
    <x v="0"/>
    <x v="581"/>
    <d v="2013-12-04T00:00:00"/>
    <s v="Standard Class"/>
    <s v="HF-14995"/>
    <s v="Herbert Flentye"/>
    <x v="0"/>
    <x v="0"/>
    <s v="Fort Lauderdale"/>
    <x v="2"/>
    <n v="33311"/>
    <x v="0"/>
    <s v="FUR-TA-10001039"/>
    <x v="0"/>
    <x v="3"/>
    <s v="KI Adjustable-Height Table"/>
    <n v="331.02300000000008"/>
    <n v="7"/>
    <n v="0.45"/>
    <n v="-114.35339999999997"/>
  </r>
  <r>
    <n v="7203"/>
    <x v="3576"/>
    <x v="0"/>
    <x v="99"/>
    <d v="2013-10-29T00:00:00"/>
    <s v="Same Day"/>
    <s v="VB-21745"/>
    <s v="Victoria Brennan"/>
    <x v="1"/>
    <x v="0"/>
    <s v="Rochester"/>
    <x v="15"/>
    <n v="14609"/>
    <x v="3"/>
    <s v="FUR-FU-10003806"/>
    <x v="0"/>
    <x v="5"/>
    <s v="Tenex Chairmat w/ Average Lip, 45&quot; x 53&quot;"/>
    <n v="756.80000000000007"/>
    <n v="5"/>
    <n v="0"/>
    <n v="75.679999999999978"/>
  </r>
  <r>
    <n v="7204"/>
    <x v="3577"/>
    <x v="2"/>
    <x v="282"/>
    <d v="2012-01-02T00:00:00"/>
    <s v="Standard Class"/>
    <s v="MG-17890"/>
    <s v="Michael Granlund"/>
    <x v="2"/>
    <x v="0"/>
    <s v="Saint Charles"/>
    <x v="10"/>
    <n v="60174"/>
    <x v="2"/>
    <s v="FUR-FU-10002111"/>
    <x v="0"/>
    <x v="5"/>
    <s v="Master Caster Door Stop, Large Brown"/>
    <n v="8.7360000000000007"/>
    <n v="3"/>
    <n v="0.6"/>
    <n v="-4.804800000000002"/>
  </r>
  <r>
    <n v="7205"/>
    <x v="3578"/>
    <x v="1"/>
    <x v="229"/>
    <d v="2012-09-17T00:00:00"/>
    <s v="Standard Class"/>
    <s v="BO-11425"/>
    <s v="Bobby Odegard"/>
    <x v="0"/>
    <x v="0"/>
    <s v="New York City"/>
    <x v="15"/>
    <n v="10024"/>
    <x v="3"/>
    <s v="OFF-AR-10000817"/>
    <x v="1"/>
    <x v="6"/>
    <s v="Manco Dry-Lighter Erasable Highlighter"/>
    <n v="6.08"/>
    <n v="2"/>
    <n v="0"/>
    <n v="2.0671999999999997"/>
  </r>
  <r>
    <n v="7206"/>
    <x v="3579"/>
    <x v="3"/>
    <x v="280"/>
    <d v="2014-10-07T00:00:00"/>
    <s v="Standard Class"/>
    <s v="CM-12115"/>
    <s v="Chad McGuire"/>
    <x v="0"/>
    <x v="0"/>
    <s v="San Francisco"/>
    <x v="1"/>
    <n v="94109"/>
    <x v="1"/>
    <s v="FUR-FU-10001424"/>
    <x v="0"/>
    <x v="5"/>
    <s v="Dax Clear Box Frame"/>
    <n v="17.46"/>
    <n v="2"/>
    <n v="0"/>
    <n v="5.936399999999999"/>
  </r>
  <r>
    <n v="7207"/>
    <x v="3579"/>
    <x v="3"/>
    <x v="280"/>
    <d v="2014-10-07T00:00:00"/>
    <s v="Standard Class"/>
    <s v="CM-12115"/>
    <s v="Chad McGuire"/>
    <x v="0"/>
    <x v="0"/>
    <s v="San Francisco"/>
    <x v="1"/>
    <n v="94109"/>
    <x v="1"/>
    <s v="TEC-MA-10002930"/>
    <x v="2"/>
    <x v="15"/>
    <s v="Ricoh - Ink Collector Unit for GX3000 Series Printers"/>
    <n v="369.16"/>
    <n v="11"/>
    <n v="0.2"/>
    <n v="32.301500000000019"/>
  </r>
  <r>
    <n v="7208"/>
    <x v="3580"/>
    <x v="0"/>
    <x v="108"/>
    <d v="2013-09-14T00:00:00"/>
    <s v="First Class"/>
    <s v="LC-16930"/>
    <s v="Linda Cazamias"/>
    <x v="1"/>
    <x v="0"/>
    <s v="Phoenix"/>
    <x v="16"/>
    <n v="85023"/>
    <x v="1"/>
    <s v="OFF-AR-10003759"/>
    <x v="1"/>
    <x v="6"/>
    <s v="Crayola Anti Dust Chalk, 12/Pack"/>
    <n v="2.9120000000000004"/>
    <n v="2"/>
    <n v="0.2"/>
    <n v="0.90999999999999981"/>
  </r>
  <r>
    <n v="7209"/>
    <x v="3580"/>
    <x v="0"/>
    <x v="108"/>
    <d v="2013-09-14T00:00:00"/>
    <s v="First Class"/>
    <s v="LC-16930"/>
    <s v="Linda Cazamias"/>
    <x v="1"/>
    <x v="0"/>
    <s v="Phoenix"/>
    <x v="16"/>
    <n v="85023"/>
    <x v="1"/>
    <s v="OFF-PA-10001837"/>
    <x v="1"/>
    <x v="10"/>
    <s v="Xerox 1976"/>
    <n v="20.736000000000004"/>
    <n v="4"/>
    <n v="0.2"/>
    <n v="7.2576000000000001"/>
  </r>
  <r>
    <n v="7210"/>
    <x v="3580"/>
    <x v="0"/>
    <x v="108"/>
    <d v="2013-09-14T00:00:00"/>
    <s v="First Class"/>
    <s v="LC-16930"/>
    <s v="Linda Cazamias"/>
    <x v="1"/>
    <x v="0"/>
    <s v="Phoenix"/>
    <x v="16"/>
    <n v="85023"/>
    <x v="1"/>
    <s v="OFF-PA-10001667"/>
    <x v="1"/>
    <x v="10"/>
    <s v="Great White Multi-Use Recycled Paper (20Lb. and 84 Bright)"/>
    <n v="9.5680000000000014"/>
    <n v="2"/>
    <n v="0.2"/>
    <n v="2.9899999999999993"/>
  </r>
  <r>
    <n v="7211"/>
    <x v="3581"/>
    <x v="0"/>
    <x v="799"/>
    <d v="2013-06-07T00:00:00"/>
    <s v="Standard Class"/>
    <s v="EH-13765"/>
    <s v="Edward Hooks"/>
    <x v="1"/>
    <x v="0"/>
    <s v="Seattle"/>
    <x v="4"/>
    <n v="98115"/>
    <x v="1"/>
    <s v="OFF-PA-10000246"/>
    <x v="1"/>
    <x v="10"/>
    <s v="Riverleaf Stik-Withit Designer Note Cubes"/>
    <n v="30.18"/>
    <n v="3"/>
    <n v="0"/>
    <n v="13.8828"/>
  </r>
  <r>
    <n v="7212"/>
    <x v="3581"/>
    <x v="0"/>
    <x v="799"/>
    <d v="2013-06-07T00:00:00"/>
    <s v="Standard Class"/>
    <s v="EH-13765"/>
    <s v="Edward Hooks"/>
    <x v="1"/>
    <x v="0"/>
    <s v="Seattle"/>
    <x v="4"/>
    <n v="98115"/>
    <x v="1"/>
    <s v="OFF-BI-10001078"/>
    <x v="1"/>
    <x v="8"/>
    <s v="Acco PRESSTEX Data Binder with Storage Hooks, Dark Blue, 14 7/8&quot; X 11&quot;"/>
    <n v="51.648000000000003"/>
    <n v="12"/>
    <n v="0.2"/>
    <n v="18.7224"/>
  </r>
  <r>
    <n v="7213"/>
    <x v="3581"/>
    <x v="0"/>
    <x v="799"/>
    <d v="2013-06-07T00:00:00"/>
    <s v="Standard Class"/>
    <s v="EH-13765"/>
    <s v="Edward Hooks"/>
    <x v="1"/>
    <x v="0"/>
    <s v="Seattle"/>
    <x v="4"/>
    <n v="98115"/>
    <x v="1"/>
    <s v="OFF-BI-10000138"/>
    <x v="1"/>
    <x v="8"/>
    <s v="Acco Translucent Poly Ring Binders"/>
    <n v="11.231999999999999"/>
    <n v="3"/>
    <n v="0.2"/>
    <n v="3.9312000000000005"/>
  </r>
  <r>
    <n v="7214"/>
    <x v="3582"/>
    <x v="3"/>
    <x v="453"/>
    <d v="2014-10-20T00:00:00"/>
    <s v="Standard Class"/>
    <s v="MC-17275"/>
    <s v="Marc Crier"/>
    <x v="0"/>
    <x v="0"/>
    <s v="Camarillo"/>
    <x v="1"/>
    <n v="93010"/>
    <x v="1"/>
    <s v="OFF-LA-10002034"/>
    <x v="1"/>
    <x v="2"/>
    <s v="Avery 478"/>
    <n v="14.73"/>
    <n v="3"/>
    <n v="0"/>
    <n v="7.2176999999999998"/>
  </r>
  <r>
    <n v="7215"/>
    <x v="3583"/>
    <x v="1"/>
    <x v="874"/>
    <d v="2012-09-30T00:00:00"/>
    <s v="Second Class"/>
    <s v="HW-14935"/>
    <s v="Helen Wasserman"/>
    <x v="1"/>
    <x v="0"/>
    <s v="Detroit"/>
    <x v="12"/>
    <n v="48205"/>
    <x v="2"/>
    <s v="OFF-AR-10000127"/>
    <x v="1"/>
    <x v="6"/>
    <s v="Newell 321"/>
    <n v="16.399999999999999"/>
    <n v="5"/>
    <n v="0"/>
    <n v="4.7559999999999985"/>
  </r>
  <r>
    <n v="7216"/>
    <x v="3583"/>
    <x v="1"/>
    <x v="874"/>
    <d v="2012-09-30T00:00:00"/>
    <s v="Second Class"/>
    <s v="HW-14935"/>
    <s v="Helen Wasserman"/>
    <x v="1"/>
    <x v="0"/>
    <s v="Detroit"/>
    <x v="12"/>
    <n v="48205"/>
    <x v="2"/>
    <s v="OFF-PA-10003172"/>
    <x v="1"/>
    <x v="10"/>
    <s v="Xerox 1996"/>
    <n v="25.92"/>
    <n v="4"/>
    <n v="0"/>
    <n v="12.441600000000001"/>
  </r>
  <r>
    <n v="7217"/>
    <x v="3584"/>
    <x v="1"/>
    <x v="910"/>
    <d v="2012-05-06T00:00:00"/>
    <s v="First Class"/>
    <s v="LC-16870"/>
    <s v="Lena Cacioppo"/>
    <x v="0"/>
    <x v="0"/>
    <s v="San Francisco"/>
    <x v="1"/>
    <n v="94109"/>
    <x v="1"/>
    <s v="OFF-AR-10001246"/>
    <x v="1"/>
    <x v="6"/>
    <s v="Newell 317"/>
    <n v="8.82"/>
    <n v="3"/>
    <n v="0"/>
    <n v="2.5577999999999994"/>
  </r>
  <r>
    <n v="7218"/>
    <x v="3584"/>
    <x v="1"/>
    <x v="910"/>
    <d v="2012-05-06T00:00:00"/>
    <s v="First Class"/>
    <s v="LC-16870"/>
    <s v="Lena Cacioppo"/>
    <x v="0"/>
    <x v="0"/>
    <s v="San Francisco"/>
    <x v="1"/>
    <n v="94109"/>
    <x v="1"/>
    <s v="OFF-BI-10002026"/>
    <x v="1"/>
    <x v="8"/>
    <s v="Ibico Recycled Linen-Style Covers"/>
    <n v="62.496000000000009"/>
    <n v="2"/>
    <n v="0.2"/>
    <n v="21.873599999999996"/>
  </r>
  <r>
    <n v="7219"/>
    <x v="3584"/>
    <x v="1"/>
    <x v="910"/>
    <d v="2012-05-06T00:00:00"/>
    <s v="First Class"/>
    <s v="LC-16870"/>
    <s v="Lena Cacioppo"/>
    <x v="0"/>
    <x v="0"/>
    <s v="San Francisco"/>
    <x v="1"/>
    <n v="94109"/>
    <x v="1"/>
    <s v="TEC-AC-10000844"/>
    <x v="2"/>
    <x v="11"/>
    <s v="Logitech Gaming G510s - Keyboard"/>
    <n v="339.96"/>
    <n v="4"/>
    <n v="0"/>
    <n v="122.38559999999998"/>
  </r>
  <r>
    <n v="7220"/>
    <x v="3584"/>
    <x v="1"/>
    <x v="910"/>
    <d v="2012-05-06T00:00:00"/>
    <s v="First Class"/>
    <s v="LC-16870"/>
    <s v="Lena Cacioppo"/>
    <x v="0"/>
    <x v="0"/>
    <s v="San Francisco"/>
    <x v="1"/>
    <n v="94109"/>
    <x v="1"/>
    <s v="OFF-BI-10001575"/>
    <x v="1"/>
    <x v="8"/>
    <s v="GBC Linen Binding Covers"/>
    <n v="49.568000000000005"/>
    <n v="2"/>
    <n v="0.2"/>
    <n v="17.348799999999997"/>
  </r>
  <r>
    <n v="7221"/>
    <x v="3585"/>
    <x v="3"/>
    <x v="1152"/>
    <d v="2014-01-14T00:00:00"/>
    <s v="Standard Class"/>
    <s v="BP-11290"/>
    <s v="Beth Paige"/>
    <x v="0"/>
    <x v="0"/>
    <s v="Philadelphia"/>
    <x v="9"/>
    <n v="19140"/>
    <x v="3"/>
    <s v="OFF-BI-10004632"/>
    <x v="1"/>
    <x v="8"/>
    <s v="Ibico Hi-Tech Manual Binding System"/>
    <n v="274.49100000000004"/>
    <n v="3"/>
    <n v="0.7"/>
    <n v="-228.74250000000006"/>
  </r>
  <r>
    <n v="7222"/>
    <x v="3586"/>
    <x v="3"/>
    <x v="678"/>
    <d v="2014-02-01T00:00:00"/>
    <s v="Standard Class"/>
    <s v="TG-21310"/>
    <s v="Toby Gnade"/>
    <x v="0"/>
    <x v="0"/>
    <s v="New York City"/>
    <x v="15"/>
    <n v="10035"/>
    <x v="3"/>
    <s v="TEC-PH-10000193"/>
    <x v="2"/>
    <x v="7"/>
    <s v="Jensen SMPS-640 - speaker phone"/>
    <n v="137.94"/>
    <n v="3"/>
    <n v="0"/>
    <n v="35.864399999999996"/>
  </r>
  <r>
    <n v="7223"/>
    <x v="3587"/>
    <x v="3"/>
    <x v="264"/>
    <d v="2014-09-07T00:00:00"/>
    <s v="Standard Class"/>
    <s v="MC-18100"/>
    <s v="Mick Crebagga"/>
    <x v="0"/>
    <x v="0"/>
    <s v="Chicago"/>
    <x v="10"/>
    <n v="60623"/>
    <x v="2"/>
    <s v="TEC-AC-10003441"/>
    <x v="2"/>
    <x v="11"/>
    <s v="Kingston Digital DataTraveler 32GB USB 2.0"/>
    <n v="40.68"/>
    <n v="3"/>
    <n v="0.2"/>
    <n v="-7.1190000000000015"/>
  </r>
  <r>
    <n v="7224"/>
    <x v="3588"/>
    <x v="0"/>
    <x v="216"/>
    <d v="2013-07-19T00:00:00"/>
    <s v="Standard Class"/>
    <s v="RB-19360"/>
    <s v="Raymond Buch"/>
    <x v="0"/>
    <x v="0"/>
    <s v="San Francisco"/>
    <x v="1"/>
    <n v="94122"/>
    <x v="1"/>
    <s v="TEC-PH-10004093"/>
    <x v="2"/>
    <x v="7"/>
    <s v="Panasonic Kx-TS550"/>
    <n v="110.376"/>
    <n v="3"/>
    <n v="0.2"/>
    <n v="12.417299999999997"/>
  </r>
  <r>
    <n v="7225"/>
    <x v="3588"/>
    <x v="0"/>
    <x v="216"/>
    <d v="2013-07-19T00:00:00"/>
    <s v="Standard Class"/>
    <s v="RB-19360"/>
    <s v="Raymond Buch"/>
    <x v="0"/>
    <x v="0"/>
    <s v="San Francisco"/>
    <x v="1"/>
    <n v="94122"/>
    <x v="1"/>
    <s v="OFF-AP-10002998"/>
    <x v="1"/>
    <x v="9"/>
    <s v="Holmes 99% HEPA Air Purifier"/>
    <n v="151.62"/>
    <n v="7"/>
    <n v="0"/>
    <n v="50.03459999999999"/>
  </r>
  <r>
    <n v="7226"/>
    <x v="3588"/>
    <x v="0"/>
    <x v="216"/>
    <d v="2013-07-19T00:00:00"/>
    <s v="Standard Class"/>
    <s v="RB-19360"/>
    <s v="Raymond Buch"/>
    <x v="0"/>
    <x v="0"/>
    <s v="San Francisco"/>
    <x v="1"/>
    <n v="94122"/>
    <x v="1"/>
    <s v="FUR-FU-10000073"/>
    <x v="0"/>
    <x v="5"/>
    <s v="Deflect-O Glasstique Clear Desk Accessories"/>
    <n v="30.8"/>
    <n v="4"/>
    <n v="0"/>
    <n v="10.163999999999998"/>
  </r>
  <r>
    <n v="7227"/>
    <x v="3589"/>
    <x v="3"/>
    <x v="642"/>
    <d v="2014-03-01T00:00:00"/>
    <s v="Standard Class"/>
    <s v="ES-14080"/>
    <s v="Erin Smith"/>
    <x v="1"/>
    <x v="0"/>
    <s v="Philadelphia"/>
    <x v="9"/>
    <n v="19134"/>
    <x v="3"/>
    <s v="OFF-PA-10001125"/>
    <x v="1"/>
    <x v="10"/>
    <s v="Xerox 1988"/>
    <n v="123.92000000000002"/>
    <n v="5"/>
    <n v="0.2"/>
    <n v="38.724999999999994"/>
  </r>
  <r>
    <n v="7228"/>
    <x v="3589"/>
    <x v="3"/>
    <x v="642"/>
    <d v="2014-03-01T00:00:00"/>
    <s v="Standard Class"/>
    <s v="ES-14080"/>
    <s v="Erin Smith"/>
    <x v="1"/>
    <x v="0"/>
    <s v="Philadelphia"/>
    <x v="9"/>
    <n v="19134"/>
    <x v="3"/>
    <s v="TEC-AC-10003033"/>
    <x v="2"/>
    <x v="11"/>
    <s v="Plantronics CS510 - Over-the-Head monaural Wireless Headset System"/>
    <n v="1319.8"/>
    <n v="5"/>
    <n v="0.2"/>
    <n v="214.4674999999998"/>
  </r>
  <r>
    <n v="7229"/>
    <x v="3590"/>
    <x v="2"/>
    <x v="836"/>
    <d v="2011-07-22T00:00:00"/>
    <s v="First Class"/>
    <s v="RD-19720"/>
    <s v="Roger Demir"/>
    <x v="0"/>
    <x v="0"/>
    <s v="San Francisco"/>
    <x v="1"/>
    <n v="94122"/>
    <x v="1"/>
    <s v="OFF-BI-10002498"/>
    <x v="1"/>
    <x v="8"/>
    <s v="Clear Mylar Reinforcing Strips"/>
    <n v="89.712000000000018"/>
    <n v="6"/>
    <n v="0.2"/>
    <n v="30.277799999999992"/>
  </r>
  <r>
    <n v="7230"/>
    <x v="3590"/>
    <x v="2"/>
    <x v="836"/>
    <d v="2011-07-22T00:00:00"/>
    <s v="First Class"/>
    <s v="RD-19720"/>
    <s v="Roger Demir"/>
    <x v="0"/>
    <x v="0"/>
    <s v="San Francisco"/>
    <x v="1"/>
    <n v="94122"/>
    <x v="1"/>
    <s v="OFF-PA-10004569"/>
    <x v="1"/>
    <x v="10"/>
    <s v="Wirebound Message Books, Two 4 1/4&quot; x 5&quot; Forms per Page"/>
    <n v="22.830000000000002"/>
    <n v="3"/>
    <n v="0"/>
    <n v="10.7301"/>
  </r>
  <r>
    <n v="7231"/>
    <x v="3591"/>
    <x v="3"/>
    <x v="677"/>
    <d v="2014-03-16T00:00:00"/>
    <s v="First Class"/>
    <s v="SC-20380"/>
    <s v="Shahid Collister"/>
    <x v="0"/>
    <x v="0"/>
    <s v="Fairfield"/>
    <x v="29"/>
    <n v="6824"/>
    <x v="3"/>
    <s v="OFF-BI-10002353"/>
    <x v="1"/>
    <x v="8"/>
    <s v="GBC VeloBind Cover Sets"/>
    <n v="30.88"/>
    <n v="2"/>
    <n v="0"/>
    <n v="15.44"/>
  </r>
  <r>
    <n v="7232"/>
    <x v="3591"/>
    <x v="3"/>
    <x v="677"/>
    <d v="2014-03-16T00:00:00"/>
    <s v="First Class"/>
    <s v="SC-20380"/>
    <s v="Shahid Collister"/>
    <x v="0"/>
    <x v="0"/>
    <s v="Fairfield"/>
    <x v="29"/>
    <n v="6824"/>
    <x v="3"/>
    <s v="OFF-AP-10001564"/>
    <x v="1"/>
    <x v="9"/>
    <s v="Hoover Commercial Lightweight Upright Vacuum with E-Z Empty Dirt Cup"/>
    <n v="465.16"/>
    <n v="2"/>
    <n v="0"/>
    <n v="120.94159999999999"/>
  </r>
  <r>
    <n v="7233"/>
    <x v="3591"/>
    <x v="3"/>
    <x v="677"/>
    <d v="2014-03-16T00:00:00"/>
    <s v="First Class"/>
    <s v="SC-20380"/>
    <s v="Shahid Collister"/>
    <x v="0"/>
    <x v="0"/>
    <s v="Fairfield"/>
    <x v="29"/>
    <n v="6824"/>
    <x v="3"/>
    <s v="OFF-PA-10003673"/>
    <x v="1"/>
    <x v="10"/>
    <s v="Strathmore Photo Mount Cards"/>
    <n v="27.12"/>
    <n v="4"/>
    <n v="0"/>
    <n v="12.475199999999999"/>
  </r>
  <r>
    <n v="7234"/>
    <x v="3592"/>
    <x v="0"/>
    <x v="387"/>
    <d v="2013-03-13T00:00:00"/>
    <s v="Standard Class"/>
    <s v="GB-14575"/>
    <s v="Giulietta Baptist"/>
    <x v="0"/>
    <x v="0"/>
    <s v="New York City"/>
    <x v="15"/>
    <n v="10011"/>
    <x v="3"/>
    <s v="FUR-FU-10003347"/>
    <x v="0"/>
    <x v="5"/>
    <s v="Coloredge Poster Frame"/>
    <n v="113.6"/>
    <n v="8"/>
    <n v="0"/>
    <n v="44.304000000000002"/>
  </r>
  <r>
    <n v="7235"/>
    <x v="3592"/>
    <x v="0"/>
    <x v="387"/>
    <d v="2013-03-13T00:00:00"/>
    <s v="Standard Class"/>
    <s v="GB-14575"/>
    <s v="Giulietta Baptist"/>
    <x v="0"/>
    <x v="0"/>
    <s v="New York City"/>
    <x v="15"/>
    <n v="10011"/>
    <x v="3"/>
    <s v="OFF-PA-10001934"/>
    <x v="1"/>
    <x v="10"/>
    <s v="Xerox 1993"/>
    <n v="12.96"/>
    <n v="2"/>
    <n v="0"/>
    <n v="6.3504000000000005"/>
  </r>
  <r>
    <n v="7236"/>
    <x v="3592"/>
    <x v="0"/>
    <x v="387"/>
    <d v="2013-03-13T00:00:00"/>
    <s v="Standard Class"/>
    <s v="GB-14575"/>
    <s v="Giulietta Baptist"/>
    <x v="0"/>
    <x v="0"/>
    <s v="New York City"/>
    <x v="15"/>
    <n v="10011"/>
    <x v="3"/>
    <s v="OFF-BI-10000632"/>
    <x v="1"/>
    <x v="8"/>
    <s v="Satellite Sectional Post Binders"/>
    <n v="69.456000000000003"/>
    <n v="2"/>
    <n v="0.2"/>
    <n v="22.573199999999996"/>
  </r>
  <r>
    <n v="7237"/>
    <x v="3593"/>
    <x v="2"/>
    <x v="1035"/>
    <d v="2011-12-10T00:00:00"/>
    <s v="First Class"/>
    <s v="FP-14320"/>
    <s v="Frank Preis"/>
    <x v="0"/>
    <x v="0"/>
    <s v="Los Angeles"/>
    <x v="1"/>
    <n v="90049"/>
    <x v="1"/>
    <s v="OFF-AR-10003190"/>
    <x v="1"/>
    <x v="6"/>
    <s v="Newell 32"/>
    <n v="8.64"/>
    <n v="3"/>
    <n v="0"/>
    <n v="2.4192"/>
  </r>
  <r>
    <n v="7238"/>
    <x v="3594"/>
    <x v="0"/>
    <x v="212"/>
    <d v="2013-07-11T00:00:00"/>
    <s v="Same Day"/>
    <s v="EA-14035"/>
    <s v="Erin Ashbrook"/>
    <x v="1"/>
    <x v="0"/>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x v="0"/>
    <s v="San Jose"/>
    <x v="1"/>
    <n v="95123"/>
    <x v="1"/>
    <s v="FUR-FU-10000771"/>
    <x v="0"/>
    <x v="5"/>
    <s v="Eldon 200 Class Desk Accessories, Smoke"/>
    <n v="43.96"/>
    <n v="7"/>
    <n v="0"/>
    <n v="18.463200000000004"/>
  </r>
  <r>
    <n v="7240"/>
    <x v="3595"/>
    <x v="0"/>
    <x v="435"/>
    <d v="2013-12-31T00:00:00"/>
    <s v="Standard Class"/>
    <s v="SC-20305"/>
    <s v="Sean Christensen"/>
    <x v="0"/>
    <x v="0"/>
    <s v="San Jose"/>
    <x v="1"/>
    <n v="95123"/>
    <x v="1"/>
    <s v="OFF-EN-10001990"/>
    <x v="1"/>
    <x v="12"/>
    <s v="Staples"/>
    <n v="39.76"/>
    <n v="7"/>
    <n v="0"/>
    <n v="18.687199999999997"/>
  </r>
  <r>
    <n v="7241"/>
    <x v="3596"/>
    <x v="3"/>
    <x v="756"/>
    <d v="2014-04-26T00:00:00"/>
    <s v="Second Class"/>
    <s v="JF-15355"/>
    <s v="Jay Fein"/>
    <x v="0"/>
    <x v="0"/>
    <s v="Pasadena"/>
    <x v="1"/>
    <n v="91104"/>
    <x v="1"/>
    <s v="FUR-FU-10002445"/>
    <x v="0"/>
    <x v="5"/>
    <s v="DAX Two-Tone Rosewood/Black Document Frame, Desktop, 5 x 7"/>
    <n v="66.36"/>
    <n v="7"/>
    <n v="0"/>
    <n v="26.544000000000004"/>
  </r>
  <r>
    <n v="7242"/>
    <x v="3596"/>
    <x v="3"/>
    <x v="756"/>
    <d v="2014-04-26T00:00:00"/>
    <s v="Second Class"/>
    <s v="JF-15355"/>
    <s v="Jay Fein"/>
    <x v="0"/>
    <x v="0"/>
    <s v="Pasadena"/>
    <x v="1"/>
    <n v="91104"/>
    <x v="1"/>
    <s v="OFF-BI-10003638"/>
    <x v="1"/>
    <x v="8"/>
    <s v="GBC Durable Plastic Covers"/>
    <n v="92.88000000000001"/>
    <n v="6"/>
    <n v="0.2"/>
    <n v="30.185999999999996"/>
  </r>
  <r>
    <n v="7243"/>
    <x v="3596"/>
    <x v="3"/>
    <x v="756"/>
    <d v="2014-04-26T00:00:00"/>
    <s v="Second Class"/>
    <s v="JF-15355"/>
    <s v="Jay Fein"/>
    <x v="0"/>
    <x v="0"/>
    <s v="Pasadena"/>
    <x v="1"/>
    <n v="91104"/>
    <x v="1"/>
    <s v="FUR-FU-10004864"/>
    <x v="0"/>
    <x v="5"/>
    <s v="Eldon 500 Class Desk Accessories"/>
    <n v="24.14"/>
    <n v="2"/>
    <n v="0"/>
    <n v="7.9662000000000006"/>
  </r>
  <r>
    <n v="7244"/>
    <x v="3597"/>
    <x v="3"/>
    <x v="629"/>
    <d v="2014-08-23T00:00:00"/>
    <s v="Second Class"/>
    <s v="TP-21415"/>
    <s v="Tom Prescott"/>
    <x v="0"/>
    <x v="0"/>
    <s v="Philadelphia"/>
    <x v="9"/>
    <n v="19134"/>
    <x v="3"/>
    <s v="FUR-CH-10002024"/>
    <x v="0"/>
    <x v="1"/>
    <s v="HON 5400 Series Task Chairs for Big and Tall"/>
    <n v="4416.174"/>
    <n v="9"/>
    <n v="0.3"/>
    <n v="-630.88200000000006"/>
  </r>
  <r>
    <n v="7245"/>
    <x v="3598"/>
    <x v="3"/>
    <x v="1053"/>
    <d v="2014-05-26T00:00:00"/>
    <s v="First Class"/>
    <s v="RL-19615"/>
    <s v="Rob Lucas"/>
    <x v="0"/>
    <x v="0"/>
    <s v="Los Angeles"/>
    <x v="1"/>
    <n v="90049"/>
    <x v="1"/>
    <s v="OFF-AR-10002445"/>
    <x v="1"/>
    <x v="6"/>
    <s v="SANFORD Major Accent Highlighters"/>
    <n v="49.56"/>
    <n v="7"/>
    <n v="0"/>
    <n v="18.832800000000002"/>
  </r>
  <r>
    <n v="7246"/>
    <x v="3599"/>
    <x v="3"/>
    <x v="839"/>
    <d v="2014-02-14T00:00:00"/>
    <s v="Standard Class"/>
    <s v="SB-20170"/>
    <s v="Sarah Bern"/>
    <x v="0"/>
    <x v="0"/>
    <s v="Los Angeles"/>
    <x v="1"/>
    <n v="90032"/>
    <x v="1"/>
    <s v="OFF-ST-10001370"/>
    <x v="1"/>
    <x v="4"/>
    <s v="Sensible Storage WireTech Storage Systems"/>
    <n v="354.90000000000003"/>
    <n v="5"/>
    <n v="0"/>
    <n v="17.744999999999962"/>
  </r>
  <r>
    <n v="7247"/>
    <x v="3600"/>
    <x v="2"/>
    <x v="223"/>
    <d v="2011-03-08T00:00:00"/>
    <s v="Standard Class"/>
    <s v="JS-15595"/>
    <s v="Jill Stevenson"/>
    <x v="1"/>
    <x v="0"/>
    <s v="Columbus"/>
    <x v="24"/>
    <n v="43229"/>
    <x v="3"/>
    <s v="OFF-LA-10000305"/>
    <x v="1"/>
    <x v="2"/>
    <s v="Avery 495"/>
    <n v="15.120000000000001"/>
    <n v="3"/>
    <n v="0.2"/>
    <n v="4.9139999999999988"/>
  </r>
  <r>
    <n v="7248"/>
    <x v="3600"/>
    <x v="2"/>
    <x v="223"/>
    <d v="2011-03-08T00:00:00"/>
    <s v="Standard Class"/>
    <s v="JS-15595"/>
    <s v="Jill Stevenson"/>
    <x v="1"/>
    <x v="0"/>
    <s v="Columbus"/>
    <x v="24"/>
    <n v="43229"/>
    <x v="3"/>
    <s v="FUR-BO-10001972"/>
    <x v="0"/>
    <x v="0"/>
    <s v="O'Sullivan 4-Shelf Bookcase in Odessa Pine"/>
    <n v="302.45"/>
    <n v="5"/>
    <n v="0.5"/>
    <n v="-199.61700000000002"/>
  </r>
  <r>
    <n v="7249"/>
    <x v="3600"/>
    <x v="2"/>
    <x v="223"/>
    <d v="2011-03-08T00:00:00"/>
    <s v="Standard Class"/>
    <s v="JS-15595"/>
    <s v="Jill Stevenson"/>
    <x v="1"/>
    <x v="0"/>
    <s v="Columbus"/>
    <x v="24"/>
    <n v="43229"/>
    <x v="3"/>
    <s v="OFF-ST-10002486"/>
    <x v="1"/>
    <x v="4"/>
    <s v="Eldon Shelf Savers Cubes and Bins"/>
    <n v="44.672000000000004"/>
    <n v="8"/>
    <n v="0.2"/>
    <n v="-10.051200000000003"/>
  </r>
  <r>
    <n v="7250"/>
    <x v="3601"/>
    <x v="1"/>
    <x v="593"/>
    <d v="2012-06-09T00:00:00"/>
    <s v="Second Class"/>
    <s v="BP-11155"/>
    <s v="Becky Pak"/>
    <x v="0"/>
    <x v="0"/>
    <s v="Los Angeles"/>
    <x v="1"/>
    <n v="90008"/>
    <x v="1"/>
    <s v="TEC-AC-10001874"/>
    <x v="2"/>
    <x v="11"/>
    <s v="Logitech Wireless Anywhere Mouse MX for PC and Mac"/>
    <n v="119.98"/>
    <n v="2"/>
    <n v="0"/>
    <n v="35.994"/>
  </r>
  <r>
    <n v="7251"/>
    <x v="3601"/>
    <x v="1"/>
    <x v="593"/>
    <d v="2012-06-09T00:00:00"/>
    <s v="Second Class"/>
    <s v="BP-11155"/>
    <s v="Becky Pak"/>
    <x v="0"/>
    <x v="0"/>
    <s v="Los Angeles"/>
    <x v="1"/>
    <n v="90008"/>
    <x v="1"/>
    <s v="TEC-AC-10003870"/>
    <x v="2"/>
    <x v="11"/>
    <s v="Logitech Z-906 Speaker sys - home theater - 5.1-CH"/>
    <n v="989.97"/>
    <n v="3"/>
    <n v="0"/>
    <n v="395.98800000000006"/>
  </r>
  <r>
    <n v="7252"/>
    <x v="3602"/>
    <x v="0"/>
    <x v="278"/>
    <d v="2013-09-03T00:00:00"/>
    <s v="Standard Class"/>
    <s v="EM-13825"/>
    <s v="Elizabeth Moffitt"/>
    <x v="1"/>
    <x v="0"/>
    <s v="Hollywood"/>
    <x v="2"/>
    <n v="33021"/>
    <x v="0"/>
    <s v="OFF-LA-10002473"/>
    <x v="1"/>
    <x v="2"/>
    <s v="Avery 484"/>
    <n v="9.2159999999999993"/>
    <n v="4"/>
    <n v="0.2"/>
    <n v="3.3408000000000002"/>
  </r>
  <r>
    <n v="7253"/>
    <x v="3603"/>
    <x v="0"/>
    <x v="126"/>
    <d v="2013-09-19T00:00:00"/>
    <s v="Standard Class"/>
    <s v="SC-20695"/>
    <s v="Steve Chapman"/>
    <x v="1"/>
    <x v="0"/>
    <s v="Roseville"/>
    <x v="12"/>
    <n v="48066"/>
    <x v="2"/>
    <s v="OFF-PA-10003790"/>
    <x v="1"/>
    <x v="10"/>
    <s v="Xerox 1991"/>
    <n v="68.52"/>
    <n v="3"/>
    <n v="0"/>
    <n v="31.519199999999998"/>
  </r>
  <r>
    <n v="7254"/>
    <x v="3604"/>
    <x v="0"/>
    <x v="198"/>
    <d v="2013-06-05T00:00:00"/>
    <s v="Standard Class"/>
    <s v="EM-14140"/>
    <s v="Eugene Moren"/>
    <x v="2"/>
    <x v="0"/>
    <s v="Superior"/>
    <x v="6"/>
    <n v="54880"/>
    <x v="2"/>
    <s v="OFF-AP-10002684"/>
    <x v="1"/>
    <x v="9"/>
    <s v="Acco 7-Outlet Masterpiece Power Center, Wihtout Fax/Phone Line Protection"/>
    <n v="364.74"/>
    <n v="3"/>
    <n v="0"/>
    <n v="109.42199999999997"/>
  </r>
  <r>
    <n v="7255"/>
    <x v="3604"/>
    <x v="0"/>
    <x v="198"/>
    <d v="2013-06-05T00:00:00"/>
    <s v="Standard Class"/>
    <s v="EM-14140"/>
    <s v="Eugene Moren"/>
    <x v="2"/>
    <x v="0"/>
    <s v="Superior"/>
    <x v="6"/>
    <n v="54880"/>
    <x v="2"/>
    <s v="FUR-FU-10001037"/>
    <x v="0"/>
    <x v="5"/>
    <s v="DAX Charcoal/Nickel-Tone Document Frame, 5 x 7"/>
    <n v="47.400000000000006"/>
    <n v="5"/>
    <n v="0"/>
    <n v="21.33"/>
  </r>
  <r>
    <n v="7256"/>
    <x v="3604"/>
    <x v="0"/>
    <x v="198"/>
    <d v="2013-06-05T00:00:00"/>
    <s v="Standard Class"/>
    <s v="EM-14140"/>
    <s v="Eugene Moren"/>
    <x v="2"/>
    <x v="0"/>
    <s v="Superior"/>
    <x v="6"/>
    <n v="54880"/>
    <x v="2"/>
    <s v="OFF-ST-10000876"/>
    <x v="1"/>
    <x v="4"/>
    <s v="Eldon Simplefile Box Office"/>
    <n v="49.76"/>
    <n v="4"/>
    <n v="0"/>
    <n v="13.9328"/>
  </r>
  <r>
    <n v="7257"/>
    <x v="3604"/>
    <x v="0"/>
    <x v="198"/>
    <d v="2013-06-05T00:00:00"/>
    <s v="Standard Class"/>
    <s v="EM-14140"/>
    <s v="Eugene Moren"/>
    <x v="2"/>
    <x v="0"/>
    <s v="Superior"/>
    <x v="6"/>
    <n v="54880"/>
    <x v="2"/>
    <s v="OFF-AR-10003732"/>
    <x v="1"/>
    <x v="6"/>
    <s v="Newell 333"/>
    <n v="5.56"/>
    <n v="2"/>
    <n v="0"/>
    <n v="1.4455999999999998"/>
  </r>
  <r>
    <n v="7258"/>
    <x v="3604"/>
    <x v="0"/>
    <x v="198"/>
    <d v="2013-06-05T00:00:00"/>
    <s v="Standard Class"/>
    <s v="EM-14140"/>
    <s v="Eugene Moren"/>
    <x v="2"/>
    <x v="0"/>
    <s v="Superior"/>
    <x v="6"/>
    <n v="54880"/>
    <x v="2"/>
    <s v="OFF-PA-10000994"/>
    <x v="1"/>
    <x v="10"/>
    <s v="Xerox 1915"/>
    <n v="629.09999999999991"/>
    <n v="6"/>
    <n v="0"/>
    <n v="301.96799999999996"/>
  </r>
  <r>
    <n v="7259"/>
    <x v="3604"/>
    <x v="0"/>
    <x v="198"/>
    <d v="2013-06-05T00:00:00"/>
    <s v="Standard Class"/>
    <s v="EM-14140"/>
    <s v="Eugene Moren"/>
    <x v="2"/>
    <x v="0"/>
    <s v="Superior"/>
    <x v="6"/>
    <n v="54880"/>
    <x v="2"/>
    <s v="OFF-AR-10000940"/>
    <x v="1"/>
    <x v="6"/>
    <s v="Newell 343"/>
    <n v="14.7"/>
    <n v="5"/>
    <n v="0"/>
    <n v="3.9690000000000003"/>
  </r>
  <r>
    <n v="7260"/>
    <x v="3604"/>
    <x v="0"/>
    <x v="198"/>
    <d v="2013-06-05T00:00:00"/>
    <s v="Standard Class"/>
    <s v="EM-14140"/>
    <s v="Eugene Moren"/>
    <x v="2"/>
    <x v="0"/>
    <s v="Superior"/>
    <x v="6"/>
    <n v="54880"/>
    <x v="2"/>
    <s v="OFF-PA-10004888"/>
    <x v="1"/>
    <x v="10"/>
    <s v="Xerox 217"/>
    <n v="45.36"/>
    <n v="7"/>
    <n v="0"/>
    <n v="21.772800000000004"/>
  </r>
  <r>
    <n v="7261"/>
    <x v="3604"/>
    <x v="0"/>
    <x v="198"/>
    <d v="2013-06-05T00:00:00"/>
    <s v="Standard Class"/>
    <s v="EM-14140"/>
    <s v="Eugene Moren"/>
    <x v="2"/>
    <x v="0"/>
    <s v="Superior"/>
    <x v="6"/>
    <n v="54880"/>
    <x v="2"/>
    <s v="TEC-PH-10000441"/>
    <x v="2"/>
    <x v="7"/>
    <s v="VTech DS6151"/>
    <n v="125.99"/>
    <n v="1"/>
    <n v="0"/>
    <n v="35.277200000000008"/>
  </r>
  <r>
    <n v="7262"/>
    <x v="3605"/>
    <x v="3"/>
    <x v="193"/>
    <d v="2014-06-14T00:00:00"/>
    <s v="Second Class"/>
    <s v="GZ-14545"/>
    <s v="George Zrebassa"/>
    <x v="1"/>
    <x v="0"/>
    <s v="Thousand Oaks"/>
    <x v="1"/>
    <n v="91360"/>
    <x v="1"/>
    <s v="OFF-AR-10001231"/>
    <x v="1"/>
    <x v="6"/>
    <s v="Sanford EarthWrite Recycled Pencils, Medium Soft, #2"/>
    <n v="14.700000000000001"/>
    <n v="7"/>
    <n v="0"/>
    <n v="4.1160000000000005"/>
  </r>
  <r>
    <n v="7263"/>
    <x v="3606"/>
    <x v="3"/>
    <x v="760"/>
    <d v="2014-10-29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x v="0"/>
    <s v="Philadelphia"/>
    <x v="9"/>
    <n v="19134"/>
    <x v="3"/>
    <s v="OFF-EN-10003068"/>
    <x v="1"/>
    <x v="12"/>
    <s v="#6 3/4 Gummed Flap White Envelopes"/>
    <n v="31.680000000000003"/>
    <n v="4"/>
    <n v="0.2"/>
    <n v="11.087999999999997"/>
  </r>
  <r>
    <n v="7265"/>
    <x v="3607"/>
    <x v="3"/>
    <x v="487"/>
    <d v="2014-06-18T00:00:00"/>
    <s v="Standard Class"/>
    <s v="PG-18895"/>
    <s v="Paul Gonzalez"/>
    <x v="0"/>
    <x v="0"/>
    <s v="Springfield"/>
    <x v="17"/>
    <n v="22153"/>
    <x v="0"/>
    <s v="OFF-AR-10004260"/>
    <x v="1"/>
    <x v="6"/>
    <s v="Boston 1799 Powerhouse Electric Pencil Sharpener"/>
    <n v="181.86"/>
    <n v="7"/>
    <n v="0"/>
    <n v="50.9208"/>
  </r>
  <r>
    <n v="7266"/>
    <x v="3608"/>
    <x v="2"/>
    <x v="533"/>
    <d v="2011-11-26T00:00:00"/>
    <s v="Second Class"/>
    <s v="DK-12835"/>
    <s v="Damala Kotsonis"/>
    <x v="1"/>
    <x v="0"/>
    <s v="Houston"/>
    <x v="5"/>
    <n v="77095"/>
    <x v="2"/>
    <s v="FUR-CH-10001973"/>
    <x v="0"/>
    <x v="1"/>
    <s v="Office Star Flex Back Scooter Chair with White Frame"/>
    <n v="155.37199999999999"/>
    <n v="2"/>
    <n v="0.3"/>
    <n v="-35.513599999999997"/>
  </r>
  <r>
    <n v="7267"/>
    <x v="3609"/>
    <x v="3"/>
    <x v="1153"/>
    <d v="2014-08-17T00:00:00"/>
    <s v="Same Day"/>
    <s v="SJ-20215"/>
    <s v="Sarah Jordon"/>
    <x v="0"/>
    <x v="0"/>
    <s v="Columbia"/>
    <x v="18"/>
    <n v="38401"/>
    <x v="0"/>
    <s v="OFF-BI-10002824"/>
    <x v="1"/>
    <x v="8"/>
    <s v="Recycled Easel Ring Binders"/>
    <n v="13.428000000000003"/>
    <n v="3"/>
    <n v="0.7"/>
    <n v="-11.190000000000001"/>
  </r>
  <r>
    <n v="7268"/>
    <x v="3609"/>
    <x v="3"/>
    <x v="1153"/>
    <d v="2014-08-17T00:00:00"/>
    <s v="Same Day"/>
    <s v="SJ-20215"/>
    <s v="Sarah Jordon"/>
    <x v="0"/>
    <x v="0"/>
    <s v="Columbia"/>
    <x v="18"/>
    <n v="38401"/>
    <x v="0"/>
    <s v="OFF-ST-10004950"/>
    <x v="1"/>
    <x v="4"/>
    <s v="Acco Perma 3000 Stacking Storage Drawers"/>
    <n v="67.13600000000001"/>
    <n v="4"/>
    <n v="0.2"/>
    <n v="-0.83920000000000172"/>
  </r>
  <r>
    <n v="7269"/>
    <x v="3610"/>
    <x v="0"/>
    <x v="1154"/>
    <d v="2013-01-20T00:00:00"/>
    <s v="Standard Class"/>
    <s v="AG-10675"/>
    <s v="Anna Gayman"/>
    <x v="0"/>
    <x v="0"/>
    <s v="Concord"/>
    <x v="3"/>
    <n v="28027"/>
    <x v="0"/>
    <s v="OFF-PA-10004039"/>
    <x v="1"/>
    <x v="10"/>
    <s v="Xerox 1882"/>
    <n v="89.567999999999998"/>
    <n v="2"/>
    <n v="0.2"/>
    <n v="32.468400000000003"/>
  </r>
  <r>
    <n v="7270"/>
    <x v="3610"/>
    <x v="0"/>
    <x v="1154"/>
    <d v="2013-01-20T00:00:00"/>
    <s v="Standard Class"/>
    <s v="AG-10675"/>
    <s v="Anna Gayman"/>
    <x v="0"/>
    <x v="0"/>
    <s v="Concord"/>
    <x v="3"/>
    <n v="28027"/>
    <x v="0"/>
    <s v="FUR-FU-10003374"/>
    <x v="0"/>
    <x v="5"/>
    <s v="Electrix Fluorescent Magnifier Lamps &amp; Weighted Base"/>
    <n v="315.77600000000007"/>
    <n v="8"/>
    <n v="0.2"/>
    <n v="31.577600000000018"/>
  </r>
  <r>
    <n v="7271"/>
    <x v="3611"/>
    <x v="0"/>
    <x v="1142"/>
    <d v="2013-09-23T00:00:00"/>
    <s v="Standard Class"/>
    <s v="KD-16495"/>
    <s v="Keith Dawkins"/>
    <x v="1"/>
    <x v="0"/>
    <s v="San Jose"/>
    <x v="1"/>
    <n v="95123"/>
    <x v="1"/>
    <s v="FUR-BO-10001918"/>
    <x v="0"/>
    <x v="0"/>
    <s v="Sauder Forest Hills Library with Doors, Woodland Oak Finish"/>
    <n v="273.666"/>
    <n v="2"/>
    <n v="0.15"/>
    <n v="-12.878400000000013"/>
  </r>
  <r>
    <n v="7272"/>
    <x v="3611"/>
    <x v="0"/>
    <x v="1142"/>
    <d v="2013-09-23T00:00:00"/>
    <s v="Standard Class"/>
    <s v="KD-16495"/>
    <s v="Keith Dawkins"/>
    <x v="1"/>
    <x v="0"/>
    <s v="San Jose"/>
    <x v="1"/>
    <n v="95123"/>
    <x v="1"/>
    <s v="OFF-AP-10002287"/>
    <x v="1"/>
    <x v="9"/>
    <s v="Eureka Sanitaire  Multi-Pro Heavy-Duty Upright, Disposable Bags"/>
    <n v="17.48"/>
    <n v="4"/>
    <n v="0"/>
    <n v="4.5448000000000004"/>
  </r>
  <r>
    <n v="7273"/>
    <x v="3612"/>
    <x v="0"/>
    <x v="1155"/>
    <d v="2013-10-15T00:00:00"/>
    <s v="Standard Class"/>
    <s v="EB-13975"/>
    <s v="Erica Bern"/>
    <x v="1"/>
    <x v="0"/>
    <s v="Greensboro"/>
    <x v="3"/>
    <n v="27405"/>
    <x v="0"/>
    <s v="OFF-SU-10004498"/>
    <x v="1"/>
    <x v="14"/>
    <s v="Martin-Yale Premier Letter Opener"/>
    <n v="20.608000000000004"/>
    <n v="2"/>
    <n v="0.2"/>
    <n v="-4.3792000000000009"/>
  </r>
  <r>
    <n v="7274"/>
    <x v="3612"/>
    <x v="0"/>
    <x v="1155"/>
    <d v="2013-10-15T00:00:00"/>
    <s v="Standard Class"/>
    <s v="EB-13975"/>
    <s v="Erica Bern"/>
    <x v="1"/>
    <x v="0"/>
    <s v="Greensboro"/>
    <x v="3"/>
    <n v="27405"/>
    <x v="0"/>
    <s v="OFF-BI-10002557"/>
    <x v="1"/>
    <x v="8"/>
    <s v="Presstex Flexible Ring Binders"/>
    <n v="4.0950000000000006"/>
    <n v="3"/>
    <n v="0.7"/>
    <n v="-2.7300000000000004"/>
  </r>
  <r>
    <n v="7275"/>
    <x v="3613"/>
    <x v="1"/>
    <x v="50"/>
    <d v="2012-11-17T00:00:00"/>
    <s v="Standard Class"/>
    <s v="AW-10930"/>
    <s v="Arthur Wiediger"/>
    <x v="2"/>
    <x v="0"/>
    <s v="Helena"/>
    <x v="37"/>
    <n v="59601"/>
    <x v="1"/>
    <s v="TEC-PH-10004908"/>
    <x v="2"/>
    <x v="7"/>
    <s v="Panasonic KX TS3282W Corded phone"/>
    <n v="339.96000000000004"/>
    <n v="5"/>
    <n v="0.2"/>
    <n v="42.494999999999948"/>
  </r>
  <r>
    <n v="7276"/>
    <x v="3613"/>
    <x v="1"/>
    <x v="50"/>
    <d v="2012-11-17T00:00:00"/>
    <s v="Standard Class"/>
    <s v="AW-10930"/>
    <s v="Arthur Wiediger"/>
    <x v="2"/>
    <x v="0"/>
    <s v="Helena"/>
    <x v="37"/>
    <n v="59601"/>
    <x v="1"/>
    <s v="FUR-FU-10000794"/>
    <x v="0"/>
    <x v="5"/>
    <s v="Eldon Stackable Tray, Side-Load, Legal, Smoke"/>
    <n v="63.980000000000004"/>
    <n v="7"/>
    <n v="0"/>
    <n v="21.7532"/>
  </r>
  <r>
    <n v="7277"/>
    <x v="3614"/>
    <x v="2"/>
    <x v="981"/>
    <d v="2011-11-06T00:00:00"/>
    <s v="Standard Class"/>
    <s v="JK-16120"/>
    <s v="Julie Kriz"/>
    <x v="2"/>
    <x v="0"/>
    <s v="Fort Lauderdale"/>
    <x v="2"/>
    <n v="33311"/>
    <x v="0"/>
    <s v="TEC-AC-10004171"/>
    <x v="2"/>
    <x v="11"/>
    <s v="Razer Kraken 7.1 Surround Sound Over Ear USB Gaming Headset"/>
    <n v="799.92000000000007"/>
    <n v="10"/>
    <n v="0.2"/>
    <n v="239.976"/>
  </r>
  <r>
    <n v="7278"/>
    <x v="3615"/>
    <x v="0"/>
    <x v="1080"/>
    <d v="2013-07-22T00:00:00"/>
    <s v="First Class"/>
    <s v="TC-21535"/>
    <s v="Tracy Collins"/>
    <x v="2"/>
    <x v="0"/>
    <s v="San Francisco"/>
    <x v="1"/>
    <n v="94110"/>
    <x v="1"/>
    <s v="TEC-PH-10002070"/>
    <x v="2"/>
    <x v="7"/>
    <s v="Griffin GC36547 PowerJolt SE Lightning Charger"/>
    <n v="35.984000000000002"/>
    <n v="2"/>
    <n v="0.2"/>
    <n v="4.4979999999999958"/>
  </r>
  <r>
    <n v="7279"/>
    <x v="3615"/>
    <x v="0"/>
    <x v="1080"/>
    <d v="2013-07-22T00:00:00"/>
    <s v="First Class"/>
    <s v="TC-21535"/>
    <s v="Tracy Collins"/>
    <x v="2"/>
    <x v="0"/>
    <s v="San Francisco"/>
    <x v="1"/>
    <n v="94110"/>
    <x v="1"/>
    <s v="TEC-AC-10003095"/>
    <x v="2"/>
    <x v="11"/>
    <s v="Logitech G35 7.1-Channel Surround Sound Headset"/>
    <n v="389.97"/>
    <n v="3"/>
    <n v="0"/>
    <n v="132.58980000000003"/>
  </r>
  <r>
    <n v="7280"/>
    <x v="3616"/>
    <x v="0"/>
    <x v="675"/>
    <d v="2013-05-15T00:00:00"/>
    <s v="Same Day"/>
    <s v="TH-21235"/>
    <s v="Tiffany House"/>
    <x v="1"/>
    <x v="0"/>
    <s v="Yuma"/>
    <x v="16"/>
    <n v="85364"/>
    <x v="1"/>
    <s v="TEC-AC-10003832"/>
    <x v="2"/>
    <x v="11"/>
    <s v="Imation 16GB Mini TravelDrive USB 2.0 Flash Drive"/>
    <n v="185.52800000000002"/>
    <n v="7"/>
    <n v="0.2"/>
    <n v="48.701099999999997"/>
  </r>
  <r>
    <n v="7281"/>
    <x v="3617"/>
    <x v="1"/>
    <x v="780"/>
    <d v="2012-02-27T00:00:00"/>
    <s v="Standard Class"/>
    <s v="PW-19240"/>
    <s v="Pierre Wener"/>
    <x v="0"/>
    <x v="0"/>
    <s v="Columbia"/>
    <x v="39"/>
    <n v="21044"/>
    <x v="3"/>
    <s v="OFF-BI-10003527"/>
    <x v="1"/>
    <x v="8"/>
    <s v="Fellowes PB500 Electric Punch Plastic Comb Binding Machine with Manual Bind"/>
    <n v="2541.98"/>
    <n v="2"/>
    <n v="0"/>
    <n v="1270.99"/>
  </r>
  <r>
    <n v="7282"/>
    <x v="3618"/>
    <x v="3"/>
    <x v="524"/>
    <d v="2014-10-22T00:00:00"/>
    <s v="Standard Class"/>
    <s v="GH-14410"/>
    <s v="Gary Hansen"/>
    <x v="2"/>
    <x v="0"/>
    <s v="Yuma"/>
    <x v="16"/>
    <n v="85364"/>
    <x v="1"/>
    <s v="TEC-MA-10001148"/>
    <x v="2"/>
    <x v="15"/>
    <s v="Swingline SM12-08 MicroCut Jam Free Shredder"/>
    <n v="599.98500000000013"/>
    <n v="5"/>
    <n v="0.7"/>
    <n v="-479.98799999999994"/>
  </r>
  <r>
    <n v="7283"/>
    <x v="3619"/>
    <x v="3"/>
    <x v="738"/>
    <d v="2014-06-30T00:00:00"/>
    <s v="Standard Class"/>
    <s v="JK-15730"/>
    <s v="Joe Kamberova"/>
    <x v="0"/>
    <x v="0"/>
    <s v="Chicago"/>
    <x v="10"/>
    <n v="60653"/>
    <x v="2"/>
    <s v="OFF-BI-10002432"/>
    <x v="1"/>
    <x v="8"/>
    <s v="Wilson Jones Standard D-Ring Binders"/>
    <n v="3.0359999999999996"/>
    <n v="3"/>
    <n v="0.8"/>
    <n v="-5.0094000000000012"/>
  </r>
  <r>
    <n v="7284"/>
    <x v="3620"/>
    <x v="3"/>
    <x v="428"/>
    <d v="2014-09-14T00:00:00"/>
    <s v="Standard Class"/>
    <s v="LC-17140"/>
    <s v="Logan Currie"/>
    <x v="0"/>
    <x v="0"/>
    <s v="Cleveland"/>
    <x v="24"/>
    <n v="44105"/>
    <x v="3"/>
    <s v="OFF-AR-10001374"/>
    <x v="1"/>
    <x v="6"/>
    <s v="BIC Brite Liner Highlighters, Chisel Tip"/>
    <n v="25.920000000000005"/>
    <n v="5"/>
    <n v="0.2"/>
    <n v="3.8879999999999972"/>
  </r>
  <r>
    <n v="7285"/>
    <x v="3620"/>
    <x v="3"/>
    <x v="428"/>
    <d v="2014-09-14T00:00:00"/>
    <s v="Standard Class"/>
    <s v="LC-17140"/>
    <s v="Logan Currie"/>
    <x v="0"/>
    <x v="0"/>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x v="0"/>
    <s v="San Francisco"/>
    <x v="1"/>
    <n v="94110"/>
    <x v="1"/>
    <s v="TEC-AC-10003614"/>
    <x v="2"/>
    <x v="11"/>
    <s v="Verbatim 25 GB 6x Blu-ray Single Layer Recordable Disc, 10/Pack"/>
    <n v="46.36"/>
    <n v="4"/>
    <n v="0"/>
    <n v="15.298799999999996"/>
  </r>
  <r>
    <n v="7287"/>
    <x v="3622"/>
    <x v="0"/>
    <x v="23"/>
    <d v="2013-06-26T00:00:00"/>
    <s v="Standard Class"/>
    <s v="BS-11365"/>
    <s v="Bill Shonely"/>
    <x v="1"/>
    <x v="0"/>
    <s v="Oklahoma City"/>
    <x v="26"/>
    <n v="73120"/>
    <x v="2"/>
    <s v="TEC-AC-10004877"/>
    <x v="2"/>
    <x v="11"/>
    <s v="Imation 30456 USB Flash Drive 8GB"/>
    <n v="6.9"/>
    <n v="1"/>
    <n v="0"/>
    <n v="0.5519999999999996"/>
  </r>
  <r>
    <n v="7288"/>
    <x v="3622"/>
    <x v="0"/>
    <x v="23"/>
    <d v="2013-06-26T00:00:00"/>
    <s v="Standard Class"/>
    <s v="BS-11365"/>
    <s v="Bill Shonely"/>
    <x v="1"/>
    <x v="0"/>
    <s v="Oklahoma City"/>
    <x v="26"/>
    <n v="73120"/>
    <x v="2"/>
    <s v="FUR-FU-10004270"/>
    <x v="0"/>
    <x v="5"/>
    <s v="Executive Impressions 13&quot; Clairmont Wall Clock"/>
    <n v="57.69"/>
    <n v="3"/>
    <n v="0"/>
    <n v="23.652900000000002"/>
  </r>
  <r>
    <n v="7289"/>
    <x v="3623"/>
    <x v="2"/>
    <x v="814"/>
    <d v="2011-09-07T00:00:00"/>
    <s v="Standard Class"/>
    <s v="AG-10525"/>
    <s v="Andy Gerbode"/>
    <x v="1"/>
    <x v="0"/>
    <s v="Houston"/>
    <x v="5"/>
    <n v="77095"/>
    <x v="2"/>
    <s v="TEC-MA-10002210"/>
    <x v="2"/>
    <x v="15"/>
    <s v="Epson TM-T88V Direct Thermal Printer - Monochrome - Desktop"/>
    <n v="559.71"/>
    <n v="3"/>
    <n v="0.4"/>
    <n v="-121.27049999999997"/>
  </r>
  <r>
    <n v="7290"/>
    <x v="3624"/>
    <x v="0"/>
    <x v="806"/>
    <d v="2013-01-31T00:00:00"/>
    <s v="First Class"/>
    <s v="SC-20725"/>
    <s v="Steven Cartwright"/>
    <x v="0"/>
    <x v="0"/>
    <s v="San Francisco"/>
    <x v="1"/>
    <n v="94122"/>
    <x v="1"/>
    <s v="OFF-ST-10000675"/>
    <x v="1"/>
    <x v="4"/>
    <s v="File Shuttle II and Handi-File, Black"/>
    <n v="305.01"/>
    <n v="9"/>
    <n v="0"/>
    <n v="76.252499999999998"/>
  </r>
  <r>
    <n v="7291"/>
    <x v="3624"/>
    <x v="0"/>
    <x v="806"/>
    <d v="2013-01-31T00:00:00"/>
    <s v="First Class"/>
    <s v="SC-20725"/>
    <s v="Steven Cartwright"/>
    <x v="0"/>
    <x v="0"/>
    <s v="San Francisco"/>
    <x v="1"/>
    <n v="94122"/>
    <x v="1"/>
    <s v="OFF-BI-10004781"/>
    <x v="1"/>
    <x v="8"/>
    <s v="GBC Wire Binding Strips"/>
    <n v="50.783999999999999"/>
    <n v="2"/>
    <n v="0.2"/>
    <n v="17.7744"/>
  </r>
  <r>
    <n v="7292"/>
    <x v="3624"/>
    <x v="0"/>
    <x v="806"/>
    <d v="2013-01-31T00:00:00"/>
    <s v="First Class"/>
    <s v="SC-20725"/>
    <s v="Steven Cartwright"/>
    <x v="0"/>
    <x v="0"/>
    <s v="San Francisco"/>
    <x v="1"/>
    <n v="94122"/>
    <x v="1"/>
    <s v="OFF-LA-10004689"/>
    <x v="1"/>
    <x v="2"/>
    <s v="Avery 512"/>
    <n v="26.01"/>
    <n v="9"/>
    <n v="0"/>
    <n v="12.2247"/>
  </r>
  <r>
    <n v="7293"/>
    <x v="3625"/>
    <x v="3"/>
    <x v="769"/>
    <d v="2014-12-10T00:00:00"/>
    <s v="Standard Class"/>
    <s v="LR-16915"/>
    <s v="Lena Radford"/>
    <x v="0"/>
    <x v="0"/>
    <s v="Nashville"/>
    <x v="18"/>
    <n v="37211"/>
    <x v="0"/>
    <s v="TEC-MA-10001856"/>
    <x v="2"/>
    <x v="15"/>
    <s v="Okidata C610n Printer"/>
    <n v="649"/>
    <n v="2"/>
    <n v="0.5"/>
    <n v="-272.58000000000015"/>
  </r>
  <r>
    <n v="7294"/>
    <x v="3626"/>
    <x v="0"/>
    <x v="1156"/>
    <d v="2013-01-29T00:00:00"/>
    <s v="Standard Class"/>
    <s v="CB-12415"/>
    <s v="Christy Brittain"/>
    <x v="0"/>
    <x v="0"/>
    <s v="Los Angeles"/>
    <x v="1"/>
    <n v="90036"/>
    <x v="1"/>
    <s v="FUR-FU-10000719"/>
    <x v="0"/>
    <x v="5"/>
    <s v="DAX Cubicle Frames, 8-1/2 x 11"/>
    <n v="59.99"/>
    <n v="7"/>
    <n v="0"/>
    <n v="21.596400000000003"/>
  </r>
  <r>
    <n v="7295"/>
    <x v="3627"/>
    <x v="1"/>
    <x v="989"/>
    <d v="2012-05-31T00:00:00"/>
    <s v="Standard Class"/>
    <s v="RD-19900"/>
    <s v="Ruben Dartt"/>
    <x v="0"/>
    <x v="0"/>
    <s v="Bellevue"/>
    <x v="4"/>
    <n v="98006"/>
    <x v="1"/>
    <s v="FUR-FU-10003849"/>
    <x v="0"/>
    <x v="5"/>
    <s v="DAX Metal Frame, Desktop, Stepped-Edge"/>
    <n v="20.239999999999998"/>
    <n v="1"/>
    <n v="0"/>
    <n v="7.8935999999999993"/>
  </r>
  <r>
    <n v="7296"/>
    <x v="3628"/>
    <x v="2"/>
    <x v="417"/>
    <d v="2011-05-05T00:00:00"/>
    <s v="First Class"/>
    <s v="NC-18340"/>
    <s v="Nat Carroll"/>
    <x v="0"/>
    <x v="0"/>
    <s v="Houston"/>
    <x v="5"/>
    <n v="77036"/>
    <x v="2"/>
    <s v="OFF-AR-10001725"/>
    <x v="1"/>
    <x v="6"/>
    <s v="Boston Home &amp; Office Model 2000 Electric Pencil Sharpeners"/>
    <n v="37.839999999999996"/>
    <n v="2"/>
    <n v="0.2"/>
    <n v="2.8380000000000027"/>
  </r>
  <r>
    <n v="7297"/>
    <x v="3628"/>
    <x v="2"/>
    <x v="417"/>
    <d v="2011-05-05T00:00:00"/>
    <s v="First Class"/>
    <s v="NC-18340"/>
    <s v="Nat Carroll"/>
    <x v="0"/>
    <x v="0"/>
    <s v="Houston"/>
    <x v="5"/>
    <n v="77036"/>
    <x v="2"/>
    <s v="OFF-FA-10000840"/>
    <x v="1"/>
    <x v="13"/>
    <s v="OIC Thumb-Tacks"/>
    <n v="5.4719999999999995"/>
    <n v="6"/>
    <n v="0.2"/>
    <n v="1.8467999999999996"/>
  </r>
  <r>
    <n v="7298"/>
    <x v="3629"/>
    <x v="1"/>
    <x v="1157"/>
    <d v="2012-02-14T00:00:00"/>
    <s v="Second Class"/>
    <s v="NB-18655"/>
    <s v="Nona Balk"/>
    <x v="1"/>
    <x v="0"/>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x v="0"/>
    <s v="Des Plaines"/>
    <x v="10"/>
    <n v="60016"/>
    <x v="2"/>
    <s v="FUR-TA-10002533"/>
    <x v="0"/>
    <x v="3"/>
    <s v="BPI Conference Tables"/>
    <n v="292.10000000000002"/>
    <n v="4"/>
    <n v="0.5"/>
    <n v="-175.26000000000005"/>
  </r>
  <r>
    <n v="7300"/>
    <x v="3630"/>
    <x v="2"/>
    <x v="728"/>
    <d v="2011-11-21T00:00:00"/>
    <s v="First Class"/>
    <s v="JK-15730"/>
    <s v="Joe Kamberova"/>
    <x v="0"/>
    <x v="0"/>
    <s v="Des Plaines"/>
    <x v="10"/>
    <n v="60016"/>
    <x v="2"/>
    <s v="FUR-FU-10001546"/>
    <x v="0"/>
    <x v="5"/>
    <s v="Dana Swing-Arm Lamps"/>
    <n v="8.5440000000000005"/>
    <n v="2"/>
    <n v="0.6"/>
    <n v="-7.4759999999999991"/>
  </r>
  <r>
    <n v="7301"/>
    <x v="3630"/>
    <x v="2"/>
    <x v="728"/>
    <d v="2011-11-21T00:00:00"/>
    <s v="First Class"/>
    <s v="JK-15730"/>
    <s v="Joe Kamberova"/>
    <x v="0"/>
    <x v="0"/>
    <s v="Des Plaines"/>
    <x v="10"/>
    <n v="60016"/>
    <x v="2"/>
    <s v="FUR-BO-10003546"/>
    <x v="0"/>
    <x v="0"/>
    <s v="Hon 4-Shelf Metal Bookcases"/>
    <n v="424.11599999999999"/>
    <n v="6"/>
    <n v="0.3"/>
    <n v="-30.293999999999983"/>
  </r>
  <r>
    <n v="7302"/>
    <x v="3630"/>
    <x v="2"/>
    <x v="728"/>
    <d v="2011-11-21T00:00:00"/>
    <s v="First Class"/>
    <s v="JK-15730"/>
    <s v="Joe Kamberova"/>
    <x v="0"/>
    <x v="0"/>
    <s v="Des Plaines"/>
    <x v="10"/>
    <n v="60016"/>
    <x v="2"/>
    <s v="OFF-BI-10004728"/>
    <x v="1"/>
    <x v="8"/>
    <s v="Wilson Jones Turn Tabs Binder Tool for Ring Binders"/>
    <n v="2.8919999999999995"/>
    <n v="3"/>
    <n v="0.8"/>
    <n v="-4.9164000000000012"/>
  </r>
  <r>
    <n v="7303"/>
    <x v="3630"/>
    <x v="2"/>
    <x v="728"/>
    <d v="2011-11-21T00:00:00"/>
    <s v="First Class"/>
    <s v="JK-15730"/>
    <s v="Joe Kamberova"/>
    <x v="0"/>
    <x v="0"/>
    <s v="Des Plaines"/>
    <x v="10"/>
    <n v="60016"/>
    <x v="2"/>
    <s v="OFF-ST-10000025"/>
    <x v="1"/>
    <x v="4"/>
    <s v="Fellowes Stor/Drawer Steel Plus Storage Drawers"/>
    <n v="381.72"/>
    <n v="5"/>
    <n v="0.2"/>
    <n v="-66.801000000000045"/>
  </r>
  <r>
    <n v="7304"/>
    <x v="3631"/>
    <x v="3"/>
    <x v="507"/>
    <d v="2014-09-09T00:00:00"/>
    <s v="Standard Class"/>
    <s v="DO-13645"/>
    <s v="Doug O'Connell"/>
    <x v="0"/>
    <x v="0"/>
    <s v="Boynton Beach"/>
    <x v="2"/>
    <n v="33437"/>
    <x v="0"/>
    <s v="FUR-CH-10003817"/>
    <x v="0"/>
    <x v="1"/>
    <s v="Global Value Steno Chair, Gray"/>
    <n v="97.184000000000012"/>
    <n v="2"/>
    <n v="0.2"/>
    <n v="6.0740000000000016"/>
  </r>
  <r>
    <n v="7305"/>
    <x v="3631"/>
    <x v="3"/>
    <x v="507"/>
    <d v="2014-09-09T00:00:00"/>
    <s v="Standard Class"/>
    <s v="DO-13645"/>
    <s v="Doug O'Connell"/>
    <x v="0"/>
    <x v="0"/>
    <s v="Boynton Beach"/>
    <x v="2"/>
    <n v="33437"/>
    <x v="0"/>
    <s v="OFF-PA-10000289"/>
    <x v="1"/>
    <x v="10"/>
    <s v="Xerox 213"/>
    <n v="10.368000000000002"/>
    <n v="2"/>
    <n v="0.2"/>
    <n v="3.6288"/>
  </r>
  <r>
    <n v="7306"/>
    <x v="3632"/>
    <x v="2"/>
    <x v="1158"/>
    <d v="2011-04-02T00:00:00"/>
    <s v="Standard Class"/>
    <s v="MG-18145"/>
    <s v="Mike Gockenbach"/>
    <x v="0"/>
    <x v="0"/>
    <s v="Plano"/>
    <x v="5"/>
    <n v="75023"/>
    <x v="2"/>
    <s v="FUR-TA-10001889"/>
    <x v="0"/>
    <x v="3"/>
    <s v="Bush Advantage Collection Racetrack Conference Table"/>
    <n v="890.84099999999989"/>
    <n v="3"/>
    <n v="0.3"/>
    <n v="-152.71559999999999"/>
  </r>
  <r>
    <n v="7307"/>
    <x v="3633"/>
    <x v="0"/>
    <x v="732"/>
    <d v="2013-11-08T00:00:00"/>
    <s v="Second Class"/>
    <s v="LH-17155"/>
    <s v="Logan Haushalter"/>
    <x v="0"/>
    <x v="0"/>
    <s v="San Jose"/>
    <x v="1"/>
    <n v="95123"/>
    <x v="1"/>
    <s v="TEC-AC-10002305"/>
    <x v="2"/>
    <x v="11"/>
    <s v="KeyTronic E03601U1 - Keyboard - Beige"/>
    <n v="72"/>
    <n v="4"/>
    <n v="0"/>
    <n v="12.959999999999994"/>
  </r>
  <r>
    <n v="7308"/>
    <x v="3633"/>
    <x v="0"/>
    <x v="732"/>
    <d v="2013-11-08T00:00:00"/>
    <s v="Second Class"/>
    <s v="LH-17155"/>
    <s v="Logan Haushalter"/>
    <x v="0"/>
    <x v="0"/>
    <s v="San Jose"/>
    <x v="1"/>
    <n v="95123"/>
    <x v="1"/>
    <s v="FUR-CH-10004875"/>
    <x v="0"/>
    <x v="1"/>
    <s v="Harbour Creations 67200 Series Stacking Chairs"/>
    <n v="113.88800000000002"/>
    <n v="2"/>
    <n v="0.2"/>
    <n v="9.9651999999999994"/>
  </r>
  <r>
    <n v="7309"/>
    <x v="3633"/>
    <x v="0"/>
    <x v="732"/>
    <d v="2013-11-08T00:00:00"/>
    <s v="Second Class"/>
    <s v="LH-17155"/>
    <s v="Logan Haushalter"/>
    <x v="0"/>
    <x v="0"/>
    <s v="San Jose"/>
    <x v="1"/>
    <n v="95123"/>
    <x v="1"/>
    <s v="OFF-EN-10001434"/>
    <x v="1"/>
    <x v="12"/>
    <s v="Strathmore #10 Envelopes, Ultimate White"/>
    <n v="158.13"/>
    <n v="3"/>
    <n v="0"/>
    <n v="77.483699999999999"/>
  </r>
  <r>
    <n v="7310"/>
    <x v="3634"/>
    <x v="3"/>
    <x v="193"/>
    <d v="2014-06-15T00:00:00"/>
    <s v="Second Class"/>
    <s v="MM-18280"/>
    <s v="Muhammed MacIntyre"/>
    <x v="1"/>
    <x v="0"/>
    <s v="New York City"/>
    <x v="15"/>
    <n v="10024"/>
    <x v="3"/>
    <s v="OFF-FA-10004395"/>
    <x v="1"/>
    <x v="13"/>
    <s v="Plymouth Boxed Rubber Bands by Plymouth"/>
    <n v="14.129999999999999"/>
    <n v="3"/>
    <n v="0"/>
    <n v="0.70650000000000013"/>
  </r>
  <r>
    <n v="7311"/>
    <x v="3635"/>
    <x v="1"/>
    <x v="544"/>
    <d v="2012-08-14T00:00:00"/>
    <s v="Standard Class"/>
    <s v="BD-11320"/>
    <s v="Bill Donatelli"/>
    <x v="0"/>
    <x v="0"/>
    <s v="Detroit"/>
    <x v="12"/>
    <n v="48227"/>
    <x v="2"/>
    <s v="OFF-BI-10004632"/>
    <x v="1"/>
    <x v="8"/>
    <s v="GBC Binding covers"/>
    <n v="64.75"/>
    <n v="5"/>
    <n v="0"/>
    <n v="29.137499999999996"/>
  </r>
  <r>
    <n v="7312"/>
    <x v="3636"/>
    <x v="1"/>
    <x v="330"/>
    <d v="2012-10-13T00:00:00"/>
    <s v="Standard Class"/>
    <s v="SC-20575"/>
    <s v="Sonia Cooley"/>
    <x v="0"/>
    <x v="0"/>
    <s v="Miami"/>
    <x v="2"/>
    <n v="33178"/>
    <x v="0"/>
    <s v="OFF-BI-10000145"/>
    <x v="1"/>
    <x v="8"/>
    <s v="Zipper Ring Binder Pockets"/>
    <n v="1.8720000000000003"/>
    <n v="2"/>
    <n v="0.7"/>
    <n v="-1.3103999999999996"/>
  </r>
  <r>
    <n v="7313"/>
    <x v="3636"/>
    <x v="1"/>
    <x v="330"/>
    <d v="2012-10-13T00:00:00"/>
    <s v="Standard Class"/>
    <s v="SC-20575"/>
    <s v="Sonia Cooley"/>
    <x v="0"/>
    <x v="0"/>
    <s v="Miami"/>
    <x v="2"/>
    <n v="33178"/>
    <x v="0"/>
    <s v="OFF-BI-10002498"/>
    <x v="1"/>
    <x v="8"/>
    <s v="Clear Mylar Reinforcing Strips"/>
    <n v="11.214000000000002"/>
    <n v="2"/>
    <n v="0.7"/>
    <n v="-8.5974000000000004"/>
  </r>
  <r>
    <n v="7314"/>
    <x v="3636"/>
    <x v="1"/>
    <x v="330"/>
    <d v="2012-10-13T00:00:00"/>
    <s v="Standard Class"/>
    <s v="SC-20575"/>
    <s v="Sonia Cooley"/>
    <x v="0"/>
    <x v="0"/>
    <s v="Miami"/>
    <x v="2"/>
    <n v="33178"/>
    <x v="0"/>
    <s v="OFF-AR-10001761"/>
    <x v="1"/>
    <x v="6"/>
    <s v="Avery Hi-Liter Smear-Safe Highlighters"/>
    <n v="37.375999999999998"/>
    <n v="8"/>
    <n v="0.2"/>
    <n v="7.4751999999999992"/>
  </r>
  <r>
    <n v="7315"/>
    <x v="3637"/>
    <x v="0"/>
    <x v="316"/>
    <d v="2013-06-03T00:00:00"/>
    <s v="Standard Class"/>
    <s v="TN-21040"/>
    <s v="Tanja Norvell"/>
    <x v="2"/>
    <x v="0"/>
    <s v="Park Ridge"/>
    <x v="10"/>
    <n v="60068"/>
    <x v="2"/>
    <s v="TEC-PH-10001817"/>
    <x v="2"/>
    <x v="7"/>
    <s v="Wilson Electronics DB Pro Signal Booster"/>
    <n v="286.40000000000003"/>
    <n v="1"/>
    <n v="0.2"/>
    <n v="25.060000000000016"/>
  </r>
  <r>
    <n v="7316"/>
    <x v="3638"/>
    <x v="3"/>
    <x v="943"/>
    <d v="2014-05-17T00:00:00"/>
    <s v="Second Class"/>
    <s v="ZC-21910"/>
    <s v="Zuschuss Carroll"/>
    <x v="0"/>
    <x v="0"/>
    <s v="New York City"/>
    <x v="15"/>
    <n v="10024"/>
    <x v="3"/>
    <s v="OFF-AR-10004456"/>
    <x v="1"/>
    <x v="6"/>
    <s v="Panasonic KP-4ABK Battery-Operated Pencil Sharpener"/>
    <n v="43.92"/>
    <n v="3"/>
    <n v="0"/>
    <n v="12.736799999999999"/>
  </r>
  <r>
    <n v="7317"/>
    <x v="3639"/>
    <x v="0"/>
    <x v="1159"/>
    <d v="2013-10-21T00:00:00"/>
    <s v="Standard Class"/>
    <s v="NB-18655"/>
    <s v="Nona Balk"/>
    <x v="1"/>
    <x v="0"/>
    <s v="New York City"/>
    <x v="15"/>
    <n v="10011"/>
    <x v="3"/>
    <s v="FUR-TA-10001539"/>
    <x v="0"/>
    <x v="3"/>
    <s v="Chromcraft Rectangular Conference Tables"/>
    <n v="142.18199999999999"/>
    <n v="1"/>
    <n v="0.4"/>
    <n v="-37.915200000000027"/>
  </r>
  <r>
    <n v="7318"/>
    <x v="3640"/>
    <x v="3"/>
    <x v="701"/>
    <d v="2014-11-22T00:00:00"/>
    <s v="Standard Class"/>
    <s v="KH-16330"/>
    <s v="Katharine Harms"/>
    <x v="1"/>
    <x v="0"/>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x v="0"/>
    <s v="Hillsboro"/>
    <x v="21"/>
    <n v="97123"/>
    <x v="1"/>
    <s v="OFF-BI-10002813"/>
    <x v="1"/>
    <x v="8"/>
    <s v="Avery Reinforcements for Hole-Punch Pages"/>
    <n v="4.1580000000000004"/>
    <n v="7"/>
    <n v="0.7"/>
    <n v="-3.4649999999999999"/>
  </r>
  <r>
    <n v="7320"/>
    <x v="3641"/>
    <x v="3"/>
    <x v="200"/>
    <d v="2014-11-30T00:00:00"/>
    <s v="Second Class"/>
    <s v="MN-17935"/>
    <s v="Michael Nguyen"/>
    <x v="0"/>
    <x v="0"/>
    <s v="New York City"/>
    <x v="15"/>
    <n v="10009"/>
    <x v="3"/>
    <s v="TEC-PH-10002310"/>
    <x v="2"/>
    <x v="7"/>
    <s v="Plantronics Calisto P620-M USB Wireless Speakerphone System"/>
    <n v="979.95"/>
    <n v="5"/>
    <n v="0"/>
    <n v="264.58650000000006"/>
  </r>
  <r>
    <n v="7321"/>
    <x v="3641"/>
    <x v="3"/>
    <x v="200"/>
    <d v="2014-11-30T00:00:00"/>
    <s v="Second Class"/>
    <s v="MN-17935"/>
    <s v="Michael Nguyen"/>
    <x v="0"/>
    <x v="0"/>
    <s v="New York City"/>
    <x v="15"/>
    <n v="10009"/>
    <x v="3"/>
    <s v="FUR-FU-10003623"/>
    <x v="0"/>
    <x v="5"/>
    <s v="DataProducts Ampli Magnifier Task Lamp, Black,"/>
    <n v="135.29999999999998"/>
    <n v="5"/>
    <n v="0"/>
    <n v="37.883999999999993"/>
  </r>
  <r>
    <n v="7322"/>
    <x v="3642"/>
    <x v="3"/>
    <x v="213"/>
    <d v="2014-09-08T00:00:00"/>
    <s v="Standard Class"/>
    <s v="MY-18295"/>
    <s v="Muhammed Yedwab"/>
    <x v="1"/>
    <x v="0"/>
    <s v="Chicago"/>
    <x v="10"/>
    <n v="60623"/>
    <x v="2"/>
    <s v="OFF-PA-10003424"/>
    <x v="1"/>
    <x v="10"/>
    <s v="&quot;While you Were Out&quot; Message Book, One Form per Page"/>
    <n v="8.9039999999999999"/>
    <n v="3"/>
    <n v="0.2"/>
    <n v="3.3389999999999995"/>
  </r>
  <r>
    <n v="7323"/>
    <x v="3642"/>
    <x v="3"/>
    <x v="213"/>
    <d v="2014-09-08T00:00:00"/>
    <s v="Standard Class"/>
    <s v="MY-18295"/>
    <s v="Muhammed Yedwab"/>
    <x v="1"/>
    <x v="0"/>
    <s v="Chicago"/>
    <x v="10"/>
    <n v="60623"/>
    <x v="2"/>
    <s v="TEC-AC-10004353"/>
    <x v="2"/>
    <x v="11"/>
    <s v="Hypercom P1300 Pinpad"/>
    <n v="100.80000000000001"/>
    <n v="2"/>
    <n v="0.2"/>
    <n v="21.42"/>
  </r>
  <r>
    <n v="7324"/>
    <x v="3643"/>
    <x v="3"/>
    <x v="256"/>
    <d v="2014-12-09T00:00:00"/>
    <s v="First Class"/>
    <s v="CS-11950"/>
    <s v="Carlos Soltero"/>
    <x v="0"/>
    <x v="0"/>
    <s v="New York City"/>
    <x v="15"/>
    <n v="10024"/>
    <x v="3"/>
    <s v="FUR-FU-10001934"/>
    <x v="0"/>
    <x v="5"/>
    <s v="Magnifier Swing Arm Lamp"/>
    <n v="41.96"/>
    <n v="2"/>
    <n v="0"/>
    <n v="10.909600000000001"/>
  </r>
  <r>
    <n v="7325"/>
    <x v="3643"/>
    <x v="3"/>
    <x v="256"/>
    <d v="2014-12-09T00:00:00"/>
    <s v="First Class"/>
    <s v="CS-11950"/>
    <s v="Carlos Soltero"/>
    <x v="0"/>
    <x v="0"/>
    <s v="New York City"/>
    <x v="15"/>
    <n v="10024"/>
    <x v="3"/>
    <s v="OFF-LA-10003766"/>
    <x v="1"/>
    <x v="2"/>
    <s v="Self-Adhesive Removable Labels"/>
    <n v="9.4499999999999993"/>
    <n v="3"/>
    <n v="0"/>
    <n v="4.5359999999999996"/>
  </r>
  <r>
    <n v="7326"/>
    <x v="3644"/>
    <x v="3"/>
    <x v="468"/>
    <d v="2014-11-18T00:00:00"/>
    <s v="Standard Class"/>
    <s v="MC-17845"/>
    <s v="Michael Chen"/>
    <x v="0"/>
    <x v="0"/>
    <s v="Pasco"/>
    <x v="4"/>
    <n v="99301"/>
    <x v="1"/>
    <s v="OFF-AP-10004540"/>
    <x v="1"/>
    <x v="9"/>
    <s v="Eureka The Boss Lite 10-Amp Upright Vacuum, Blue"/>
    <n v="400.79999999999995"/>
    <n v="5"/>
    <n v="0"/>
    <n v="112.224"/>
  </r>
  <r>
    <n v="7327"/>
    <x v="3644"/>
    <x v="3"/>
    <x v="468"/>
    <d v="2014-11-18T00:00:00"/>
    <s v="Standard Class"/>
    <s v="MC-17845"/>
    <s v="Michael Chen"/>
    <x v="0"/>
    <x v="0"/>
    <s v="Pasco"/>
    <x v="4"/>
    <n v="99301"/>
    <x v="1"/>
    <s v="OFF-BI-10001543"/>
    <x v="1"/>
    <x v="8"/>
    <s v="GBC VeloBinder Manual Binding System"/>
    <n v="28.792000000000002"/>
    <n v="1"/>
    <n v="0.2"/>
    <n v="10.077200000000001"/>
  </r>
  <r>
    <n v="7328"/>
    <x v="3645"/>
    <x v="2"/>
    <x v="772"/>
    <d v="2011-03-24T00:00:00"/>
    <s v="Standard Class"/>
    <s v="SC-20050"/>
    <s v="Sample Company A"/>
    <x v="2"/>
    <x v="0"/>
    <s v="Burbank"/>
    <x v="1"/>
    <n v="91505"/>
    <x v="1"/>
    <s v="FUR-FU-10004597"/>
    <x v="0"/>
    <x v="5"/>
    <s v="Eldon Cleatmat Chair Mats for Medium Pile Carpets"/>
    <n v="111"/>
    <n v="2"/>
    <n v="0"/>
    <n v="14.430000000000007"/>
  </r>
  <r>
    <n v="7329"/>
    <x v="3645"/>
    <x v="2"/>
    <x v="772"/>
    <d v="2011-03-24T00:00:00"/>
    <s v="Standard Class"/>
    <s v="SC-20050"/>
    <s v="Sample Company A"/>
    <x v="2"/>
    <x v="0"/>
    <s v="Burbank"/>
    <x v="1"/>
    <n v="91505"/>
    <x v="1"/>
    <s v="TEC-MA-10001148"/>
    <x v="2"/>
    <x v="15"/>
    <s v="Swingline SM12-08 MicroCut Jam Free Shredder"/>
    <n v="1279.9680000000001"/>
    <n v="4"/>
    <n v="0.2"/>
    <n v="415.98959999999994"/>
  </r>
  <r>
    <n v="7330"/>
    <x v="3645"/>
    <x v="2"/>
    <x v="772"/>
    <d v="2011-03-24T00:00:00"/>
    <s v="Standard Class"/>
    <s v="SC-20050"/>
    <s v="Sample Company A"/>
    <x v="2"/>
    <x v="0"/>
    <s v="Burbank"/>
    <x v="1"/>
    <n v="91505"/>
    <x v="1"/>
    <s v="OFF-ST-10000078"/>
    <x v="1"/>
    <x v="4"/>
    <s v="Tennsco 6- and 18-Compartment Lockers"/>
    <n v="1856.19"/>
    <n v="7"/>
    <n v="0"/>
    <n v="334.11419999999987"/>
  </r>
  <r>
    <n v="7331"/>
    <x v="3646"/>
    <x v="0"/>
    <x v="396"/>
    <d v="2013-11-14T00:00:00"/>
    <s v="First Class"/>
    <s v="SP-20650"/>
    <s v="Stephanie Phelps"/>
    <x v="1"/>
    <x v="0"/>
    <s v="Chicago"/>
    <x v="10"/>
    <n v="60623"/>
    <x v="2"/>
    <s v="FUR-FU-10001037"/>
    <x v="0"/>
    <x v="5"/>
    <s v="DAX Charcoal/Nickel-Tone Document Frame, 5 x 7"/>
    <n v="22.752000000000002"/>
    <n v="6"/>
    <n v="0.6"/>
    <n v="-8.532"/>
  </r>
  <r>
    <n v="7332"/>
    <x v="3647"/>
    <x v="3"/>
    <x v="40"/>
    <d v="2014-10-31T00:00:00"/>
    <s v="Standard Class"/>
    <s v="SC-20440"/>
    <s v="Shaun Chance"/>
    <x v="1"/>
    <x v="0"/>
    <s v="Lancaster"/>
    <x v="9"/>
    <n v="17602"/>
    <x v="3"/>
    <s v="TEC-PH-10001433"/>
    <x v="2"/>
    <x v="7"/>
    <s v="Cisco Small Business SPA 502G VoIP phone"/>
    <n v="61.541999999999994"/>
    <n v="1"/>
    <n v="0.4"/>
    <n v="-13.334099999999999"/>
  </r>
  <r>
    <n v="7333"/>
    <x v="3647"/>
    <x v="3"/>
    <x v="40"/>
    <d v="2014-10-31T00:00:00"/>
    <s v="Standard Class"/>
    <s v="SC-20440"/>
    <s v="Shaun Chance"/>
    <x v="1"/>
    <x v="0"/>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x v="0"/>
    <s v="Tampa"/>
    <x v="2"/>
    <n v="33614"/>
    <x v="0"/>
    <s v="FUR-FU-10001290"/>
    <x v="0"/>
    <x v="5"/>
    <s v="Executive Impressions Supervisor Wall Clock"/>
    <n v="67.36"/>
    <n v="2"/>
    <n v="0.2"/>
    <n v="10.103999999999996"/>
  </r>
  <r>
    <n v="7335"/>
    <x v="3648"/>
    <x v="1"/>
    <x v="347"/>
    <d v="2012-04-17T00:00:00"/>
    <s v="Standard Class"/>
    <s v="PR-18880"/>
    <s v="Patrick Ryan"/>
    <x v="0"/>
    <x v="0"/>
    <s v="Tampa"/>
    <x v="2"/>
    <n v="33614"/>
    <x v="0"/>
    <s v="FUR-FU-10000087"/>
    <x v="0"/>
    <x v="5"/>
    <s v="Executive Impressions 14&quot; Two-Color Numerals Wall Clock"/>
    <n v="54.527999999999992"/>
    <n v="3"/>
    <n v="0.2"/>
    <n v="14.313600000000005"/>
  </r>
  <r>
    <n v="7336"/>
    <x v="3649"/>
    <x v="1"/>
    <x v="707"/>
    <d v="2012-12-30T00:00:00"/>
    <s v="Standard Class"/>
    <s v="JK-15625"/>
    <s v="Jim Karlsson"/>
    <x v="0"/>
    <x v="0"/>
    <s v="New York City"/>
    <x v="15"/>
    <n v="10024"/>
    <x v="3"/>
    <s v="TEC-AC-10002049"/>
    <x v="2"/>
    <x v="11"/>
    <s v="Plantronics Savi W720 Multi-Device Wireless Headset System"/>
    <n v="843.9"/>
    <n v="2"/>
    <n v="0"/>
    <n v="371.31600000000003"/>
  </r>
  <r>
    <n v="7337"/>
    <x v="3649"/>
    <x v="1"/>
    <x v="707"/>
    <d v="2012-12-30T00:00:00"/>
    <s v="Standard Class"/>
    <s v="JK-15625"/>
    <s v="Jim Karlsson"/>
    <x v="0"/>
    <x v="0"/>
    <s v="New York City"/>
    <x v="15"/>
    <n v="10024"/>
    <x v="3"/>
    <s v="FUR-BO-10002613"/>
    <x v="0"/>
    <x v="0"/>
    <s v="Atlantic Metals Mobile 4-Shelf Bookcases, Custom Colors"/>
    <n v="449.56800000000004"/>
    <n v="2"/>
    <n v="0.2"/>
    <n v="56.195999999999955"/>
  </r>
  <r>
    <n v="7338"/>
    <x v="3650"/>
    <x v="3"/>
    <x v="296"/>
    <d v="2014-09-24T00:00:00"/>
    <s v="First Class"/>
    <s v="BM-11575"/>
    <s v="Brendan Murry"/>
    <x v="1"/>
    <x v="0"/>
    <s v="Los Angeles"/>
    <x v="1"/>
    <n v="90045"/>
    <x v="1"/>
    <s v="OFF-ST-10004950"/>
    <x v="1"/>
    <x v="4"/>
    <s v="Tenex Personal Filing Tote With Secure Closure Lid, Black/Frost"/>
    <n v="15.51"/>
    <n v="1"/>
    <n v="0"/>
    <n v="3.8774999999999995"/>
  </r>
  <r>
    <n v="7339"/>
    <x v="3651"/>
    <x v="2"/>
    <x v="414"/>
    <d v="2011-12-23T00:00:00"/>
    <s v="Second Class"/>
    <s v="SM-20950"/>
    <s v="Suzanne McNair"/>
    <x v="1"/>
    <x v="0"/>
    <s v="New York City"/>
    <x v="15"/>
    <n v="10035"/>
    <x v="3"/>
    <s v="FUR-CH-10004875"/>
    <x v="0"/>
    <x v="1"/>
    <s v="Harbour Creations 67200 Series Stacking Chairs"/>
    <n v="192.18600000000004"/>
    <n v="3"/>
    <n v="0.1"/>
    <n v="36.3018"/>
  </r>
  <r>
    <n v="7340"/>
    <x v="3652"/>
    <x v="1"/>
    <x v="1074"/>
    <d v="2012-07-21T00:00:00"/>
    <s v="First Class"/>
    <s v="KC-16255"/>
    <s v="Karen Carlisle"/>
    <x v="1"/>
    <x v="0"/>
    <s v="New York City"/>
    <x v="15"/>
    <n v="10009"/>
    <x v="3"/>
    <s v="OFF-AR-10003190"/>
    <x v="1"/>
    <x v="6"/>
    <s v="Newell 32"/>
    <n v="5.76"/>
    <n v="2"/>
    <n v="0"/>
    <n v="1.6128"/>
  </r>
  <r>
    <n v="7341"/>
    <x v="3653"/>
    <x v="2"/>
    <x v="711"/>
    <d v="2011-08-01T00:00:00"/>
    <s v="Standard Class"/>
    <s v="SG-20470"/>
    <s v="Sheri Gordon"/>
    <x v="0"/>
    <x v="0"/>
    <s v="Atlanta"/>
    <x v="32"/>
    <n v="30318"/>
    <x v="0"/>
    <s v="FUR-CH-10000553"/>
    <x v="0"/>
    <x v="1"/>
    <s v="Metal Folding Chairs, Beige, 4/Carton"/>
    <n v="67.88"/>
    <n v="2"/>
    <n v="0"/>
    <n v="18.327599999999997"/>
  </r>
  <r>
    <n v="7342"/>
    <x v="3653"/>
    <x v="2"/>
    <x v="711"/>
    <d v="2011-08-01T00:00:00"/>
    <s v="Standard Class"/>
    <s v="SG-20470"/>
    <s v="Sheri Gordon"/>
    <x v="0"/>
    <x v="0"/>
    <s v="Atlanta"/>
    <x v="32"/>
    <n v="30318"/>
    <x v="0"/>
    <s v="OFF-LA-10002762"/>
    <x v="1"/>
    <x v="2"/>
    <s v="Avery 485"/>
    <n v="162.88999999999999"/>
    <n v="13"/>
    <n v="0"/>
    <n v="76.558299999999988"/>
  </r>
  <r>
    <n v="7343"/>
    <x v="3653"/>
    <x v="2"/>
    <x v="711"/>
    <d v="2011-08-01T00:00:00"/>
    <s v="Standard Class"/>
    <s v="SG-20470"/>
    <s v="Sheri Gordon"/>
    <x v="0"/>
    <x v="0"/>
    <s v="Atlanta"/>
    <x v="32"/>
    <n v="30318"/>
    <x v="0"/>
    <s v="FUR-FU-10000719"/>
    <x v="0"/>
    <x v="5"/>
    <s v="DAX Cubicle Frames, 8-1/2 x 11"/>
    <n v="25.71"/>
    <n v="3"/>
    <n v="0"/>
    <n v="9.2556000000000012"/>
  </r>
  <r>
    <n v="7344"/>
    <x v="3654"/>
    <x v="2"/>
    <x v="58"/>
    <d v="2012-01-01T00:00:00"/>
    <s v="Standard Class"/>
    <s v="TB-21520"/>
    <s v="Tracy Blumstein"/>
    <x v="0"/>
    <x v="0"/>
    <s v="New York City"/>
    <x v="15"/>
    <n v="10009"/>
    <x v="3"/>
    <s v="OFF-ST-10000563"/>
    <x v="1"/>
    <x v="4"/>
    <s v="Fellowes Bankers Box Stor/Drawer Steel Plus"/>
    <n v="191.88"/>
    <n v="6"/>
    <n v="0"/>
    <n v="19.188000000000002"/>
  </r>
  <r>
    <n v="7345"/>
    <x v="3655"/>
    <x v="3"/>
    <x v="157"/>
    <d v="2014-12-18T00:00:00"/>
    <s v="Standard Class"/>
    <s v="DV-13045"/>
    <s v="Darrin Van Huff"/>
    <x v="1"/>
    <x v="0"/>
    <s v="Jacksonville"/>
    <x v="2"/>
    <n v="32216"/>
    <x v="0"/>
    <s v="FUR-TA-10004289"/>
    <x v="0"/>
    <x v="3"/>
    <s v="BoxOffice By Design Rectangular and Half-Moon Meeting Room Tables"/>
    <n v="721.87500000000011"/>
    <n v="6"/>
    <n v="0.45"/>
    <n v="-420"/>
  </r>
  <r>
    <n v="7346"/>
    <x v="3655"/>
    <x v="3"/>
    <x v="157"/>
    <d v="2014-12-18T00:00:00"/>
    <s v="Standard Class"/>
    <s v="DV-13045"/>
    <s v="Darrin Van Huff"/>
    <x v="1"/>
    <x v="0"/>
    <s v="Jacksonville"/>
    <x v="2"/>
    <n v="32216"/>
    <x v="0"/>
    <s v="TEC-PH-10003555"/>
    <x v="2"/>
    <x v="7"/>
    <s v="Motorola HK250 Universal Bluetooth Headset"/>
    <n v="73.567999999999998"/>
    <n v="4"/>
    <n v="0.2"/>
    <n v="-16.552799999999994"/>
  </r>
  <r>
    <n v="7347"/>
    <x v="3655"/>
    <x v="3"/>
    <x v="157"/>
    <d v="2014-12-18T00:00:00"/>
    <s v="Standard Class"/>
    <s v="DV-13045"/>
    <s v="Darrin Van Huff"/>
    <x v="1"/>
    <x v="0"/>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x v="0"/>
    <s v="Jacksonville"/>
    <x v="2"/>
    <n v="32216"/>
    <x v="0"/>
    <s v="FUR-CH-10000225"/>
    <x v="0"/>
    <x v="1"/>
    <s v="Global Geo Office Task Chair, Gray"/>
    <n v="64.784000000000006"/>
    <n v="1"/>
    <n v="0.2"/>
    <n v="-12.147000000000009"/>
  </r>
  <r>
    <n v="7349"/>
    <x v="3656"/>
    <x v="2"/>
    <x v="223"/>
    <d v="2011-03-07T00:00:00"/>
    <s v="Standard Class"/>
    <s v="SC-20020"/>
    <s v="Sam Craven"/>
    <x v="0"/>
    <x v="0"/>
    <s v="Houston"/>
    <x v="5"/>
    <n v="77095"/>
    <x v="2"/>
    <s v="OFF-AP-10002534"/>
    <x v="1"/>
    <x v="9"/>
    <s v="3.6 Cubic Foot Counter Height Office Refrigerator"/>
    <n v="176.77199999999996"/>
    <n v="3"/>
    <n v="0.8"/>
    <n v="-459.60720000000003"/>
  </r>
  <r>
    <n v="7350"/>
    <x v="3657"/>
    <x v="3"/>
    <x v="208"/>
    <d v="2014-10-28T00:00:00"/>
    <s v="Standard Class"/>
    <s v="JB-15400"/>
    <s v="Jennifer Braxton"/>
    <x v="1"/>
    <x v="0"/>
    <s v="Milwaukee"/>
    <x v="6"/>
    <n v="53209"/>
    <x v="2"/>
    <s v="OFF-BI-10000301"/>
    <x v="1"/>
    <x v="8"/>
    <s v="GBC Instant Report Kit"/>
    <n v="38.82"/>
    <n v="6"/>
    <n v="0"/>
    <n v="19.41"/>
  </r>
  <r>
    <n v="7351"/>
    <x v="3657"/>
    <x v="3"/>
    <x v="208"/>
    <d v="2014-10-28T00:00:00"/>
    <s v="Standard Class"/>
    <s v="JB-15400"/>
    <s v="Jennifer Braxton"/>
    <x v="1"/>
    <x v="0"/>
    <s v="Milwaukee"/>
    <x v="6"/>
    <n v="53209"/>
    <x v="2"/>
    <s v="OFF-BI-10003460"/>
    <x v="1"/>
    <x v="8"/>
    <s v="Acco 3-Hole Punch"/>
    <n v="21.9"/>
    <n v="5"/>
    <n v="0"/>
    <n v="10.511999999999999"/>
  </r>
  <r>
    <n v="7352"/>
    <x v="3658"/>
    <x v="3"/>
    <x v="468"/>
    <d v="2014-11-17T00:00:00"/>
    <s v="Standard Class"/>
    <s v="GH-14425"/>
    <s v="Gary Hwang"/>
    <x v="0"/>
    <x v="0"/>
    <s v="Modesto"/>
    <x v="1"/>
    <n v="95351"/>
    <x v="1"/>
    <s v="TEC-AC-10001772"/>
    <x v="2"/>
    <x v="11"/>
    <s v="Memorex Mini Travel Drive 16 GB USB 2.0 Flash Drive"/>
    <n v="111.79"/>
    <n v="7"/>
    <n v="0"/>
    <n v="43.598100000000002"/>
  </r>
  <r>
    <n v="7353"/>
    <x v="3659"/>
    <x v="3"/>
    <x v="633"/>
    <d v="2014-03-19T00:00:00"/>
    <s v="Second Class"/>
    <s v="MG-17650"/>
    <s v="Matthew Grinstein"/>
    <x v="2"/>
    <x v="0"/>
    <s v="Lakewood"/>
    <x v="24"/>
    <n v="44107"/>
    <x v="3"/>
    <s v="TEC-PH-10003505"/>
    <x v="2"/>
    <x v="7"/>
    <s v="Geemarc AmpliPOWER60"/>
    <n v="445.44"/>
    <n v="8"/>
    <n v="0.4"/>
    <n v="-81.664000000000044"/>
  </r>
  <r>
    <n v="7354"/>
    <x v="3660"/>
    <x v="0"/>
    <x v="897"/>
    <d v="2013-09-30T00:00:00"/>
    <s v="Standard Class"/>
    <s v="RD-19660"/>
    <s v="Robert Dilbeck"/>
    <x v="2"/>
    <x v="0"/>
    <s v="Philadelphia"/>
    <x v="9"/>
    <n v="19134"/>
    <x v="3"/>
    <s v="OFF-LA-10004484"/>
    <x v="1"/>
    <x v="2"/>
    <s v="Avery 476"/>
    <n v="16.520000000000003"/>
    <n v="5"/>
    <n v="0.2"/>
    <n v="5.368999999999998"/>
  </r>
  <r>
    <n v="7355"/>
    <x v="3661"/>
    <x v="3"/>
    <x v="695"/>
    <d v="2014-02-14T00:00:00"/>
    <s v="Standard Class"/>
    <s v="SN-20560"/>
    <s v="Skye Norling"/>
    <x v="2"/>
    <x v="0"/>
    <s v="San Francisco"/>
    <x v="1"/>
    <n v="94109"/>
    <x v="1"/>
    <s v="OFF-PA-10001593"/>
    <x v="1"/>
    <x v="10"/>
    <s v="Xerox 1947"/>
    <n v="29.900000000000002"/>
    <n v="5"/>
    <n v="0"/>
    <n v="13.454999999999998"/>
  </r>
  <r>
    <n v="7356"/>
    <x v="3662"/>
    <x v="1"/>
    <x v="620"/>
    <d v="2013-01-02T00:00:00"/>
    <s v="Second Class"/>
    <s v="AH-10690"/>
    <s v="Anna Häberlin"/>
    <x v="1"/>
    <x v="0"/>
    <s v="Detroit"/>
    <x v="12"/>
    <n v="48205"/>
    <x v="2"/>
    <s v="OFF-BI-10004139"/>
    <x v="1"/>
    <x v="8"/>
    <s v="Fellowes Presentation Covers for Comb Binding Machines"/>
    <n v="116.4"/>
    <n v="8"/>
    <n v="0"/>
    <n v="52.379999999999995"/>
  </r>
  <r>
    <n v="7357"/>
    <x v="3663"/>
    <x v="0"/>
    <x v="790"/>
    <d v="2013-10-15T00:00:00"/>
    <s v="Standard Class"/>
    <s v="MZ-17335"/>
    <s v="Maria Zettner"/>
    <x v="2"/>
    <x v="0"/>
    <s v="Phoenix"/>
    <x v="16"/>
    <n v="85023"/>
    <x v="1"/>
    <s v="OFF-AR-10001315"/>
    <x v="1"/>
    <x v="6"/>
    <s v="Newell 310"/>
    <n v="1.4080000000000001"/>
    <n v="1"/>
    <n v="0.2"/>
    <n v="0.15839999999999993"/>
  </r>
  <r>
    <n v="7358"/>
    <x v="3663"/>
    <x v="0"/>
    <x v="790"/>
    <d v="2013-10-15T00:00:00"/>
    <s v="Standard Class"/>
    <s v="MZ-17335"/>
    <s v="Maria Zettner"/>
    <x v="2"/>
    <x v="0"/>
    <s v="Phoenix"/>
    <x v="16"/>
    <n v="85023"/>
    <x v="1"/>
    <s v="FUR-FU-10001488"/>
    <x v="0"/>
    <x v="5"/>
    <s v="Tenex 46&quot; x 60&quot; Computer Anti-Static Chairmat, Rectangular Shaped"/>
    <n v="169.56800000000001"/>
    <n v="2"/>
    <n v="0.2"/>
    <n v="0"/>
  </r>
  <r>
    <n v="7359"/>
    <x v="3664"/>
    <x v="2"/>
    <x v="125"/>
    <d v="2012-01-03T00:00:00"/>
    <s v="Second Class"/>
    <s v="AR-10345"/>
    <s v="Alex Russell"/>
    <x v="1"/>
    <x v="0"/>
    <s v="Philadelphia"/>
    <x v="9"/>
    <n v="19143"/>
    <x v="3"/>
    <s v="TEC-PH-10002170"/>
    <x v="2"/>
    <x v="7"/>
    <s v="ClearSounds CSC500 Amplified Spirit Phone Corded phone"/>
    <n v="251.96399999999994"/>
    <n v="6"/>
    <n v="0.4"/>
    <n v="-50.392799999999994"/>
  </r>
  <r>
    <n v="7360"/>
    <x v="3664"/>
    <x v="2"/>
    <x v="125"/>
    <d v="2012-01-03T00:00:00"/>
    <s v="Second Class"/>
    <s v="AR-10345"/>
    <s v="Alex Russell"/>
    <x v="1"/>
    <x v="0"/>
    <s v="Philadelphia"/>
    <x v="9"/>
    <n v="19143"/>
    <x v="3"/>
    <s v="FUR-TA-10004575"/>
    <x v="0"/>
    <x v="3"/>
    <s v="Hon 5100 Series Wood Tables"/>
    <n v="523.76400000000001"/>
    <n v="3"/>
    <n v="0.4"/>
    <n v="-192.04680000000008"/>
  </r>
  <r>
    <n v="7361"/>
    <x v="3665"/>
    <x v="0"/>
    <x v="408"/>
    <d v="2013-04-15T00:00:00"/>
    <s v="First Class"/>
    <s v="JF-15295"/>
    <s v="Jason Fortune-"/>
    <x v="0"/>
    <x v="0"/>
    <s v="Los Angeles"/>
    <x v="1"/>
    <n v="90036"/>
    <x v="1"/>
    <s v="OFF-PA-10000809"/>
    <x v="1"/>
    <x v="10"/>
    <s v="Xerox 206"/>
    <n v="19.440000000000001"/>
    <n v="3"/>
    <n v="0"/>
    <n v="9.3312000000000008"/>
  </r>
  <r>
    <n v="7362"/>
    <x v="3665"/>
    <x v="0"/>
    <x v="408"/>
    <d v="2013-04-15T00:00:00"/>
    <s v="First Class"/>
    <s v="JF-15295"/>
    <s v="Jason Fortune-"/>
    <x v="0"/>
    <x v="0"/>
    <s v="Los Angeles"/>
    <x v="1"/>
    <n v="90036"/>
    <x v="1"/>
    <s v="FUR-CH-10000225"/>
    <x v="0"/>
    <x v="1"/>
    <s v="Global Geo Office Task Chair, Gray"/>
    <n v="194.35200000000003"/>
    <n v="3"/>
    <n v="0.2"/>
    <n v="-36.441000000000031"/>
  </r>
  <r>
    <n v="7363"/>
    <x v="3665"/>
    <x v="0"/>
    <x v="408"/>
    <d v="2013-04-15T00:00:00"/>
    <s v="First Class"/>
    <s v="JF-15295"/>
    <s v="Jason Fortune-"/>
    <x v="0"/>
    <x v="0"/>
    <s v="Los Angeles"/>
    <x v="1"/>
    <n v="90036"/>
    <x v="1"/>
    <s v="OFF-BI-10003707"/>
    <x v="1"/>
    <x v="8"/>
    <s v="Aluminum Screw Posts"/>
    <n v="36.624000000000002"/>
    <n v="3"/>
    <n v="0.2"/>
    <n v="13.734"/>
  </r>
  <r>
    <n v="7364"/>
    <x v="3666"/>
    <x v="0"/>
    <x v="85"/>
    <d v="2013-12-05T00:00:00"/>
    <s v="Standard Class"/>
    <s v="DS-13180"/>
    <s v="David Smith"/>
    <x v="1"/>
    <x v="0"/>
    <s v="Philadelphia"/>
    <x v="9"/>
    <n v="19140"/>
    <x v="3"/>
    <s v="TEC-PH-10004539"/>
    <x v="2"/>
    <x v="7"/>
    <s v="Wireless Extenders zBoost YX545 SOHO Signal Booster"/>
    <n v="340.18200000000002"/>
    <n v="3"/>
    <n v="0.4"/>
    <n v="-73.706100000000021"/>
  </r>
  <r>
    <n v="7365"/>
    <x v="3666"/>
    <x v="0"/>
    <x v="85"/>
    <d v="2013-12-05T00:00:00"/>
    <s v="Standard Class"/>
    <s v="DS-13180"/>
    <s v="David Smith"/>
    <x v="1"/>
    <x v="0"/>
    <s v="Philadelphia"/>
    <x v="9"/>
    <n v="19140"/>
    <x v="3"/>
    <s v="OFF-FA-10004076"/>
    <x v="1"/>
    <x v="13"/>
    <s v="Translucent Push Pins by OIC"/>
    <n v="12.672000000000001"/>
    <n v="8"/>
    <n v="0.2"/>
    <n v="2.6927999999999992"/>
  </r>
  <r>
    <n v="7366"/>
    <x v="3666"/>
    <x v="0"/>
    <x v="85"/>
    <d v="2013-12-05T00:00:00"/>
    <s v="Standard Class"/>
    <s v="DS-13180"/>
    <s v="David Smith"/>
    <x v="1"/>
    <x v="0"/>
    <s v="Philadelphia"/>
    <x v="9"/>
    <n v="19140"/>
    <x v="3"/>
    <s v="OFF-BI-10003166"/>
    <x v="1"/>
    <x v="8"/>
    <s v="GBC Plasticlear Binding Covers"/>
    <n v="6.8880000000000017"/>
    <n v="2"/>
    <n v="0.7"/>
    <n v="-5.0511999999999997"/>
  </r>
  <r>
    <n v="7367"/>
    <x v="3666"/>
    <x v="0"/>
    <x v="85"/>
    <d v="2013-12-05T00:00:00"/>
    <s v="Standard Class"/>
    <s v="DS-13180"/>
    <s v="David Smith"/>
    <x v="1"/>
    <x v="0"/>
    <s v="Philadelphia"/>
    <x v="9"/>
    <n v="19140"/>
    <x v="3"/>
    <s v="OFF-ST-10002301"/>
    <x v="1"/>
    <x v="4"/>
    <s v="Tennsco Commercial Shelving"/>
    <n v="32.544000000000004"/>
    <n v="2"/>
    <n v="0.2"/>
    <n v="-7.7292000000000041"/>
  </r>
  <r>
    <n v="7368"/>
    <x v="3666"/>
    <x v="0"/>
    <x v="85"/>
    <d v="2013-12-05T00:00:00"/>
    <s v="Standard Class"/>
    <s v="DS-13180"/>
    <s v="David Smith"/>
    <x v="1"/>
    <x v="0"/>
    <s v="Philadelphia"/>
    <x v="9"/>
    <n v="19140"/>
    <x v="3"/>
    <s v="FUR-CH-10002647"/>
    <x v="0"/>
    <x v="1"/>
    <s v="Situations Contoured Folding Chairs, 4/Set"/>
    <n v="347.80200000000002"/>
    <n v="7"/>
    <n v="0.3"/>
    <n v="-24.842999999999961"/>
  </r>
  <r>
    <n v="7369"/>
    <x v="3667"/>
    <x v="3"/>
    <x v="4"/>
    <d v="2014-04-18T00:00:00"/>
    <s v="First Class"/>
    <s v="BP-11095"/>
    <s v="Bart Pistole"/>
    <x v="1"/>
    <x v="0"/>
    <s v="Miami"/>
    <x v="2"/>
    <n v="33180"/>
    <x v="0"/>
    <s v="OFF-BI-10004654"/>
    <x v="1"/>
    <x v="8"/>
    <s v="VariCap6 Expandable Binder"/>
    <n v="15.570000000000004"/>
    <n v="3"/>
    <n v="0.7"/>
    <n v="-11.936999999999998"/>
  </r>
  <r>
    <n v="7370"/>
    <x v="3668"/>
    <x v="1"/>
    <x v="1000"/>
    <d v="2012-03-11T00:00:00"/>
    <s v="Second Class"/>
    <s v="TG-21310"/>
    <s v="Toby Gnade"/>
    <x v="0"/>
    <x v="0"/>
    <s v="Raleigh"/>
    <x v="3"/>
    <n v="27604"/>
    <x v="0"/>
    <s v="OFF-LA-10001175"/>
    <x v="1"/>
    <x v="2"/>
    <s v="Avery 514"/>
    <n v="4.6079999999999997"/>
    <n v="2"/>
    <n v="0.2"/>
    <n v="1.6704000000000001"/>
  </r>
  <r>
    <n v="7371"/>
    <x v="3669"/>
    <x v="2"/>
    <x v="919"/>
    <d v="2011-11-01T00:00:00"/>
    <s v="Standard Class"/>
    <s v="BT-11395"/>
    <s v="Bill Tyler"/>
    <x v="1"/>
    <x v="0"/>
    <s v="Garden City"/>
    <x v="41"/>
    <n v="67846"/>
    <x v="2"/>
    <s v="TEC-PH-10001336"/>
    <x v="2"/>
    <x v="7"/>
    <s v="Digium D40 VoIP phone"/>
    <n v="257.98"/>
    <n v="2"/>
    <n v="0"/>
    <n v="74.8142"/>
  </r>
  <r>
    <n v="7372"/>
    <x v="3670"/>
    <x v="3"/>
    <x v="363"/>
    <d v="2014-01-10T00:00:00"/>
    <s v="Second Class"/>
    <s v="JF-15190"/>
    <s v="Jamie Frazer"/>
    <x v="0"/>
    <x v="0"/>
    <s v="Long Beach"/>
    <x v="1"/>
    <n v="90805"/>
    <x v="1"/>
    <s v="OFF-ST-10000760"/>
    <x v="1"/>
    <x v="4"/>
    <s v="Eldon Fold 'N Roll Cart System"/>
    <n v="153.78"/>
    <n v="11"/>
    <n v="0"/>
    <n v="44.596199999999996"/>
  </r>
  <r>
    <n v="7373"/>
    <x v="3670"/>
    <x v="3"/>
    <x v="363"/>
    <d v="2014-01-10T00:00:00"/>
    <s v="Second Class"/>
    <s v="JF-15190"/>
    <s v="Jamie Frazer"/>
    <x v="0"/>
    <x v="0"/>
    <s v="Long Beach"/>
    <x v="1"/>
    <n v="90805"/>
    <x v="1"/>
    <s v="OFF-ST-10002301"/>
    <x v="1"/>
    <x v="4"/>
    <s v="Tennsco Commercial Shelving"/>
    <n v="61.019999999999996"/>
    <n v="3"/>
    <n v="0"/>
    <n v="0.61019999999999541"/>
  </r>
  <r>
    <n v="7374"/>
    <x v="3670"/>
    <x v="3"/>
    <x v="363"/>
    <d v="2014-01-10T00:00:00"/>
    <s v="Second Class"/>
    <s v="JF-15190"/>
    <s v="Jamie Frazer"/>
    <x v="0"/>
    <x v="0"/>
    <s v="Long Beach"/>
    <x v="1"/>
    <n v="90805"/>
    <x v="1"/>
    <s v="OFF-SU-10004884"/>
    <x v="1"/>
    <x v="14"/>
    <s v="Acme Galleria Hot Forged Steel Scissors with Colored Handles"/>
    <n v="110.11"/>
    <n v="7"/>
    <n v="0"/>
    <n v="31.931899999999988"/>
  </r>
  <r>
    <n v="7375"/>
    <x v="3670"/>
    <x v="3"/>
    <x v="363"/>
    <d v="2014-01-10T00:00:00"/>
    <s v="Second Class"/>
    <s v="JF-15190"/>
    <s v="Jamie Frazer"/>
    <x v="0"/>
    <x v="0"/>
    <s v="Long Beach"/>
    <x v="1"/>
    <n v="90805"/>
    <x v="1"/>
    <s v="OFF-FA-10003112"/>
    <x v="1"/>
    <x v="13"/>
    <s v="Staples"/>
    <n v="7.89"/>
    <n v="1"/>
    <n v="0"/>
    <n v="3.5504999999999995"/>
  </r>
  <r>
    <n v="7376"/>
    <x v="3671"/>
    <x v="3"/>
    <x v="802"/>
    <d v="2014-08-21T00:00:00"/>
    <s v="Standard Class"/>
    <s v="MK-17905"/>
    <s v="Michael Kennedy"/>
    <x v="1"/>
    <x v="0"/>
    <s v="San Diego"/>
    <x v="1"/>
    <n v="92037"/>
    <x v="1"/>
    <s v="OFF-BI-10000069"/>
    <x v="1"/>
    <x v="8"/>
    <s v="GBC Prepunched Paper, 19-Hole, for Binding Systems, 24-lb"/>
    <n v="36.024000000000001"/>
    <n v="3"/>
    <n v="0.2"/>
    <n v="11.707799999999995"/>
  </r>
  <r>
    <n v="7377"/>
    <x v="3672"/>
    <x v="3"/>
    <x v="808"/>
    <d v="2014-11-06T00:00:00"/>
    <s v="First Class"/>
    <s v="GG-14650"/>
    <s v="Greg Guthrie"/>
    <x v="1"/>
    <x v="0"/>
    <s v="Bloomington"/>
    <x v="10"/>
    <n v="61701"/>
    <x v="2"/>
    <s v="OFF-AR-10001958"/>
    <x v="1"/>
    <x v="6"/>
    <s v="Stanley Bostitch Contemporary Electric Pencil Sharpeners"/>
    <n v="54.336000000000006"/>
    <n v="4"/>
    <n v="0.2"/>
    <n v="5.4336000000000002"/>
  </r>
  <r>
    <n v="7378"/>
    <x v="3673"/>
    <x v="2"/>
    <x v="111"/>
    <d v="2011-09-23T00:00:00"/>
    <s v="Standard Class"/>
    <s v="MC-18130"/>
    <s v="Mike Caudle"/>
    <x v="1"/>
    <x v="0"/>
    <s v="Seattle"/>
    <x v="4"/>
    <n v="98115"/>
    <x v="1"/>
    <s v="OFF-ST-10001321"/>
    <x v="1"/>
    <x v="4"/>
    <s v="Decoflex Hanging Personal Folder File, Blue"/>
    <n v="92.52"/>
    <n v="6"/>
    <n v="0"/>
    <n v="24.980400000000007"/>
  </r>
  <r>
    <n v="7379"/>
    <x v="3674"/>
    <x v="1"/>
    <x v="70"/>
    <d v="2012-05-31T00:00:00"/>
    <s v="Same Day"/>
    <s v="ML-18265"/>
    <s v="Muhammed Lee"/>
    <x v="0"/>
    <x v="0"/>
    <s v="Fayetteville"/>
    <x v="3"/>
    <n v="28314"/>
    <x v="0"/>
    <s v="OFF-AR-10003504"/>
    <x v="1"/>
    <x v="6"/>
    <s v="Newell 347"/>
    <n v="10.272000000000002"/>
    <n v="3"/>
    <n v="0.2"/>
    <n v="1.1555999999999984"/>
  </r>
  <r>
    <n v="7380"/>
    <x v="3675"/>
    <x v="0"/>
    <x v="1160"/>
    <d v="2013-09-19T00:00:00"/>
    <s v="Standard Class"/>
    <s v="AG-10270"/>
    <s v="Alejandro Grove"/>
    <x v="0"/>
    <x v="0"/>
    <s v="Omaha"/>
    <x v="8"/>
    <n v="68104"/>
    <x v="2"/>
    <s v="OFF-ST-10000419"/>
    <x v="1"/>
    <x v="4"/>
    <s v="Rogers Jumbo File, Granite"/>
    <n v="40.74"/>
    <n v="3"/>
    <n v="0"/>
    <n v="0.4073999999999991"/>
  </r>
  <r>
    <n v="7381"/>
    <x v="3675"/>
    <x v="0"/>
    <x v="1160"/>
    <d v="2013-09-19T00:00:00"/>
    <s v="Standard Class"/>
    <s v="AG-10270"/>
    <s v="Alejandro Grove"/>
    <x v="0"/>
    <x v="0"/>
    <s v="Omaha"/>
    <x v="8"/>
    <n v="68104"/>
    <x v="2"/>
    <s v="OFF-LA-10004559"/>
    <x v="1"/>
    <x v="2"/>
    <s v="Avery 49"/>
    <n v="14.399999999999999"/>
    <n v="5"/>
    <n v="0"/>
    <n v="7.056"/>
  </r>
  <r>
    <n v="7382"/>
    <x v="3675"/>
    <x v="0"/>
    <x v="1160"/>
    <d v="2013-09-19T00:00:00"/>
    <s v="Standard Class"/>
    <s v="AG-10270"/>
    <s v="Alejandro Grove"/>
    <x v="0"/>
    <x v="0"/>
    <s v="Omaha"/>
    <x v="8"/>
    <n v="68104"/>
    <x v="2"/>
    <s v="TEC-PH-10001644"/>
    <x v="2"/>
    <x v="7"/>
    <s v="BlueLounge Milo Smartphone Stand, White/Metallic"/>
    <n v="149.94999999999999"/>
    <n v="5"/>
    <n v="0"/>
    <n v="41.986000000000004"/>
  </r>
  <r>
    <n v="7383"/>
    <x v="3675"/>
    <x v="0"/>
    <x v="1160"/>
    <d v="2013-09-19T00:00:00"/>
    <s v="Standard Class"/>
    <s v="AG-10270"/>
    <s v="Alejandro Grove"/>
    <x v="0"/>
    <x v="0"/>
    <s v="Omaha"/>
    <x v="8"/>
    <n v="68104"/>
    <x v="2"/>
    <s v="OFF-SU-10004782"/>
    <x v="1"/>
    <x v="14"/>
    <s v="Elite 5&quot; Scissors"/>
    <n v="16.899999999999999"/>
    <n v="2"/>
    <n v="0"/>
    <n v="5.0699999999999985"/>
  </r>
  <r>
    <n v="7384"/>
    <x v="3675"/>
    <x v="0"/>
    <x v="1160"/>
    <d v="2013-09-19T00:00:00"/>
    <s v="Standard Class"/>
    <s v="AG-10270"/>
    <s v="Alejandro Grove"/>
    <x v="0"/>
    <x v="0"/>
    <s v="Omaha"/>
    <x v="8"/>
    <n v="68104"/>
    <x v="2"/>
    <s v="OFF-PA-10002250"/>
    <x v="1"/>
    <x v="10"/>
    <s v="Things To Do Today Pad"/>
    <n v="17.61"/>
    <n v="3"/>
    <n v="0"/>
    <n v="8.4527999999999999"/>
  </r>
  <r>
    <n v="7385"/>
    <x v="3675"/>
    <x v="0"/>
    <x v="1160"/>
    <d v="2013-09-19T00:00:00"/>
    <s v="Standard Class"/>
    <s v="AG-10270"/>
    <s v="Alejandro Grove"/>
    <x v="0"/>
    <x v="0"/>
    <s v="Omaha"/>
    <x v="8"/>
    <n v="68104"/>
    <x v="2"/>
    <s v="OFF-AP-10001394"/>
    <x v="1"/>
    <x v="9"/>
    <s v="Harmony Air Purifier"/>
    <n v="378"/>
    <n v="2"/>
    <n v="0"/>
    <n v="136.07999999999998"/>
  </r>
  <r>
    <n v="7386"/>
    <x v="3675"/>
    <x v="0"/>
    <x v="1160"/>
    <d v="2013-09-19T00:00:00"/>
    <s v="Standard Class"/>
    <s v="AG-10270"/>
    <s v="Alejandro Grove"/>
    <x v="0"/>
    <x v="0"/>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x v="0"/>
    <s v="Omaha"/>
    <x v="8"/>
    <n v="68104"/>
    <x v="2"/>
    <s v="OFF-ST-10004340"/>
    <x v="1"/>
    <x v="4"/>
    <s v="Fellowes Mobile File Cart, Black"/>
    <n v="373.08"/>
    <n v="6"/>
    <n v="0"/>
    <n v="100.73160000000001"/>
  </r>
  <r>
    <n v="7388"/>
    <x v="3675"/>
    <x v="0"/>
    <x v="1160"/>
    <d v="2013-09-19T00:00:00"/>
    <s v="Standard Class"/>
    <s v="AG-10270"/>
    <s v="Alejandro Grove"/>
    <x v="0"/>
    <x v="0"/>
    <s v="Omaha"/>
    <x v="8"/>
    <n v="68104"/>
    <x v="2"/>
    <s v="FUR-FU-10003664"/>
    <x v="0"/>
    <x v="5"/>
    <s v="Electrix Architect's Clamp-On Swing Arm Lamp, Black"/>
    <n v="1336.4399999999998"/>
    <n v="14"/>
    <n v="0"/>
    <n v="387.56759999999986"/>
  </r>
  <r>
    <n v="7389"/>
    <x v="3675"/>
    <x v="0"/>
    <x v="1160"/>
    <d v="2013-09-19T00:00:00"/>
    <s v="Standard Class"/>
    <s v="AG-10270"/>
    <s v="Alejandro Grove"/>
    <x v="0"/>
    <x v="0"/>
    <s v="Omaha"/>
    <x v="8"/>
    <n v="68104"/>
    <x v="2"/>
    <s v="TEC-PH-10004897"/>
    <x v="2"/>
    <x v="7"/>
    <s v="Mediabridge Sport Armband iPhone 5s"/>
    <n v="29.97"/>
    <n v="3"/>
    <n v="0"/>
    <n v="0.29969999999999963"/>
  </r>
  <r>
    <n v="7390"/>
    <x v="3676"/>
    <x v="3"/>
    <x v="1161"/>
    <d v="2014-12-04T00:00:00"/>
    <s v="Standard Class"/>
    <s v="TT-21070"/>
    <s v="Ted Trevino"/>
    <x v="0"/>
    <x v="0"/>
    <s v="Chattanooga"/>
    <x v="18"/>
    <n v="37421"/>
    <x v="0"/>
    <s v="FUR-CH-10000454"/>
    <x v="0"/>
    <x v="1"/>
    <s v="Hon Deluxe Fabric Upholstered Stacking Chairs, Rounded Back"/>
    <n v="390.36799999999999"/>
    <n v="2"/>
    <n v="0.2"/>
    <n v="48.795999999999978"/>
  </r>
  <r>
    <n v="7391"/>
    <x v="3676"/>
    <x v="3"/>
    <x v="1161"/>
    <d v="2014-12-04T00:00:00"/>
    <s v="Standard Class"/>
    <s v="TT-21070"/>
    <s v="Ted Trevino"/>
    <x v="0"/>
    <x v="0"/>
    <s v="Chattanooga"/>
    <x v="18"/>
    <n v="37421"/>
    <x v="0"/>
    <s v="FUR-FU-10004017"/>
    <x v="0"/>
    <x v="5"/>
    <s v="Executive Impressions 13&quot; Chairman Wall Clock"/>
    <n v="101.52000000000001"/>
    <n v="5"/>
    <n v="0.2"/>
    <n v="19.034999999999989"/>
  </r>
  <r>
    <n v="7392"/>
    <x v="3677"/>
    <x v="3"/>
    <x v="769"/>
    <d v="2014-12-08T00:00:00"/>
    <s v="Second Class"/>
    <s v="LT-16765"/>
    <s v="Larry Tron"/>
    <x v="0"/>
    <x v="0"/>
    <s v="Fairfield"/>
    <x v="24"/>
    <n v="45014"/>
    <x v="3"/>
    <s v="OFF-PA-10000241"/>
    <x v="1"/>
    <x v="10"/>
    <s v="IBM Multi-Purpose Copy Paper, 8 1/2 x 11&quot;, Case"/>
    <n v="74.352000000000004"/>
    <n v="3"/>
    <n v="0.2"/>
    <n v="23.234999999999992"/>
  </r>
  <r>
    <n v="7393"/>
    <x v="3678"/>
    <x v="3"/>
    <x v="743"/>
    <d v="2014-05-07T00:00:00"/>
    <s v="Standard Class"/>
    <s v="DD-13570"/>
    <s v="Dorothy Dickinson"/>
    <x v="0"/>
    <x v="0"/>
    <s v="Los Angeles"/>
    <x v="1"/>
    <n v="90049"/>
    <x v="1"/>
    <s v="OFF-PA-10003016"/>
    <x v="1"/>
    <x v="10"/>
    <s v="Adams &quot;While You Were Out&quot; Message Pads"/>
    <n v="15.700000000000001"/>
    <n v="5"/>
    <n v="0"/>
    <n v="7.0649999999999995"/>
  </r>
  <r>
    <n v="7394"/>
    <x v="3678"/>
    <x v="3"/>
    <x v="743"/>
    <d v="2014-05-07T00:00:00"/>
    <s v="Standard Class"/>
    <s v="DD-13570"/>
    <s v="Dorothy Dickinson"/>
    <x v="0"/>
    <x v="0"/>
    <s v="Los Angeles"/>
    <x v="1"/>
    <n v="90049"/>
    <x v="1"/>
    <s v="OFF-AR-10001615"/>
    <x v="1"/>
    <x v="6"/>
    <s v="Newell 34"/>
    <n v="59.519999999999996"/>
    <n v="3"/>
    <n v="0"/>
    <n v="15.475200000000001"/>
  </r>
  <r>
    <n v="7395"/>
    <x v="3678"/>
    <x v="3"/>
    <x v="743"/>
    <d v="2014-05-07T00:00:00"/>
    <s v="Standard Class"/>
    <s v="DD-13570"/>
    <s v="Dorothy Dickinson"/>
    <x v="0"/>
    <x v="0"/>
    <s v="Los Angeles"/>
    <x v="1"/>
    <n v="90049"/>
    <x v="1"/>
    <s v="OFF-PA-10002713"/>
    <x v="1"/>
    <x v="10"/>
    <s v="Adams Phone Message Book, 200 Message Capacity, 8 1/16” x 11”"/>
    <n v="34.4"/>
    <n v="5"/>
    <n v="0"/>
    <n v="15.823999999999998"/>
  </r>
  <r>
    <n v="7396"/>
    <x v="3679"/>
    <x v="0"/>
    <x v="591"/>
    <d v="2013-12-31T00:00:00"/>
    <s v="Standard Class"/>
    <s v="DB-12970"/>
    <s v="Darren Budd"/>
    <x v="1"/>
    <x v="0"/>
    <s v="New York City"/>
    <x v="15"/>
    <n v="10024"/>
    <x v="3"/>
    <s v="FUR-TA-10002958"/>
    <x v="0"/>
    <x v="3"/>
    <s v="Bevis Oval Conference Table, Walnut"/>
    <n v="313.17599999999999"/>
    <n v="2"/>
    <n v="0.4"/>
    <n v="-120.05080000000007"/>
  </r>
  <r>
    <n v="7397"/>
    <x v="3679"/>
    <x v="0"/>
    <x v="591"/>
    <d v="2013-12-31T00:00:00"/>
    <s v="Standard Class"/>
    <s v="DB-12970"/>
    <s v="Darren Budd"/>
    <x v="1"/>
    <x v="0"/>
    <s v="New York City"/>
    <x v="15"/>
    <n v="10024"/>
    <x v="3"/>
    <s v="FUR-CH-10003746"/>
    <x v="0"/>
    <x v="1"/>
    <s v="Hon 4070 Series Pagoda Round Back Stacking Chairs"/>
    <n v="866.64599999999996"/>
    <n v="3"/>
    <n v="0.1"/>
    <n v="173.32919999999999"/>
  </r>
  <r>
    <n v="7398"/>
    <x v="3680"/>
    <x v="2"/>
    <x v="587"/>
    <d v="2011-09-30T00:00:00"/>
    <s v="Same Day"/>
    <s v="DM-12955"/>
    <s v="Dario Medina"/>
    <x v="1"/>
    <x v="0"/>
    <s v="Fairfield"/>
    <x v="24"/>
    <n v="45014"/>
    <x v="3"/>
    <s v="OFF-AP-10003217"/>
    <x v="1"/>
    <x v="9"/>
    <s v="Eureka Sanitaire  Commercial Upright"/>
    <n v="795.40800000000013"/>
    <n v="6"/>
    <n v="0.2"/>
    <n v="59.655599999999993"/>
  </r>
  <r>
    <n v="7399"/>
    <x v="3681"/>
    <x v="2"/>
    <x v="136"/>
    <d v="2011-07-15T00:00:00"/>
    <s v="Second Class"/>
    <s v="ME-17725"/>
    <s v="Max Engle"/>
    <x v="0"/>
    <x v="0"/>
    <s v="Chicago"/>
    <x v="10"/>
    <n v="60610"/>
    <x v="2"/>
    <s v="OFF-PA-10001526"/>
    <x v="1"/>
    <x v="10"/>
    <s v="Xerox 1949"/>
    <n v="35.856000000000002"/>
    <n v="9"/>
    <n v="0.2"/>
    <n v="12.997800000000003"/>
  </r>
  <r>
    <n v="7400"/>
    <x v="3681"/>
    <x v="2"/>
    <x v="136"/>
    <d v="2011-07-15T00:00:00"/>
    <s v="Second Class"/>
    <s v="ME-17725"/>
    <s v="Max Engle"/>
    <x v="0"/>
    <x v="0"/>
    <s v="Chicago"/>
    <x v="10"/>
    <n v="60610"/>
    <x v="2"/>
    <s v="TEC-AC-10002857"/>
    <x v="2"/>
    <x v="11"/>
    <s v="Verbatim 25 GB 6x Blu-ray Single Layer Recordable Disc, 1/Pack"/>
    <n v="23.840000000000003"/>
    <n v="4"/>
    <n v="0.2"/>
    <n v="3.2779999999999987"/>
  </r>
  <r>
    <n v="7401"/>
    <x v="3682"/>
    <x v="0"/>
    <x v="162"/>
    <d v="2013-09-14T00:00:00"/>
    <s v="Standard Class"/>
    <s v="TR-21325"/>
    <s v="Toby Ritter"/>
    <x v="0"/>
    <x v="0"/>
    <s v="Seattle"/>
    <x v="4"/>
    <n v="98103"/>
    <x v="1"/>
    <s v="FUR-FU-10003039"/>
    <x v="0"/>
    <x v="5"/>
    <s v="Howard Miller 11-1/2&quot; Diameter Grantwood Wall Clock"/>
    <n v="43.13"/>
    <n v="1"/>
    <n v="0"/>
    <n v="14.664200000000001"/>
  </r>
  <r>
    <n v="7402"/>
    <x v="3682"/>
    <x v="0"/>
    <x v="162"/>
    <d v="2013-09-14T00:00:00"/>
    <s v="Standard Class"/>
    <s v="TR-21325"/>
    <s v="Toby Ritter"/>
    <x v="0"/>
    <x v="0"/>
    <s v="Seattle"/>
    <x v="4"/>
    <n v="98103"/>
    <x v="1"/>
    <s v="OFF-PA-10002615"/>
    <x v="1"/>
    <x v="10"/>
    <s v="Ampad Gold Fibre Wirebound Steno Books, 6&quot; x 9&quot;, Gregg Ruled"/>
    <n v="30.87"/>
    <n v="7"/>
    <n v="0"/>
    <n v="14.200199999999999"/>
  </r>
  <r>
    <n v="7403"/>
    <x v="3683"/>
    <x v="3"/>
    <x v="634"/>
    <d v="2014-08-11T00:00:00"/>
    <s v="Standard Class"/>
    <s v="SH-20395"/>
    <s v="Shahid Hopkins"/>
    <x v="0"/>
    <x v="0"/>
    <s v="New York City"/>
    <x v="15"/>
    <n v="10011"/>
    <x v="3"/>
    <s v="OFF-SU-10002573"/>
    <x v="1"/>
    <x v="14"/>
    <s v="Acme 10&quot; Easy Grip Assistive Scissors"/>
    <n v="70.12"/>
    <n v="4"/>
    <n v="0"/>
    <n v="21.035999999999994"/>
  </r>
  <r>
    <n v="7404"/>
    <x v="3684"/>
    <x v="1"/>
    <x v="263"/>
    <d v="2012-05-19T00:00:00"/>
    <s v="Standard Class"/>
    <s v="CB-12535"/>
    <s v="Claudia Bergmann"/>
    <x v="1"/>
    <x v="0"/>
    <s v="Camarillo"/>
    <x v="1"/>
    <n v="93010"/>
    <x v="1"/>
    <s v="FUR-BO-10004015"/>
    <x v="0"/>
    <x v="0"/>
    <s v="Bush Andora Bookcase, Maple/Graphite Gray Finish"/>
    <n v="509.95749999999992"/>
    <n v="5"/>
    <n v="0.15"/>
    <n v="41.996499999999941"/>
  </r>
  <r>
    <n v="7405"/>
    <x v="3684"/>
    <x v="1"/>
    <x v="263"/>
    <d v="2012-05-19T00:00:00"/>
    <s v="Standard Class"/>
    <s v="CB-12535"/>
    <s v="Claudia Bergmann"/>
    <x v="1"/>
    <x v="0"/>
    <s v="Camarillo"/>
    <x v="1"/>
    <n v="93010"/>
    <x v="1"/>
    <s v="FUR-FU-10001979"/>
    <x v="0"/>
    <x v="5"/>
    <s v="Dana Halogen Swing-Arm Architect Lamp"/>
    <n v="122.91"/>
    <n v="3"/>
    <n v="0"/>
    <n v="34.414800000000007"/>
  </r>
  <r>
    <n v="7406"/>
    <x v="3684"/>
    <x v="1"/>
    <x v="263"/>
    <d v="2012-05-19T00:00:00"/>
    <s v="Standard Class"/>
    <s v="CB-12535"/>
    <s v="Claudia Bergmann"/>
    <x v="1"/>
    <x v="0"/>
    <s v="Camarillo"/>
    <x v="1"/>
    <n v="93010"/>
    <x v="1"/>
    <s v="FUR-CH-10003833"/>
    <x v="0"/>
    <x v="1"/>
    <s v="Novimex Fabric Task Chair"/>
    <n v="97.567999999999998"/>
    <n v="2"/>
    <n v="0.2"/>
    <n v="-6.0980000000000025"/>
  </r>
  <r>
    <n v="7407"/>
    <x v="3684"/>
    <x v="1"/>
    <x v="263"/>
    <d v="2012-05-19T00:00:00"/>
    <s v="Standard Class"/>
    <s v="CB-12535"/>
    <s v="Claudia Bergmann"/>
    <x v="1"/>
    <x v="0"/>
    <s v="Camarillo"/>
    <x v="1"/>
    <n v="93010"/>
    <x v="1"/>
    <s v="FUR-CH-10004495"/>
    <x v="0"/>
    <x v="1"/>
    <s v="Global Leather and Oak Executive Chair, Black"/>
    <n v="722.35200000000009"/>
    <n v="3"/>
    <n v="0.2"/>
    <n v="81.264599999999916"/>
  </r>
  <r>
    <n v="7408"/>
    <x v="3685"/>
    <x v="3"/>
    <x v="176"/>
    <d v="2014-01-22T00:00:00"/>
    <s v="First Class"/>
    <s v="ML-17410"/>
    <s v="Maris LaWare"/>
    <x v="0"/>
    <x v="0"/>
    <s v="Chicago"/>
    <x v="10"/>
    <n v="60653"/>
    <x v="2"/>
    <s v="OFF-LA-10001613"/>
    <x v="1"/>
    <x v="2"/>
    <s v="Avery File Folder Labels"/>
    <n v="11.52"/>
    <n v="5"/>
    <n v="0.2"/>
    <n v="4.1760000000000002"/>
  </r>
  <r>
    <n v="7409"/>
    <x v="3686"/>
    <x v="0"/>
    <x v="198"/>
    <d v="2013-06-07T00:00:00"/>
    <s v="Standard Class"/>
    <s v="JG-15310"/>
    <s v="Jason Gross"/>
    <x v="1"/>
    <x v="0"/>
    <s v="Los Angeles"/>
    <x v="1"/>
    <n v="90032"/>
    <x v="1"/>
    <s v="FUR-FU-10003247"/>
    <x v="0"/>
    <x v="5"/>
    <s v="36X48 HARDFLOOR CHAIRMAT"/>
    <n v="167.84"/>
    <n v="8"/>
    <n v="0"/>
    <n v="11.748799999999989"/>
  </r>
  <r>
    <n v="7410"/>
    <x v="3687"/>
    <x v="2"/>
    <x v="918"/>
    <d v="2011-04-12T00:00:00"/>
    <s v="Standard Class"/>
    <s v="JS-15880"/>
    <s v="John Stevenson"/>
    <x v="0"/>
    <x v="0"/>
    <s v="Toledo"/>
    <x v="24"/>
    <n v="43615"/>
    <x v="3"/>
    <s v="FUR-TA-10004442"/>
    <x v="0"/>
    <x v="3"/>
    <s v="Riverside Furniture Stanwyck Manor Table Series"/>
    <n v="172.11"/>
    <n v="1"/>
    <n v="0.4"/>
    <n v="-94.660500000000013"/>
  </r>
  <r>
    <n v="7411"/>
    <x v="3688"/>
    <x v="2"/>
    <x v="149"/>
    <d v="2011-07-24T00:00:00"/>
    <s v="First Class"/>
    <s v="AG-10270"/>
    <s v="Alejandro Grove"/>
    <x v="0"/>
    <x v="0"/>
    <s v="New York City"/>
    <x v="15"/>
    <n v="10011"/>
    <x v="3"/>
    <s v="TEC-AC-10001314"/>
    <x v="2"/>
    <x v="11"/>
    <s v="Case Logic 2.4GHz Wireless Keyboard"/>
    <n v="99.98"/>
    <n v="2"/>
    <n v="0"/>
    <n v="7.9983999999999895"/>
  </r>
  <r>
    <n v="7412"/>
    <x v="3689"/>
    <x v="3"/>
    <x v="1109"/>
    <d v="2014-06-04T00:00:00"/>
    <s v="Standard Class"/>
    <s v="MG-17890"/>
    <s v="Michael Granlund"/>
    <x v="2"/>
    <x v="0"/>
    <s v="Tigard"/>
    <x v="21"/>
    <n v="97224"/>
    <x v="1"/>
    <s v="TEC-PH-10001619"/>
    <x v="2"/>
    <x v="7"/>
    <s v="LG G3"/>
    <n v="156.79200000000003"/>
    <n v="1"/>
    <n v="0.2"/>
    <n v="17.639099999999985"/>
  </r>
  <r>
    <n v="7413"/>
    <x v="3689"/>
    <x v="3"/>
    <x v="1109"/>
    <d v="2014-06-04T00:00:00"/>
    <s v="Standard Class"/>
    <s v="MG-17890"/>
    <s v="Michael Granlund"/>
    <x v="2"/>
    <x v="0"/>
    <s v="Tigard"/>
    <x v="21"/>
    <n v="97224"/>
    <x v="1"/>
    <s v="TEC-AC-10002323"/>
    <x v="2"/>
    <x v="11"/>
    <s v="SanDisk Ultra 32 GB MicroSDHC Class 10 Memory Card"/>
    <n v="35.360000000000007"/>
    <n v="2"/>
    <n v="0.2"/>
    <n v="-3.0939999999999994"/>
  </r>
  <r>
    <n v="7414"/>
    <x v="3689"/>
    <x v="3"/>
    <x v="1109"/>
    <d v="2014-06-04T00:00:00"/>
    <s v="Standard Class"/>
    <s v="MG-17890"/>
    <s v="Michael Granlund"/>
    <x v="2"/>
    <x v="0"/>
    <s v="Tigard"/>
    <x v="21"/>
    <n v="97224"/>
    <x v="1"/>
    <s v="FUR-FU-10000820"/>
    <x v="0"/>
    <x v="5"/>
    <s v="Tensor Brushed Steel Torchiere Floor Lamp"/>
    <n v="13.591999999999999"/>
    <n v="1"/>
    <n v="0.2"/>
    <n v="-0.33980000000000032"/>
  </r>
  <r>
    <n v="7415"/>
    <x v="3690"/>
    <x v="0"/>
    <x v="69"/>
    <d v="2013-03-16T00:00:00"/>
    <s v="Second Class"/>
    <s v="SC-20770"/>
    <s v="Stewart Carmichael"/>
    <x v="1"/>
    <x v="0"/>
    <s v="Philadelphia"/>
    <x v="9"/>
    <n v="19134"/>
    <x v="3"/>
    <s v="FUR-CH-10004287"/>
    <x v="0"/>
    <x v="1"/>
    <s v="SAFCO Arco Folding Chair"/>
    <n v="386.67999999999995"/>
    <n v="2"/>
    <n v="0.3"/>
    <n v="-5.5240000000000293"/>
  </r>
  <r>
    <n v="7416"/>
    <x v="3690"/>
    <x v="0"/>
    <x v="69"/>
    <d v="2013-03-16T00:00:00"/>
    <s v="Second Class"/>
    <s v="SC-20770"/>
    <s v="Stewart Carmichael"/>
    <x v="1"/>
    <x v="0"/>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x v="0"/>
    <s v="Philadelphia"/>
    <x v="9"/>
    <n v="19134"/>
    <x v="3"/>
    <s v="TEC-PH-10001494"/>
    <x v="2"/>
    <x v="7"/>
    <s v="Polycom CX600 IP Phone VoIP phone"/>
    <n v="539.91"/>
    <n v="3"/>
    <n v="0.4"/>
    <n v="-116.98049999999998"/>
  </r>
  <r>
    <n v="7418"/>
    <x v="3690"/>
    <x v="0"/>
    <x v="69"/>
    <d v="2013-03-16T00:00:00"/>
    <s v="Second Class"/>
    <s v="SC-20770"/>
    <s v="Stewart Carmichael"/>
    <x v="1"/>
    <x v="0"/>
    <s v="Philadelphia"/>
    <x v="9"/>
    <n v="19134"/>
    <x v="3"/>
    <s v="OFF-PA-10004996"/>
    <x v="1"/>
    <x v="10"/>
    <s v="Speediset Carbonless Redi-Letter 7&quot; x 8 1/2&quot;"/>
    <n v="41.240000000000009"/>
    <n v="5"/>
    <n v="0.2"/>
    <n v="13.918499999999998"/>
  </r>
  <r>
    <n v="7419"/>
    <x v="3690"/>
    <x v="0"/>
    <x v="69"/>
    <d v="2013-03-16T00:00:00"/>
    <s v="Second Class"/>
    <s v="SC-20770"/>
    <s v="Stewart Carmichael"/>
    <x v="1"/>
    <x v="0"/>
    <s v="Philadelphia"/>
    <x v="9"/>
    <n v="19134"/>
    <x v="3"/>
    <s v="OFF-BI-10004318"/>
    <x v="1"/>
    <x v="8"/>
    <s v="Ibico EB-19 Dual Function Manual Binding System"/>
    <n v="51.897000000000013"/>
    <n v="1"/>
    <n v="0.7"/>
    <n v="-41.517600000000002"/>
  </r>
  <r>
    <n v="7420"/>
    <x v="3690"/>
    <x v="0"/>
    <x v="69"/>
    <d v="2013-03-16T00:00:00"/>
    <s v="Second Class"/>
    <s v="SC-20770"/>
    <s v="Stewart Carmichael"/>
    <x v="1"/>
    <x v="0"/>
    <s v="Philadelphia"/>
    <x v="9"/>
    <n v="19134"/>
    <x v="3"/>
    <s v="OFF-ST-10002574"/>
    <x v="1"/>
    <x v="4"/>
    <s v="SAFCO Commercial Wire Shelving, Black"/>
    <n v="552.55999999999995"/>
    <n v="5"/>
    <n v="0.2"/>
    <n v="-138.13999999999999"/>
  </r>
  <r>
    <n v="7421"/>
    <x v="3690"/>
    <x v="0"/>
    <x v="69"/>
    <d v="2013-03-16T00:00:00"/>
    <s v="Second Class"/>
    <s v="SC-20770"/>
    <s v="Stewart Carmichael"/>
    <x v="1"/>
    <x v="0"/>
    <s v="Philadelphia"/>
    <x v="9"/>
    <n v="19134"/>
    <x v="3"/>
    <s v="OFF-BI-10002353"/>
    <x v="1"/>
    <x v="8"/>
    <s v="GBC VeloBind Cover Sets"/>
    <n v="23.160000000000004"/>
    <n v="5"/>
    <n v="0.7"/>
    <n v="-15.439999999999998"/>
  </r>
  <r>
    <n v="7422"/>
    <x v="3690"/>
    <x v="0"/>
    <x v="69"/>
    <d v="2013-03-16T00:00:00"/>
    <s v="Second Class"/>
    <s v="SC-20770"/>
    <s v="Stewart Carmichael"/>
    <x v="1"/>
    <x v="0"/>
    <s v="Philadelphia"/>
    <x v="9"/>
    <n v="19134"/>
    <x v="3"/>
    <s v="OFF-ST-10003641"/>
    <x v="1"/>
    <x v="4"/>
    <s v="Space Solutions Industrial Galvanized Steel Shelving."/>
    <n v="126.08"/>
    <n v="2"/>
    <n v="0.2"/>
    <n v="-28.367999999999984"/>
  </r>
  <r>
    <n v="7423"/>
    <x v="3690"/>
    <x v="0"/>
    <x v="69"/>
    <d v="2013-03-16T00:00:00"/>
    <s v="Second Class"/>
    <s v="SC-20770"/>
    <s v="Stewart Carmichael"/>
    <x v="1"/>
    <x v="0"/>
    <s v="Philadelphia"/>
    <x v="9"/>
    <n v="19134"/>
    <x v="3"/>
    <s v="TEC-MA-10001148"/>
    <x v="2"/>
    <x v="15"/>
    <s v="Okidata MB491 Multifunction Printer"/>
    <n v="449.1"/>
    <n v="3"/>
    <n v="0.7"/>
    <n v="-643.70999999999981"/>
  </r>
  <r>
    <n v="7424"/>
    <x v="3691"/>
    <x v="3"/>
    <x v="318"/>
    <d v="2014-04-15T00:00:00"/>
    <s v="Standard Class"/>
    <s v="BS-11755"/>
    <s v="Bruce Stewart"/>
    <x v="0"/>
    <x v="0"/>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x v="0"/>
    <s v="Philadelphia"/>
    <x v="9"/>
    <n v="19143"/>
    <x v="3"/>
    <s v="FUR-FU-10003878"/>
    <x v="0"/>
    <x v="5"/>
    <s v="Linden 10&quot; Round Wall Clock, Black"/>
    <n v="36.671999999999997"/>
    <n v="3"/>
    <n v="0.2"/>
    <n v="6.4176000000000002"/>
  </r>
  <r>
    <n v="7426"/>
    <x v="3692"/>
    <x v="0"/>
    <x v="674"/>
    <d v="2013-06-28T00:00:00"/>
    <s v="Second Class"/>
    <s v="LC-17140"/>
    <s v="Logan Currie"/>
    <x v="0"/>
    <x v="0"/>
    <s v="Houston"/>
    <x v="5"/>
    <n v="77070"/>
    <x v="2"/>
    <s v="FUR-CH-10001146"/>
    <x v="0"/>
    <x v="1"/>
    <s v="Global Value Mid-Back Manager's Chair, Gray"/>
    <n v="85.245999999999995"/>
    <n v="2"/>
    <n v="0.3"/>
    <n v="-6.0890000000000057"/>
  </r>
  <r>
    <n v="7427"/>
    <x v="3692"/>
    <x v="0"/>
    <x v="674"/>
    <d v="2013-06-28T00:00:00"/>
    <s v="Second Class"/>
    <s v="LC-17140"/>
    <s v="Logan Currie"/>
    <x v="0"/>
    <x v="0"/>
    <s v="Houston"/>
    <x v="5"/>
    <n v="77070"/>
    <x v="2"/>
    <s v="FUR-FU-10003919"/>
    <x v="0"/>
    <x v="5"/>
    <s v="Eldon Executive Woodline II Cherry Finish Desk Accessories"/>
    <n v="32.712000000000003"/>
    <n v="2"/>
    <n v="0.6"/>
    <n v="-26.169599999999996"/>
  </r>
  <r>
    <n v="7428"/>
    <x v="3693"/>
    <x v="2"/>
    <x v="461"/>
    <d v="2011-03-21T00:00:00"/>
    <s v="Standard Class"/>
    <s v="MH-17440"/>
    <s v="Mark Haberlin"/>
    <x v="1"/>
    <x v="0"/>
    <s v="Jackson"/>
    <x v="35"/>
    <n v="39212"/>
    <x v="0"/>
    <s v="OFF-BI-10000605"/>
    <x v="1"/>
    <x v="8"/>
    <s v="Acco Pressboard Covers with Storage Hooks, 9 1/2&quot; x 11&quot;, Executive Red"/>
    <n v="11.43"/>
    <n v="3"/>
    <n v="0"/>
    <n v="5.3720999999999997"/>
  </r>
  <r>
    <n v="7429"/>
    <x v="3693"/>
    <x v="2"/>
    <x v="461"/>
    <d v="2011-03-21T00:00:00"/>
    <s v="Standard Class"/>
    <s v="MH-17440"/>
    <s v="Mark Haberlin"/>
    <x v="1"/>
    <x v="0"/>
    <s v="Jackson"/>
    <x v="35"/>
    <n v="39212"/>
    <x v="0"/>
    <s v="OFF-BI-10000309"/>
    <x v="1"/>
    <x v="8"/>
    <s v="GBC Twin Loop Wire Binding Elements, 9/16&quot; Spine, Black"/>
    <n v="30.44"/>
    <n v="2"/>
    <n v="0"/>
    <n v="14.9156"/>
  </r>
  <r>
    <n v="7430"/>
    <x v="3693"/>
    <x v="2"/>
    <x v="461"/>
    <d v="2011-03-21T00:00:00"/>
    <s v="Standard Class"/>
    <s v="MH-17440"/>
    <s v="Mark Haberlin"/>
    <x v="1"/>
    <x v="0"/>
    <s v="Jackson"/>
    <x v="35"/>
    <n v="39212"/>
    <x v="0"/>
    <s v="OFF-PA-10003349"/>
    <x v="1"/>
    <x v="10"/>
    <s v="Xerox 1957"/>
    <n v="12.96"/>
    <n v="2"/>
    <n v="0"/>
    <n v="6.3504000000000005"/>
  </r>
  <r>
    <n v="7431"/>
    <x v="3693"/>
    <x v="2"/>
    <x v="461"/>
    <d v="2011-03-21T00:00:00"/>
    <s v="Standard Class"/>
    <s v="MH-17440"/>
    <s v="Mark Haberlin"/>
    <x v="1"/>
    <x v="0"/>
    <s v="Jackson"/>
    <x v="35"/>
    <n v="39212"/>
    <x v="0"/>
    <s v="OFF-PA-10003063"/>
    <x v="1"/>
    <x v="10"/>
    <s v="EcoTones Memo Sheets"/>
    <n v="16"/>
    <n v="4"/>
    <n v="0"/>
    <n v="7.68"/>
  </r>
  <r>
    <n v="7432"/>
    <x v="3693"/>
    <x v="2"/>
    <x v="461"/>
    <d v="2011-03-21T00:00:00"/>
    <s v="Standard Class"/>
    <s v="MH-17440"/>
    <s v="Mark Haberlin"/>
    <x v="1"/>
    <x v="0"/>
    <s v="Jackson"/>
    <x v="35"/>
    <n v="39212"/>
    <x v="0"/>
    <s v="OFF-AP-10003971"/>
    <x v="1"/>
    <x v="9"/>
    <s v="Belkin 6 Outlet Metallic Surge Strip"/>
    <n v="32.67"/>
    <n v="3"/>
    <n v="0"/>
    <n v="8.4942000000000011"/>
  </r>
  <r>
    <n v="7433"/>
    <x v="3694"/>
    <x v="2"/>
    <x v="128"/>
    <d v="2011-08-13T00:00:00"/>
    <s v="Standard Class"/>
    <s v="RD-19720"/>
    <s v="Roger Demir"/>
    <x v="0"/>
    <x v="0"/>
    <s v="Phoenix"/>
    <x v="16"/>
    <n v="85023"/>
    <x v="1"/>
    <s v="OFF-FA-10004838"/>
    <x v="1"/>
    <x v="13"/>
    <s v="Super Bands, 12/Pack"/>
    <n v="4.4640000000000004"/>
    <n v="3"/>
    <n v="0.2"/>
    <n v="-0.94859999999999989"/>
  </r>
  <r>
    <n v="7434"/>
    <x v="3694"/>
    <x v="2"/>
    <x v="128"/>
    <d v="2011-08-13T00:00:00"/>
    <s v="Standard Class"/>
    <s v="RD-19720"/>
    <s v="Roger Demir"/>
    <x v="0"/>
    <x v="0"/>
    <s v="Phoenix"/>
    <x v="16"/>
    <n v="85023"/>
    <x v="1"/>
    <s v="OFF-BI-10001097"/>
    <x v="1"/>
    <x v="8"/>
    <s v="Avery Hole Reinforcements"/>
    <n v="9.3450000000000024"/>
    <n v="5"/>
    <n v="0.7"/>
    <n v="-6.5414999999999992"/>
  </r>
  <r>
    <n v="7435"/>
    <x v="3695"/>
    <x v="1"/>
    <x v="353"/>
    <d v="2012-07-31T00:00:00"/>
    <s v="Standard Class"/>
    <s v="BP-11095"/>
    <s v="Bart Pistole"/>
    <x v="1"/>
    <x v="0"/>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x v="0"/>
    <s v="Oxnard"/>
    <x v="1"/>
    <n v="93030"/>
    <x v="1"/>
    <s v="OFF-BI-10003314"/>
    <x v="1"/>
    <x v="8"/>
    <s v="Tuff Stuff Recycled Round Ring Binders"/>
    <n v="23.136000000000003"/>
    <n v="6"/>
    <n v="0.2"/>
    <n v="8.3867999999999991"/>
  </r>
  <r>
    <n v="7437"/>
    <x v="3695"/>
    <x v="1"/>
    <x v="353"/>
    <d v="2012-07-31T00:00:00"/>
    <s v="Standard Class"/>
    <s v="BP-11095"/>
    <s v="Bart Pistole"/>
    <x v="1"/>
    <x v="0"/>
    <s v="Oxnard"/>
    <x v="1"/>
    <n v="93030"/>
    <x v="1"/>
    <s v="OFF-AR-10002067"/>
    <x v="1"/>
    <x v="6"/>
    <s v="Newell 334"/>
    <n v="99.2"/>
    <n v="5"/>
    <n v="0"/>
    <n v="25.792000000000002"/>
  </r>
  <r>
    <n v="7438"/>
    <x v="3696"/>
    <x v="2"/>
    <x v="1162"/>
    <d v="2011-02-20T00:00:00"/>
    <s v="Standard Class"/>
    <s v="BF-11020"/>
    <s v="Barry Französisch"/>
    <x v="1"/>
    <x v="0"/>
    <s v="Seattle"/>
    <x v="4"/>
    <n v="98105"/>
    <x v="1"/>
    <s v="OFF-BI-10001031"/>
    <x v="1"/>
    <x v="8"/>
    <s v="Pressboard Data Binders by Wilson Jones"/>
    <n v="21.36"/>
    <n v="5"/>
    <n v="0.2"/>
    <n v="7.2089999999999996"/>
  </r>
  <r>
    <n v="7439"/>
    <x v="3697"/>
    <x v="1"/>
    <x v="539"/>
    <d v="2012-03-27T00:00:00"/>
    <s v="Second Class"/>
    <s v="CP-12085"/>
    <s v="Cathy Prescott"/>
    <x v="1"/>
    <x v="0"/>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x v="0"/>
    <s v="Los Angeles"/>
    <x v="1"/>
    <n v="90049"/>
    <x v="1"/>
    <s v="OFF-BI-10000138"/>
    <x v="1"/>
    <x v="8"/>
    <s v="Acco Translucent Poly Ring Binders"/>
    <n v="18.72"/>
    <n v="5"/>
    <n v="0.2"/>
    <n v="6.5519999999999996"/>
  </r>
  <r>
    <n v="7441"/>
    <x v="3698"/>
    <x v="3"/>
    <x v="264"/>
    <d v="2014-09-07T00:00:00"/>
    <s v="Standard Class"/>
    <s v="JL-15235"/>
    <s v="Janet Lee"/>
    <x v="0"/>
    <x v="0"/>
    <s v="Los Angeles"/>
    <x v="1"/>
    <n v="90049"/>
    <x v="1"/>
    <s v="FUR-TA-10004607"/>
    <x v="0"/>
    <x v="3"/>
    <s v="Hon 2111 Invitation Series Straight Table"/>
    <n v="236.52800000000002"/>
    <n v="2"/>
    <n v="0.2"/>
    <n v="-2.9566000000000088"/>
  </r>
  <r>
    <n v="7442"/>
    <x v="3699"/>
    <x v="1"/>
    <x v="547"/>
    <d v="2012-11-18T00:00:00"/>
    <s v="First Class"/>
    <s v="JG-15805"/>
    <s v="John Grady"/>
    <x v="1"/>
    <x v="0"/>
    <s v="San Diego"/>
    <x v="1"/>
    <n v="92105"/>
    <x v="1"/>
    <s v="OFF-LA-10003148"/>
    <x v="1"/>
    <x v="2"/>
    <s v="Avery 51"/>
    <n v="18.899999999999999"/>
    <n v="3"/>
    <n v="0"/>
    <n v="8.6939999999999991"/>
  </r>
  <r>
    <n v="7443"/>
    <x v="3700"/>
    <x v="2"/>
    <x v="337"/>
    <d v="2011-12-11T00:00:00"/>
    <s v="First Class"/>
    <s v="VP-21760"/>
    <s v="Victoria Pisteka"/>
    <x v="1"/>
    <x v="0"/>
    <s v="Brownsville"/>
    <x v="5"/>
    <n v="78521"/>
    <x v="2"/>
    <s v="OFF-PA-10001804"/>
    <x v="1"/>
    <x v="10"/>
    <s v="Xerox 195"/>
    <n v="10.688000000000001"/>
    <n v="2"/>
    <n v="0.2"/>
    <n v="3.7407999999999997"/>
  </r>
  <r>
    <n v="7444"/>
    <x v="3700"/>
    <x v="2"/>
    <x v="337"/>
    <d v="2011-12-11T00:00:00"/>
    <s v="First Class"/>
    <s v="VP-21760"/>
    <s v="Victoria Pisteka"/>
    <x v="1"/>
    <x v="0"/>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x v="0"/>
    <s v="Chicago"/>
    <x v="10"/>
    <n v="60610"/>
    <x v="2"/>
    <s v="OFF-PA-10001166"/>
    <x v="1"/>
    <x v="10"/>
    <s v="Xerox 2"/>
    <n v="5.1840000000000011"/>
    <n v="1"/>
    <n v="0.2"/>
    <n v="1.8144"/>
  </r>
  <r>
    <n v="7446"/>
    <x v="3701"/>
    <x v="3"/>
    <x v="447"/>
    <d v="2014-02-08T00:00:00"/>
    <s v="Second Class"/>
    <s v="RD-19810"/>
    <s v="Ross DeVincentis"/>
    <x v="2"/>
    <x v="0"/>
    <s v="Chicago"/>
    <x v="10"/>
    <n v="60610"/>
    <x v="2"/>
    <s v="OFF-PA-10001033"/>
    <x v="1"/>
    <x v="10"/>
    <s v="Xerox 1893"/>
    <n v="65.584000000000003"/>
    <n v="2"/>
    <n v="0.2"/>
    <n v="23.7742"/>
  </r>
  <r>
    <n v="7447"/>
    <x v="3701"/>
    <x v="3"/>
    <x v="447"/>
    <d v="2014-02-08T00:00:00"/>
    <s v="Second Class"/>
    <s v="RD-19810"/>
    <s v="Ross DeVincentis"/>
    <x v="2"/>
    <x v="0"/>
    <s v="Chicago"/>
    <x v="10"/>
    <n v="60610"/>
    <x v="2"/>
    <s v="FUR-FU-10004597"/>
    <x v="0"/>
    <x v="5"/>
    <s v="Eldon Cleatmat Chair Mats for Medium Pile Carpets"/>
    <n v="22.200000000000003"/>
    <n v="1"/>
    <n v="0.6"/>
    <n v="-26.084999999999994"/>
  </r>
  <r>
    <n v="7448"/>
    <x v="3701"/>
    <x v="3"/>
    <x v="447"/>
    <d v="2014-02-08T00:00:00"/>
    <s v="Second Class"/>
    <s v="RD-19810"/>
    <s v="Ross DeVincentis"/>
    <x v="2"/>
    <x v="0"/>
    <s v="Chicago"/>
    <x v="10"/>
    <n v="60610"/>
    <x v="2"/>
    <s v="OFF-PA-10000418"/>
    <x v="1"/>
    <x v="10"/>
    <s v="Xerox 189"/>
    <n v="419.4"/>
    <n v="5"/>
    <n v="0.2"/>
    <n v="146.79"/>
  </r>
  <r>
    <n v="7449"/>
    <x v="3702"/>
    <x v="3"/>
    <x v="343"/>
    <d v="2014-11-15T00:00:00"/>
    <s v="First Class"/>
    <s v="MH-18025"/>
    <s v="Michelle Huthwaite"/>
    <x v="0"/>
    <x v="0"/>
    <s v="Knoxville"/>
    <x v="18"/>
    <n v="37918"/>
    <x v="0"/>
    <s v="FUR-FU-10004090"/>
    <x v="0"/>
    <x v="5"/>
    <s v="Executive Impressions 14&quot; Contract Wall Clock"/>
    <n v="88.920000000000016"/>
    <n v="5"/>
    <n v="0.2"/>
    <n v="14.449499999999986"/>
  </r>
  <r>
    <n v="7450"/>
    <x v="3703"/>
    <x v="3"/>
    <x v="697"/>
    <d v="2014-09-23T00:00:00"/>
    <s v="Second Class"/>
    <s v="SJ-20125"/>
    <s v="Sanjit Jacobs"/>
    <x v="2"/>
    <x v="0"/>
    <s v="Houston"/>
    <x v="5"/>
    <n v="77036"/>
    <x v="2"/>
    <s v="OFF-AR-10000390"/>
    <x v="1"/>
    <x v="6"/>
    <s v="Newell Chalk Holder"/>
    <n v="9.9120000000000008"/>
    <n v="3"/>
    <n v="0.2"/>
    <n v="3.2213999999999996"/>
  </r>
  <r>
    <n v="7451"/>
    <x v="3703"/>
    <x v="3"/>
    <x v="697"/>
    <d v="2014-09-23T00:00:00"/>
    <s v="Second Class"/>
    <s v="SJ-20125"/>
    <s v="Sanjit Jacobs"/>
    <x v="2"/>
    <x v="0"/>
    <s v="Houston"/>
    <x v="5"/>
    <n v="77036"/>
    <x v="2"/>
    <s v="FUR-CH-10003774"/>
    <x v="0"/>
    <x v="1"/>
    <s v="Global Wood Trimmed Manager's Task Chair, Khaki"/>
    <n v="318.43"/>
    <n v="5"/>
    <n v="0.3"/>
    <n v="-77.333000000000013"/>
  </r>
  <r>
    <n v="7452"/>
    <x v="3703"/>
    <x v="3"/>
    <x v="697"/>
    <d v="2014-09-23T00:00:00"/>
    <s v="Second Class"/>
    <s v="SJ-20125"/>
    <s v="Sanjit Jacobs"/>
    <x v="2"/>
    <x v="0"/>
    <s v="Houston"/>
    <x v="5"/>
    <n v="77036"/>
    <x v="2"/>
    <s v="OFF-BI-10002412"/>
    <x v="1"/>
    <x v="8"/>
    <s v="Wilson Jones “Snap” Scratch Pad Binder Tool for Ring Binders"/>
    <n v="5.7999999999999989"/>
    <n v="5"/>
    <n v="0.8"/>
    <n v="-10.15"/>
  </r>
  <r>
    <n v="7453"/>
    <x v="3703"/>
    <x v="3"/>
    <x v="697"/>
    <d v="2014-09-23T00:00:00"/>
    <s v="Second Class"/>
    <s v="SJ-20125"/>
    <s v="Sanjit Jacobs"/>
    <x v="2"/>
    <x v="0"/>
    <s v="Houston"/>
    <x v="5"/>
    <n v="77036"/>
    <x v="2"/>
    <s v="TEC-PH-10002415"/>
    <x v="2"/>
    <x v="7"/>
    <s v="Polycom VoiceStation 500 Conference phone"/>
    <n v="1415.76"/>
    <n v="6"/>
    <n v="0.2"/>
    <n v="88.48500000000007"/>
  </r>
  <r>
    <n v="7454"/>
    <x v="3704"/>
    <x v="3"/>
    <x v="643"/>
    <d v="2014-07-02T00:00:00"/>
    <s v="Standard Class"/>
    <s v="FM-14380"/>
    <s v="Fred McMath"/>
    <x v="0"/>
    <x v="0"/>
    <s v="Bolingbrook"/>
    <x v="10"/>
    <n v="60440"/>
    <x v="2"/>
    <s v="TEC-PH-10003505"/>
    <x v="2"/>
    <x v="7"/>
    <s v="Geemarc AmpliPOWER60"/>
    <n v="148.47999999999999"/>
    <n v="2"/>
    <n v="0.2"/>
    <n v="16.703999999999986"/>
  </r>
  <r>
    <n v="7455"/>
    <x v="3705"/>
    <x v="0"/>
    <x v="679"/>
    <d v="2013-08-05T00:00:00"/>
    <s v="Standard Class"/>
    <s v="KH-16360"/>
    <s v="Katherine Hughes"/>
    <x v="0"/>
    <x v="0"/>
    <s v="Chicago"/>
    <x v="10"/>
    <n v="60623"/>
    <x v="2"/>
    <s v="OFF-LA-10003663"/>
    <x v="1"/>
    <x v="2"/>
    <s v="Avery 498"/>
    <n v="9.2480000000000011"/>
    <n v="4"/>
    <n v="0.2"/>
    <n v="3.1212"/>
  </r>
  <r>
    <n v="7456"/>
    <x v="3705"/>
    <x v="0"/>
    <x v="679"/>
    <d v="2013-08-05T00:00:00"/>
    <s v="Standard Class"/>
    <s v="KH-16360"/>
    <s v="Katherine Hughes"/>
    <x v="0"/>
    <x v="0"/>
    <s v="Chicago"/>
    <x v="10"/>
    <n v="60623"/>
    <x v="2"/>
    <s v="OFF-ST-10001780"/>
    <x v="1"/>
    <x v="4"/>
    <s v="Tennsco 16-Compartment Lockers with Coat Rack"/>
    <n v="1036.624"/>
    <n v="2"/>
    <n v="0.2"/>
    <n v="51.831200000000024"/>
  </r>
  <r>
    <n v="7457"/>
    <x v="3706"/>
    <x v="1"/>
    <x v="392"/>
    <d v="2012-04-18T00:00:00"/>
    <s v="First Class"/>
    <s v="LL-16840"/>
    <s v="Lauren Leatherbury"/>
    <x v="0"/>
    <x v="0"/>
    <s v="Waynesboro"/>
    <x v="17"/>
    <n v="22980"/>
    <x v="0"/>
    <s v="TEC-PH-10002033"/>
    <x v="2"/>
    <x v="7"/>
    <s v="Konftel 250 Conference phone - Charcoal black"/>
    <n v="569.64"/>
    <n v="2"/>
    <n v="0"/>
    <n v="148.10640000000001"/>
  </r>
  <r>
    <n v="7458"/>
    <x v="3706"/>
    <x v="1"/>
    <x v="392"/>
    <d v="2012-04-18T00:00:00"/>
    <s v="First Class"/>
    <s v="LL-16840"/>
    <s v="Lauren Leatherbury"/>
    <x v="0"/>
    <x v="0"/>
    <s v="Waynesboro"/>
    <x v="17"/>
    <n v="22980"/>
    <x v="0"/>
    <s v="OFF-BI-10001036"/>
    <x v="1"/>
    <x v="8"/>
    <s v="Cardinal EasyOpen D-Ring Binders"/>
    <n v="9.14"/>
    <n v="1"/>
    <n v="0"/>
    <n v="4.57"/>
  </r>
  <r>
    <n v="7459"/>
    <x v="3706"/>
    <x v="1"/>
    <x v="392"/>
    <d v="2012-04-18T00:00:00"/>
    <s v="First Class"/>
    <s v="LL-16840"/>
    <s v="Lauren Leatherbury"/>
    <x v="0"/>
    <x v="0"/>
    <s v="Waynesboro"/>
    <x v="17"/>
    <n v="22980"/>
    <x v="0"/>
    <s v="FUR-FU-10001468"/>
    <x v="0"/>
    <x v="5"/>
    <s v="Tenex Antistatic Computer Chair Mats"/>
    <n v="1196.8599999999999"/>
    <n v="7"/>
    <n v="0"/>
    <n v="119.68599999999989"/>
  </r>
  <r>
    <n v="7460"/>
    <x v="3706"/>
    <x v="1"/>
    <x v="392"/>
    <d v="2012-04-18T00:00:00"/>
    <s v="First Class"/>
    <s v="LL-16840"/>
    <s v="Lauren Leatherbury"/>
    <x v="0"/>
    <x v="0"/>
    <s v="Waynesboro"/>
    <x v="17"/>
    <n v="22980"/>
    <x v="0"/>
    <s v="FUR-BO-10001519"/>
    <x v="0"/>
    <x v="0"/>
    <s v="O'Sullivan 3-Shelf Heavy-Duty Bookcases"/>
    <n v="523.26"/>
    <n v="9"/>
    <n v="0"/>
    <n v="125.58240000000001"/>
  </r>
  <r>
    <n v="7461"/>
    <x v="3707"/>
    <x v="1"/>
    <x v="347"/>
    <d v="2012-04-14T00:00:00"/>
    <s v="Second Class"/>
    <s v="AR-10540"/>
    <s v="Andy Reiter"/>
    <x v="0"/>
    <x v="0"/>
    <s v="Los Angeles"/>
    <x v="1"/>
    <n v="90004"/>
    <x v="1"/>
    <s v="TEC-CO-10001943"/>
    <x v="2"/>
    <x v="16"/>
    <s v="Canon PC-428 Personal Copier"/>
    <n v="639.96800000000007"/>
    <n v="4"/>
    <n v="0.2"/>
    <n v="215.98919999999998"/>
  </r>
  <r>
    <n v="7462"/>
    <x v="3707"/>
    <x v="1"/>
    <x v="347"/>
    <d v="2012-04-14T00:00:00"/>
    <s v="Second Class"/>
    <s v="AR-10540"/>
    <s v="Andy Reiter"/>
    <x v="0"/>
    <x v="0"/>
    <s v="Los Angeles"/>
    <x v="1"/>
    <n v="90004"/>
    <x v="1"/>
    <s v="OFF-PA-10003127"/>
    <x v="1"/>
    <x v="10"/>
    <s v="Staples"/>
    <n v="52.76"/>
    <n v="2"/>
    <n v="0"/>
    <n v="24.269599999999997"/>
  </r>
  <r>
    <n v="7463"/>
    <x v="3708"/>
    <x v="1"/>
    <x v="914"/>
    <d v="2012-03-01T00:00:00"/>
    <s v="Second Class"/>
    <s v="NP-18670"/>
    <s v="Nora Paige"/>
    <x v="0"/>
    <x v="0"/>
    <s v="Seattle"/>
    <x v="4"/>
    <n v="98105"/>
    <x v="1"/>
    <s v="TEC-AC-10002076"/>
    <x v="2"/>
    <x v="11"/>
    <s v="Microsoft Natural Keyboard Elite"/>
    <n v="538.92000000000007"/>
    <n v="9"/>
    <n v="0"/>
    <n v="80.837999999999994"/>
  </r>
  <r>
    <n v="7464"/>
    <x v="3709"/>
    <x v="0"/>
    <x v="162"/>
    <d v="2013-09-16T00:00:00"/>
    <s v="Standard Class"/>
    <s v="LP-17095"/>
    <s v="Liz Preis"/>
    <x v="0"/>
    <x v="0"/>
    <s v="Visalia"/>
    <x v="1"/>
    <n v="93277"/>
    <x v="1"/>
    <s v="OFF-AR-10003338"/>
    <x v="1"/>
    <x v="6"/>
    <s v="Eberhard Faber 3 1/2&quot; Golf Pencils"/>
    <n v="14.88"/>
    <n v="2"/>
    <n v="0"/>
    <n v="3.7200000000000006"/>
  </r>
  <r>
    <n v="7465"/>
    <x v="3709"/>
    <x v="0"/>
    <x v="162"/>
    <d v="2013-09-16T00:00:00"/>
    <s v="Standard Class"/>
    <s v="LP-17095"/>
    <s v="Liz Preis"/>
    <x v="0"/>
    <x v="0"/>
    <s v="Visalia"/>
    <x v="1"/>
    <n v="93277"/>
    <x v="1"/>
    <s v="OFF-PA-10004610"/>
    <x v="1"/>
    <x v="10"/>
    <s v="Xerox 1900"/>
    <n v="34.24"/>
    <n v="8"/>
    <n v="0"/>
    <n v="15.407999999999998"/>
  </r>
  <r>
    <n v="7466"/>
    <x v="3709"/>
    <x v="0"/>
    <x v="162"/>
    <d v="2013-09-16T00:00:00"/>
    <s v="Standard Class"/>
    <s v="LP-17095"/>
    <s v="Liz Preis"/>
    <x v="0"/>
    <x v="0"/>
    <s v="Visalia"/>
    <x v="1"/>
    <n v="93277"/>
    <x v="1"/>
    <s v="OFF-ST-10001272"/>
    <x v="1"/>
    <x v="4"/>
    <s v="Mini 13-1/2 Capacity Data Binder Rack, Pearl"/>
    <n v="261.74"/>
    <n v="2"/>
    <n v="0"/>
    <n v="65.435000000000002"/>
  </r>
  <r>
    <n v="7467"/>
    <x v="3710"/>
    <x v="0"/>
    <x v="288"/>
    <d v="2013-05-24T00:00:00"/>
    <s v="Standard Class"/>
    <s v="AH-10690"/>
    <s v="Anna Häberlin"/>
    <x v="1"/>
    <x v="0"/>
    <s v="Los Angeles"/>
    <x v="1"/>
    <n v="90008"/>
    <x v="1"/>
    <s v="OFF-AP-10001366"/>
    <x v="1"/>
    <x v="9"/>
    <s v="Staples"/>
    <n v="87.84"/>
    <n v="8"/>
    <n v="0"/>
    <n v="23.716800000000006"/>
  </r>
  <r>
    <n v="7468"/>
    <x v="3711"/>
    <x v="3"/>
    <x v="343"/>
    <d v="2014-11-16T00:00:00"/>
    <s v="Second Class"/>
    <s v="TB-21190"/>
    <s v="Thomas Brumley"/>
    <x v="2"/>
    <x v="0"/>
    <s v="Los Angeles"/>
    <x v="1"/>
    <n v="90045"/>
    <x v="1"/>
    <s v="FUR-FU-10001424"/>
    <x v="0"/>
    <x v="5"/>
    <s v="Dax Clear Box Frame"/>
    <n v="34.92"/>
    <n v="4"/>
    <n v="0"/>
    <n v="11.872799999999998"/>
  </r>
  <r>
    <n v="7469"/>
    <x v="3712"/>
    <x v="2"/>
    <x v="1114"/>
    <d v="2011-09-20T00:00:00"/>
    <s v="Standard Class"/>
    <s v="AA-10315"/>
    <s v="Alex Avila"/>
    <x v="0"/>
    <x v="0"/>
    <s v="New York City"/>
    <x v="15"/>
    <n v="10011"/>
    <x v="3"/>
    <s v="OFF-PA-10000349"/>
    <x v="1"/>
    <x v="10"/>
    <s v="Staples"/>
    <n v="14.940000000000001"/>
    <n v="3"/>
    <n v="0"/>
    <n v="7.0218000000000007"/>
  </r>
  <r>
    <n v="7470"/>
    <x v="3712"/>
    <x v="2"/>
    <x v="1114"/>
    <d v="2011-09-20T00:00:00"/>
    <s v="Standard Class"/>
    <s v="AA-10315"/>
    <s v="Alex Avila"/>
    <x v="0"/>
    <x v="0"/>
    <s v="New York City"/>
    <x v="15"/>
    <n v="10011"/>
    <x v="3"/>
    <s v="FUR-FU-10002456"/>
    <x v="0"/>
    <x v="5"/>
    <s v="Master Caster Door Stop, Large Neon Orange"/>
    <n v="14.56"/>
    <n v="2"/>
    <n v="0"/>
    <n v="6.2608000000000015"/>
  </r>
  <r>
    <n v="7471"/>
    <x v="3713"/>
    <x v="1"/>
    <x v="426"/>
    <d v="2012-09-20T00:00:00"/>
    <s v="Standard Class"/>
    <s v="AC-10615"/>
    <s v="Ann Chong"/>
    <x v="1"/>
    <x v="0"/>
    <s v="Philadelphia"/>
    <x v="9"/>
    <n v="19143"/>
    <x v="3"/>
    <s v="OFF-BI-10002609"/>
    <x v="1"/>
    <x v="8"/>
    <s v="Avery Hidden Tab Dividers for Binding Systems"/>
    <n v="3.5760000000000005"/>
    <n v="4"/>
    <n v="0.7"/>
    <n v="-2.8608000000000002"/>
  </r>
  <r>
    <n v="7472"/>
    <x v="3713"/>
    <x v="1"/>
    <x v="426"/>
    <d v="2012-09-20T00:00:00"/>
    <s v="Standard Class"/>
    <s v="AC-10615"/>
    <s v="Ann Chong"/>
    <x v="1"/>
    <x v="0"/>
    <s v="Philadelphia"/>
    <x v="9"/>
    <n v="19143"/>
    <x v="3"/>
    <s v="OFF-ST-10001522"/>
    <x v="1"/>
    <x v="4"/>
    <s v="Gould Plastics 18-Pocket Panel Bin, 34w x 5-1/4d x 20-1/2h"/>
    <n v="147.184"/>
    <n v="2"/>
    <n v="0.2"/>
    <n v="-29.436800000000012"/>
  </r>
  <r>
    <n v="7473"/>
    <x v="3714"/>
    <x v="0"/>
    <x v="949"/>
    <d v="2013-07-04T00:00:00"/>
    <s v="First Class"/>
    <s v="EM-14140"/>
    <s v="Eugene Moren"/>
    <x v="2"/>
    <x v="0"/>
    <s v="Lehi"/>
    <x v="7"/>
    <n v="84043"/>
    <x v="1"/>
    <s v="TEC-CO-10000971"/>
    <x v="2"/>
    <x v="16"/>
    <s v="Hewlett Packard 310 Color Digital Copier"/>
    <n v="1499.95"/>
    <n v="5"/>
    <n v="0"/>
    <n v="449.9849999999999"/>
  </r>
  <r>
    <n v="7474"/>
    <x v="3715"/>
    <x v="0"/>
    <x v="342"/>
    <d v="2013-04-16T00:00:00"/>
    <s v="Standard Class"/>
    <s v="QJ-19255"/>
    <s v="Quincy Jones"/>
    <x v="1"/>
    <x v="0"/>
    <s v="Chicago"/>
    <x v="10"/>
    <n v="60653"/>
    <x v="2"/>
    <s v="OFF-AR-10000034"/>
    <x v="1"/>
    <x v="6"/>
    <s v="BIC Brite Liner Grip Highlighters, Assorted, 5/Pack"/>
    <n v="13.568000000000001"/>
    <n v="4"/>
    <n v="0.2"/>
    <n v="3.2223999999999995"/>
  </r>
  <r>
    <n v="7475"/>
    <x v="3716"/>
    <x v="2"/>
    <x v="1037"/>
    <d v="2011-01-11T00:00:00"/>
    <s v="Standard Class"/>
    <s v="ME-17320"/>
    <s v="Maria Etezadi"/>
    <x v="2"/>
    <x v="0"/>
    <s v="Henderson"/>
    <x v="0"/>
    <n v="42420"/>
    <x v="0"/>
    <s v="FUR-CH-10004063"/>
    <x v="0"/>
    <x v="1"/>
    <s v="Global Deluxe High-Back Manager's Chair"/>
    <n v="2573.8200000000002"/>
    <n v="9"/>
    <n v="0"/>
    <n v="746.40779999999972"/>
  </r>
  <r>
    <n v="7476"/>
    <x v="3716"/>
    <x v="2"/>
    <x v="1037"/>
    <d v="2011-01-11T00:00:00"/>
    <s v="Standard Class"/>
    <s v="ME-17320"/>
    <s v="Maria Etezadi"/>
    <x v="2"/>
    <x v="0"/>
    <s v="Henderson"/>
    <x v="0"/>
    <n v="42420"/>
    <x v="0"/>
    <s v="OFF-BI-10004632"/>
    <x v="1"/>
    <x v="8"/>
    <s v="Ibico Hi-Tech Manual Binding System"/>
    <n v="609.98"/>
    <n v="2"/>
    <n v="0"/>
    <n v="274.49099999999999"/>
  </r>
  <r>
    <n v="7477"/>
    <x v="3716"/>
    <x v="2"/>
    <x v="1037"/>
    <d v="2011-01-11T00:00:00"/>
    <s v="Standard Class"/>
    <s v="ME-17320"/>
    <s v="Maria Etezadi"/>
    <x v="2"/>
    <x v="0"/>
    <s v="Henderson"/>
    <x v="0"/>
    <n v="42420"/>
    <x v="0"/>
    <s v="OFF-AR-10001662"/>
    <x v="1"/>
    <x v="6"/>
    <s v="Rogers Handheld Barrel Pencil Sharpener"/>
    <n v="5.48"/>
    <n v="2"/>
    <n v="0"/>
    <n v="1.4796000000000005"/>
  </r>
  <r>
    <n v="7478"/>
    <x v="3716"/>
    <x v="2"/>
    <x v="1037"/>
    <d v="2011-01-11T00:00:00"/>
    <s v="Standard Class"/>
    <s v="ME-17320"/>
    <s v="Maria Etezadi"/>
    <x v="2"/>
    <x v="0"/>
    <s v="Henderson"/>
    <x v="0"/>
    <n v="42420"/>
    <x v="0"/>
    <s v="TEC-PH-10004977"/>
    <x v="2"/>
    <x v="7"/>
    <s v="GE 30524EE4"/>
    <n v="391.98"/>
    <n v="2"/>
    <n v="0"/>
    <n v="113.67419999999998"/>
  </r>
  <r>
    <n v="7479"/>
    <x v="3716"/>
    <x v="2"/>
    <x v="1037"/>
    <d v="2011-01-11T00:00:00"/>
    <s v="Standard Class"/>
    <s v="ME-17320"/>
    <s v="Maria Etezadi"/>
    <x v="2"/>
    <x v="0"/>
    <s v="Henderson"/>
    <x v="0"/>
    <n v="42420"/>
    <x v="0"/>
    <s v="TEC-PH-10004539"/>
    <x v="2"/>
    <x v="7"/>
    <s v="Wireless Extenders zBoost YX545 SOHO Signal Booster"/>
    <n v="755.96"/>
    <n v="4"/>
    <n v="0"/>
    <n v="204.10919999999999"/>
  </r>
  <r>
    <n v="7480"/>
    <x v="3716"/>
    <x v="2"/>
    <x v="1037"/>
    <d v="2011-01-11T00:00:00"/>
    <s v="Standard Class"/>
    <s v="ME-17320"/>
    <s v="Maria Etezadi"/>
    <x v="2"/>
    <x v="0"/>
    <s v="Henderson"/>
    <x v="0"/>
    <n v="42420"/>
    <x v="0"/>
    <s v="OFF-FA-10001883"/>
    <x v="1"/>
    <x v="13"/>
    <s v="Alliance Super-Size Bands, Assorted Sizes"/>
    <n v="31.12"/>
    <n v="4"/>
    <n v="0"/>
    <n v="0.31119999999999948"/>
  </r>
  <r>
    <n v="7481"/>
    <x v="3716"/>
    <x v="2"/>
    <x v="1037"/>
    <d v="2011-01-11T00:00:00"/>
    <s v="Standard Class"/>
    <s v="ME-17320"/>
    <s v="Maria Etezadi"/>
    <x v="2"/>
    <x v="0"/>
    <s v="Henderson"/>
    <x v="0"/>
    <n v="42420"/>
    <x v="0"/>
    <s v="OFF-PA-10000955"/>
    <x v="1"/>
    <x v="10"/>
    <s v="Southworth 25% Cotton Granite Paper &amp; Envelopes"/>
    <n v="6.54"/>
    <n v="1"/>
    <n v="0"/>
    <n v="3.0084"/>
  </r>
  <r>
    <n v="7482"/>
    <x v="3717"/>
    <x v="0"/>
    <x v="142"/>
    <d v="2013-09-04T00:00:00"/>
    <s v="Second Class"/>
    <s v="LB-16795"/>
    <s v="Laurel Beltran"/>
    <x v="2"/>
    <x v="0"/>
    <s v="Huntington Beach"/>
    <x v="1"/>
    <n v="92646"/>
    <x v="1"/>
    <s v="OFF-EN-10002500"/>
    <x v="1"/>
    <x v="12"/>
    <s v="Globe Weis Peel &amp; Seel First Class Envelopes"/>
    <n v="12.78"/>
    <n v="1"/>
    <n v="0"/>
    <n v="5.7509999999999994"/>
  </r>
  <r>
    <n v="7483"/>
    <x v="3718"/>
    <x v="2"/>
    <x v="865"/>
    <d v="2011-09-30T00:00:00"/>
    <s v="Standard Class"/>
    <s v="JP-16135"/>
    <s v="Julie Prescott"/>
    <x v="2"/>
    <x v="0"/>
    <s v="New York City"/>
    <x v="15"/>
    <n v="10011"/>
    <x v="3"/>
    <s v="OFF-BI-10004654"/>
    <x v="1"/>
    <x v="8"/>
    <s v="Avery Binding System Hidden Tab Executive Style Index Sets"/>
    <n v="18.463999999999999"/>
    <n v="4"/>
    <n v="0.2"/>
    <n v="6.9239999999999995"/>
  </r>
  <r>
    <n v="7484"/>
    <x v="3719"/>
    <x v="2"/>
    <x v="534"/>
    <d v="2011-12-17T00:00:00"/>
    <s v="Second Class"/>
    <s v="EB-13705"/>
    <s v="Ed Braxton"/>
    <x v="1"/>
    <x v="0"/>
    <s v="Philadelphia"/>
    <x v="9"/>
    <n v="19140"/>
    <x v="3"/>
    <s v="FUR-CH-10003774"/>
    <x v="0"/>
    <x v="1"/>
    <s v="Global Wood Trimmed Manager's Task Chair, Khaki"/>
    <n v="445.80200000000002"/>
    <n v="7"/>
    <n v="0.3"/>
    <n v="-108.26620000000001"/>
  </r>
  <r>
    <n v="7485"/>
    <x v="3720"/>
    <x v="3"/>
    <x v="116"/>
    <d v="2015-01-03T00:00:00"/>
    <s v="Standard Class"/>
    <s v="CS-12400"/>
    <s v="Christopher Schild"/>
    <x v="2"/>
    <x v="0"/>
    <s v="Fargo"/>
    <x v="46"/>
    <n v="58103"/>
    <x v="2"/>
    <s v="OFF-AR-10004707"/>
    <x v="1"/>
    <x v="6"/>
    <s v="Staples"/>
    <n v="2.48"/>
    <n v="1"/>
    <n v="0"/>
    <n v="0.86799999999999988"/>
  </r>
  <r>
    <n v="7486"/>
    <x v="3720"/>
    <x v="3"/>
    <x v="116"/>
    <d v="2015-01-03T00:00:00"/>
    <s v="Standard Class"/>
    <s v="CS-12400"/>
    <s v="Christopher Schild"/>
    <x v="2"/>
    <x v="0"/>
    <s v="Fargo"/>
    <x v="46"/>
    <n v="58103"/>
    <x v="2"/>
    <s v="OFF-BI-10004040"/>
    <x v="1"/>
    <x v="8"/>
    <s v="Wilson Jones Impact Binders"/>
    <n v="25.9"/>
    <n v="5"/>
    <n v="0"/>
    <n v="12.690999999999999"/>
  </r>
  <r>
    <n v="7487"/>
    <x v="3721"/>
    <x v="1"/>
    <x v="546"/>
    <d v="2012-12-24T00:00:00"/>
    <s v="Second Class"/>
    <s v="PM-19135"/>
    <s v="Peter McVee"/>
    <x v="2"/>
    <x v="0"/>
    <s v="Dover"/>
    <x v="38"/>
    <n v="3820"/>
    <x v="3"/>
    <s v="OFF-PA-10001184"/>
    <x v="1"/>
    <x v="10"/>
    <s v="Xerox 1903"/>
    <n v="29.900000000000002"/>
    <n v="5"/>
    <n v="0"/>
    <n v="14.651"/>
  </r>
  <r>
    <n v="7488"/>
    <x v="3721"/>
    <x v="1"/>
    <x v="546"/>
    <d v="2012-12-24T00:00:00"/>
    <s v="Second Class"/>
    <s v="PM-19135"/>
    <s v="Peter McVee"/>
    <x v="2"/>
    <x v="0"/>
    <s v="Dover"/>
    <x v="38"/>
    <n v="3820"/>
    <x v="3"/>
    <s v="TEC-AC-10004145"/>
    <x v="2"/>
    <x v="11"/>
    <s v="Logitech diNovo Edge Keyboard"/>
    <n v="2249.91"/>
    <n v="9"/>
    <n v="0"/>
    <n v="517.47930000000008"/>
  </r>
  <r>
    <n v="7489"/>
    <x v="3721"/>
    <x v="1"/>
    <x v="546"/>
    <d v="2012-12-24T00:00:00"/>
    <s v="Second Class"/>
    <s v="PM-19135"/>
    <s v="Peter McVee"/>
    <x v="2"/>
    <x v="0"/>
    <s v="Dover"/>
    <x v="38"/>
    <n v="3820"/>
    <x v="3"/>
    <s v="FUR-TA-10003473"/>
    <x v="0"/>
    <x v="3"/>
    <s v="Bretford Rectangular Conference Table Tops"/>
    <n v="1053.164"/>
    <n v="4"/>
    <n v="0.3"/>
    <n v="-105.31639999999993"/>
  </r>
  <r>
    <n v="7490"/>
    <x v="3722"/>
    <x v="3"/>
    <x v="60"/>
    <d v="2014-11-10T00:00:00"/>
    <s v="Standard Class"/>
    <s v="AA-10645"/>
    <s v="Anna Andreadi"/>
    <x v="0"/>
    <x v="0"/>
    <s v="San Diego"/>
    <x v="1"/>
    <n v="92105"/>
    <x v="1"/>
    <s v="OFF-PA-10003172"/>
    <x v="1"/>
    <x v="10"/>
    <s v="Xerox 1996"/>
    <n v="12.96"/>
    <n v="2"/>
    <n v="0"/>
    <n v="6.2208000000000006"/>
  </r>
  <r>
    <n v="7491"/>
    <x v="3723"/>
    <x v="1"/>
    <x v="229"/>
    <d v="2012-09-16T00:00:00"/>
    <s v="Standard Class"/>
    <s v="FA-14230"/>
    <s v="Frank Atkinson"/>
    <x v="1"/>
    <x v="0"/>
    <s v="Los Angeles"/>
    <x v="1"/>
    <n v="90032"/>
    <x v="1"/>
    <s v="FUR-FU-10003799"/>
    <x v="0"/>
    <x v="5"/>
    <s v="Seth Thomas 13 1/2&quot; Wall Clock"/>
    <n v="106.68"/>
    <n v="6"/>
    <n v="0"/>
    <n v="33.070799999999991"/>
  </r>
  <r>
    <n v="7492"/>
    <x v="3724"/>
    <x v="3"/>
    <x v="673"/>
    <d v="2014-11-17T00:00:00"/>
    <s v="Same Day"/>
    <s v="CM-12190"/>
    <s v="Charlotte Melton"/>
    <x v="0"/>
    <x v="0"/>
    <s v="Utica"/>
    <x v="15"/>
    <n v="13501"/>
    <x v="3"/>
    <s v="TEC-PH-10002583"/>
    <x v="2"/>
    <x v="7"/>
    <s v="iOttie HLCRIO102 Car Mount"/>
    <n v="119.94"/>
    <n v="6"/>
    <n v="0"/>
    <n v="5.9969999999999857"/>
  </r>
  <r>
    <n v="7493"/>
    <x v="3725"/>
    <x v="3"/>
    <x v="220"/>
    <d v="2014-09-17T00:00:00"/>
    <s v="Standard Class"/>
    <s v="CC-12475"/>
    <s v="Cindy Chapman"/>
    <x v="0"/>
    <x v="0"/>
    <s v="Houston"/>
    <x v="5"/>
    <n v="77070"/>
    <x v="2"/>
    <s v="OFF-PA-10004239"/>
    <x v="1"/>
    <x v="10"/>
    <s v="Xerox 1953"/>
    <n v="10.272000000000002"/>
    <n v="3"/>
    <n v="0.2"/>
    <n v="3.2099999999999982"/>
  </r>
  <r>
    <n v="7494"/>
    <x v="3725"/>
    <x v="3"/>
    <x v="220"/>
    <d v="2014-09-17T00:00:00"/>
    <s v="Standard Class"/>
    <s v="CC-12475"/>
    <s v="Cindy Chapman"/>
    <x v="0"/>
    <x v="0"/>
    <s v="Houston"/>
    <x v="5"/>
    <n v="77070"/>
    <x v="2"/>
    <s v="FUR-TA-10002855"/>
    <x v="0"/>
    <x v="3"/>
    <s v="Bevis Round Conference Table Top &amp; Single Column Base"/>
    <n v="512.19000000000005"/>
    <n v="5"/>
    <n v="0.3"/>
    <n v="-65.853000000000009"/>
  </r>
  <r>
    <n v="7495"/>
    <x v="3725"/>
    <x v="3"/>
    <x v="220"/>
    <d v="2014-09-17T00:00:00"/>
    <s v="Standard Class"/>
    <s v="CC-12475"/>
    <s v="Cindy Chapman"/>
    <x v="0"/>
    <x v="0"/>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x v="0"/>
    <s v="Westminster"/>
    <x v="1"/>
    <n v="92683"/>
    <x v="1"/>
    <s v="OFF-BI-10004022"/>
    <x v="1"/>
    <x v="8"/>
    <s v="Acco Suede Grain Vinyl Round Ring Binder"/>
    <n v="4.4479999999999995"/>
    <n v="2"/>
    <n v="0.2"/>
    <n v="1.4455999999999996"/>
  </r>
  <r>
    <n v="7497"/>
    <x v="3726"/>
    <x v="3"/>
    <x v="1163"/>
    <d v="2014-07-19T00:00:00"/>
    <s v="Standard Class"/>
    <s v="TC-21295"/>
    <s v="Toby Carlisle"/>
    <x v="0"/>
    <x v="0"/>
    <s v="Westminster"/>
    <x v="1"/>
    <n v="92683"/>
    <x v="1"/>
    <s v="FUR-FU-10003601"/>
    <x v="0"/>
    <x v="5"/>
    <s v="Deflect-o RollaMat Studded, Beveled Mat for Medium Pile Carpeting"/>
    <n v="276.69"/>
    <n v="3"/>
    <n v="0"/>
    <n v="49.804199999999994"/>
  </r>
  <r>
    <n v="7498"/>
    <x v="3726"/>
    <x v="3"/>
    <x v="1163"/>
    <d v="2014-07-19T00:00:00"/>
    <s v="Standard Class"/>
    <s v="TC-21295"/>
    <s v="Toby Carlisle"/>
    <x v="0"/>
    <x v="0"/>
    <s v="Westminster"/>
    <x v="1"/>
    <n v="92683"/>
    <x v="1"/>
    <s v="OFF-FA-10000490"/>
    <x v="1"/>
    <x v="13"/>
    <s v="OIC Binder Clips, Mini, 1/4&quot; Capacity, Black"/>
    <n v="4.96"/>
    <n v="4"/>
    <n v="0"/>
    <n v="2.3311999999999999"/>
  </r>
  <r>
    <n v="7499"/>
    <x v="3726"/>
    <x v="3"/>
    <x v="1163"/>
    <d v="2014-07-19T00:00:00"/>
    <s v="Standard Class"/>
    <s v="TC-21295"/>
    <s v="Toby Carlisle"/>
    <x v="0"/>
    <x v="0"/>
    <s v="Westminster"/>
    <x v="1"/>
    <n v="92683"/>
    <x v="1"/>
    <s v="OFF-AR-10004042"/>
    <x v="1"/>
    <x v="6"/>
    <s v="BOSTON Model 1800 Electric Pencil Sharpeners, Putty/Woodgrain"/>
    <n v="71.92"/>
    <n v="4"/>
    <n v="0"/>
    <n v="20.856799999999993"/>
  </r>
  <r>
    <n v="7500"/>
    <x v="3726"/>
    <x v="3"/>
    <x v="1163"/>
    <d v="2014-07-19T00:00:00"/>
    <s v="Standard Class"/>
    <s v="TC-21295"/>
    <s v="Toby Carlisle"/>
    <x v="0"/>
    <x v="0"/>
    <s v="Westminster"/>
    <x v="1"/>
    <n v="92683"/>
    <x v="1"/>
    <s v="FUR-FU-10002960"/>
    <x v="0"/>
    <x v="5"/>
    <s v="Eldon 200 Class Desk Accessories, Burgundy"/>
    <n v="18.84"/>
    <n v="3"/>
    <n v="0"/>
    <n v="7.9128000000000007"/>
  </r>
  <r>
    <n v="7501"/>
    <x v="3726"/>
    <x v="3"/>
    <x v="1163"/>
    <d v="2014-07-19T00:00:00"/>
    <s v="Standard Class"/>
    <s v="TC-21295"/>
    <s v="Toby Carlisle"/>
    <x v="0"/>
    <x v="0"/>
    <s v="Westminster"/>
    <x v="1"/>
    <n v="92683"/>
    <x v="1"/>
    <s v="TEC-AC-10000991"/>
    <x v="2"/>
    <x v="11"/>
    <s v="Sony Micro Vault Click 8 GB USB 2.0 Flash Drive"/>
    <n v="140.97"/>
    <n v="3"/>
    <n v="0"/>
    <n v="19.735800000000005"/>
  </r>
  <r>
    <n v="7502"/>
    <x v="3726"/>
    <x v="3"/>
    <x v="1163"/>
    <d v="2014-07-19T00:00:00"/>
    <s v="Standard Class"/>
    <s v="TC-21295"/>
    <s v="Toby Carlisle"/>
    <x v="0"/>
    <x v="0"/>
    <s v="Westminster"/>
    <x v="1"/>
    <n v="92683"/>
    <x v="1"/>
    <s v="TEC-PH-10004977"/>
    <x v="2"/>
    <x v="7"/>
    <s v="GE 30524EE4"/>
    <n v="470.37600000000009"/>
    <n v="3"/>
    <n v="0.2"/>
    <n v="52.917299999999955"/>
  </r>
  <r>
    <n v="7503"/>
    <x v="3727"/>
    <x v="3"/>
    <x v="983"/>
    <d v="2014-03-31T00:00:00"/>
    <s v="Same Day"/>
    <s v="TB-21400"/>
    <s v="Tom Boeckenhauer"/>
    <x v="0"/>
    <x v="0"/>
    <s v="Los Angeles"/>
    <x v="1"/>
    <n v="90036"/>
    <x v="1"/>
    <s v="OFF-AR-10000817"/>
    <x v="1"/>
    <x v="6"/>
    <s v="Manco Dry-Lighter Erasable Highlighter"/>
    <n v="6.08"/>
    <n v="2"/>
    <n v="0"/>
    <n v="2.0671999999999997"/>
  </r>
  <r>
    <n v="7504"/>
    <x v="3727"/>
    <x v="3"/>
    <x v="983"/>
    <d v="2014-03-31T00:00:00"/>
    <s v="Same Day"/>
    <s v="TB-21400"/>
    <s v="Tom Boeckenhauer"/>
    <x v="0"/>
    <x v="0"/>
    <s v="Los Angeles"/>
    <x v="1"/>
    <n v="90036"/>
    <x v="1"/>
    <s v="TEC-PH-10002447"/>
    <x v="2"/>
    <x v="7"/>
    <s v="AT&amp;T CL83451 4-Handset Telephone"/>
    <n v="164.79200000000003"/>
    <n v="1"/>
    <n v="0.2"/>
    <n v="18.539099999999991"/>
  </r>
  <r>
    <n v="7505"/>
    <x v="3728"/>
    <x v="0"/>
    <x v="1011"/>
    <d v="2013-02-04T00:00:00"/>
    <s v="Second Class"/>
    <s v="JK-15325"/>
    <s v="Jason Klamczynski"/>
    <x v="1"/>
    <x v="0"/>
    <s v="Atlantic City"/>
    <x v="30"/>
    <n v="8401"/>
    <x v="3"/>
    <s v="OFF-EN-10003134"/>
    <x v="1"/>
    <x v="12"/>
    <s v="Staples"/>
    <n v="23.36"/>
    <n v="2"/>
    <n v="0"/>
    <n v="11.68"/>
  </r>
  <r>
    <n v="7506"/>
    <x v="3729"/>
    <x v="3"/>
    <x v="110"/>
    <d v="2014-06-14T00:00:00"/>
    <s v="Standard Class"/>
    <s v="BW-11200"/>
    <s v="Ben Wallace"/>
    <x v="0"/>
    <x v="0"/>
    <s v="Skokie"/>
    <x v="10"/>
    <n v="60076"/>
    <x v="2"/>
    <s v="OFF-BI-10000309"/>
    <x v="1"/>
    <x v="8"/>
    <s v="GBC Twin Loop Wire Binding Elements, 9/16&quot; Spine, Black"/>
    <n v="12.175999999999998"/>
    <n v="4"/>
    <n v="0.8"/>
    <n v="-18.872800000000009"/>
  </r>
  <r>
    <n v="7507"/>
    <x v="3730"/>
    <x v="2"/>
    <x v="981"/>
    <d v="2011-11-06T00:00:00"/>
    <s v="Standard Class"/>
    <s v="SH-20395"/>
    <s v="Shahid Hopkins"/>
    <x v="0"/>
    <x v="0"/>
    <s v="San Francisco"/>
    <x v="1"/>
    <n v="94122"/>
    <x v="1"/>
    <s v="TEC-PH-10001615"/>
    <x v="2"/>
    <x v="7"/>
    <s v="AT&amp;T CL82213"/>
    <n v="46.384"/>
    <n v="2"/>
    <n v="0.2"/>
    <n v="5.2181999999999924"/>
  </r>
  <r>
    <n v="7508"/>
    <x v="3730"/>
    <x v="2"/>
    <x v="981"/>
    <d v="2011-11-06T00:00:00"/>
    <s v="Standard Class"/>
    <s v="SH-20395"/>
    <s v="Shahid Hopkins"/>
    <x v="0"/>
    <x v="0"/>
    <s v="San Francisco"/>
    <x v="1"/>
    <n v="94122"/>
    <x v="1"/>
    <s v="OFF-ST-10003208"/>
    <x v="1"/>
    <x v="4"/>
    <s v="Adjustable Depth Letter/Legal Cart"/>
    <n v="362.92"/>
    <n v="2"/>
    <n v="0"/>
    <n v="105.24679999999995"/>
  </r>
  <r>
    <n v="7509"/>
    <x v="3731"/>
    <x v="3"/>
    <x v="1163"/>
    <d v="2014-07-19T00:00:00"/>
    <s v="Standard Class"/>
    <s v="JL-15835"/>
    <s v="John Lee"/>
    <x v="0"/>
    <x v="0"/>
    <s v="Columbus"/>
    <x v="24"/>
    <n v="43229"/>
    <x v="3"/>
    <s v="OFF-PA-10000605"/>
    <x v="1"/>
    <x v="10"/>
    <s v="Xerox 1950"/>
    <n v="9.2480000000000011"/>
    <n v="2"/>
    <n v="0.2"/>
    <n v="3.3524000000000003"/>
  </r>
  <r>
    <n v="7510"/>
    <x v="3731"/>
    <x v="3"/>
    <x v="1163"/>
    <d v="2014-07-19T00:00:00"/>
    <s v="Standard Class"/>
    <s v="JL-15835"/>
    <s v="John Lee"/>
    <x v="0"/>
    <x v="0"/>
    <s v="Columbus"/>
    <x v="24"/>
    <n v="43229"/>
    <x v="3"/>
    <s v="TEC-PH-10000560"/>
    <x v="2"/>
    <x v="7"/>
    <s v="Samsung Galaxy S III - 16GB - pebble blue (T-Mobile)"/>
    <n v="1889.9459999999999"/>
    <n v="9"/>
    <n v="0.4"/>
    <n v="-377.98919999999998"/>
  </r>
  <r>
    <n v="7511"/>
    <x v="3731"/>
    <x v="3"/>
    <x v="1163"/>
    <d v="2014-07-19T00:00:00"/>
    <s v="Standard Class"/>
    <s v="JL-15835"/>
    <s v="John Lee"/>
    <x v="0"/>
    <x v="0"/>
    <s v="Columbus"/>
    <x v="24"/>
    <n v="43229"/>
    <x v="3"/>
    <s v="OFF-ST-10003455"/>
    <x v="1"/>
    <x v="4"/>
    <s v="Tenex File Box, Personal Filing Tote with Lid, Black"/>
    <n v="62.040000000000006"/>
    <n v="5"/>
    <n v="0.2"/>
    <n v="4.6530000000000022"/>
  </r>
  <r>
    <n v="7512"/>
    <x v="3731"/>
    <x v="3"/>
    <x v="1163"/>
    <d v="2014-07-19T00:00:00"/>
    <s v="Standard Class"/>
    <s v="JL-15835"/>
    <s v="John Lee"/>
    <x v="0"/>
    <x v="0"/>
    <s v="Columbus"/>
    <x v="24"/>
    <n v="43229"/>
    <x v="3"/>
    <s v="FUR-FU-10002937"/>
    <x v="0"/>
    <x v="5"/>
    <s v="GE 48&quot; Fluorescent Tube, Cool White Energy Saver, 34 Watts, 30/Box"/>
    <n v="396.92000000000007"/>
    <n v="5"/>
    <n v="0.2"/>
    <n v="148.845"/>
  </r>
  <r>
    <n v="7513"/>
    <x v="3731"/>
    <x v="3"/>
    <x v="1163"/>
    <d v="2014-07-19T00:00:00"/>
    <s v="Standard Class"/>
    <s v="JL-15835"/>
    <s v="John Lee"/>
    <x v="0"/>
    <x v="0"/>
    <s v="Columbus"/>
    <x v="24"/>
    <n v="43229"/>
    <x v="3"/>
    <s v="OFF-ST-10001837"/>
    <x v="1"/>
    <x v="4"/>
    <s v="SAFCO Mobile Desk Side File, Wire Frame"/>
    <n v="239.45599999999999"/>
    <n v="7"/>
    <n v="0.2"/>
    <n v="17.959200000000003"/>
  </r>
  <r>
    <n v="7514"/>
    <x v="3731"/>
    <x v="3"/>
    <x v="1163"/>
    <d v="2014-07-19T00:00:00"/>
    <s v="Standard Class"/>
    <s v="JL-15835"/>
    <s v="John Lee"/>
    <x v="0"/>
    <x v="0"/>
    <s v="Columbus"/>
    <x v="24"/>
    <n v="43229"/>
    <x v="3"/>
    <s v="OFF-AR-10004757"/>
    <x v="1"/>
    <x v="6"/>
    <s v="Crayola Colored Pencils"/>
    <n v="13.120000000000001"/>
    <n v="5"/>
    <n v="0.2"/>
    <n v="2.1319999999999988"/>
  </r>
  <r>
    <n v="7515"/>
    <x v="3732"/>
    <x v="3"/>
    <x v="34"/>
    <d v="2014-12-13T00:00:00"/>
    <s v="Second Class"/>
    <s v="JL-15835"/>
    <s v="John Lee"/>
    <x v="0"/>
    <x v="0"/>
    <s v="Richmond"/>
    <x v="0"/>
    <n v="40475"/>
    <x v="0"/>
    <s v="OFF-BI-10004236"/>
    <x v="1"/>
    <x v="8"/>
    <s v="XtraLife ClearVue Slant-D Ring Binder, White, 3&quot;"/>
    <n v="29.36"/>
    <n v="2"/>
    <n v="0"/>
    <n v="13.505599999999999"/>
  </r>
  <r>
    <n v="7516"/>
    <x v="3732"/>
    <x v="3"/>
    <x v="34"/>
    <d v="2014-12-13T00:00:00"/>
    <s v="Second Class"/>
    <s v="JL-15835"/>
    <s v="John Lee"/>
    <x v="0"/>
    <x v="0"/>
    <s v="Richmond"/>
    <x v="0"/>
    <n v="40475"/>
    <x v="0"/>
    <s v="OFF-AP-10000159"/>
    <x v="1"/>
    <x v="9"/>
    <s v="Belkin F9M820V08 8 Outlet Surge"/>
    <n v="214.89999999999998"/>
    <n v="5"/>
    <n v="0"/>
    <n v="62.32099999999997"/>
  </r>
  <r>
    <n v="7517"/>
    <x v="3732"/>
    <x v="3"/>
    <x v="34"/>
    <d v="2014-12-13T00:00:00"/>
    <s v="Second Class"/>
    <s v="JL-15835"/>
    <s v="John Lee"/>
    <x v="0"/>
    <x v="0"/>
    <s v="Richmond"/>
    <x v="0"/>
    <n v="40475"/>
    <x v="0"/>
    <s v="OFF-BI-10003274"/>
    <x v="1"/>
    <x v="8"/>
    <s v="Avery Durable Slant Ring Binders, No Labels"/>
    <n v="15.92"/>
    <n v="4"/>
    <n v="0"/>
    <n v="7.4824000000000002"/>
  </r>
  <r>
    <n v="7518"/>
    <x v="3732"/>
    <x v="3"/>
    <x v="34"/>
    <d v="2014-12-13T00:00:00"/>
    <s v="Second Class"/>
    <s v="JL-15835"/>
    <s v="John Lee"/>
    <x v="0"/>
    <x v="0"/>
    <s v="Richmond"/>
    <x v="0"/>
    <n v="40475"/>
    <x v="0"/>
    <s v="TEC-AC-10001013"/>
    <x v="2"/>
    <x v="11"/>
    <s v="Logitech ClearChat Comfort/USB Headset H390"/>
    <n v="146.44999999999999"/>
    <n v="5"/>
    <n v="0"/>
    <n v="48.328499999999991"/>
  </r>
  <r>
    <n v="7519"/>
    <x v="3732"/>
    <x v="3"/>
    <x v="34"/>
    <d v="2014-12-13T00:00:00"/>
    <s v="Second Class"/>
    <s v="JL-15835"/>
    <s v="John Lee"/>
    <x v="0"/>
    <x v="0"/>
    <s v="Richmond"/>
    <x v="0"/>
    <n v="40475"/>
    <x v="0"/>
    <s v="OFF-ST-10004963"/>
    <x v="1"/>
    <x v="4"/>
    <s v="Eldon Gobal File Keepers"/>
    <n v="15.14"/>
    <n v="1"/>
    <n v="0"/>
    <n v="0.60559999999999903"/>
  </r>
  <r>
    <n v="7520"/>
    <x v="3732"/>
    <x v="3"/>
    <x v="34"/>
    <d v="2014-12-13T00:00:00"/>
    <s v="Second Class"/>
    <s v="JL-15835"/>
    <s v="John Lee"/>
    <x v="0"/>
    <x v="0"/>
    <s v="Richmond"/>
    <x v="0"/>
    <n v="40475"/>
    <x v="0"/>
    <s v="OFF-LA-10004409"/>
    <x v="1"/>
    <x v="2"/>
    <s v="Avery 492"/>
    <n v="5.76"/>
    <n v="2"/>
    <n v="0"/>
    <n v="2.6495999999999995"/>
  </r>
  <r>
    <n v="7521"/>
    <x v="3732"/>
    <x v="3"/>
    <x v="34"/>
    <d v="2014-12-13T00:00:00"/>
    <s v="Second Class"/>
    <s v="JL-15835"/>
    <s v="John Lee"/>
    <x v="0"/>
    <x v="0"/>
    <s v="Richmond"/>
    <x v="0"/>
    <n v="40475"/>
    <x v="0"/>
    <s v="TEC-CO-10001046"/>
    <x v="2"/>
    <x v="16"/>
    <s v="Canon Imageclass D680 Copier / Fax"/>
    <n v="1399.98"/>
    <n v="2"/>
    <n v="0"/>
    <n v="629.99099999999999"/>
  </r>
  <r>
    <n v="7522"/>
    <x v="3733"/>
    <x v="0"/>
    <x v="64"/>
    <d v="2013-09-12T00:00:00"/>
    <s v="Standard Class"/>
    <s v="MD-17350"/>
    <s v="Maribeth Dona"/>
    <x v="0"/>
    <x v="0"/>
    <s v="Lancaster"/>
    <x v="24"/>
    <n v="43130"/>
    <x v="3"/>
    <s v="OFF-BI-10002824"/>
    <x v="1"/>
    <x v="8"/>
    <s v="Recycled Easel Ring Binders"/>
    <n v="8.9520000000000017"/>
    <n v="2"/>
    <n v="0.7"/>
    <n v="-7.4600000000000009"/>
  </r>
  <r>
    <n v="7523"/>
    <x v="3733"/>
    <x v="0"/>
    <x v="64"/>
    <d v="2013-09-12T00:00:00"/>
    <s v="Standard Class"/>
    <s v="MD-17350"/>
    <s v="Maribeth Dona"/>
    <x v="0"/>
    <x v="0"/>
    <s v="Lancaster"/>
    <x v="24"/>
    <n v="43130"/>
    <x v="3"/>
    <s v="OFF-BI-10001757"/>
    <x v="1"/>
    <x v="8"/>
    <s v="Pressboard Hanging Data Binders for Unburst Sheets"/>
    <n v="8.8560000000000016"/>
    <n v="6"/>
    <n v="0.7"/>
    <n v="-6.4944000000000024"/>
  </r>
  <r>
    <n v="7524"/>
    <x v="3733"/>
    <x v="0"/>
    <x v="64"/>
    <d v="2013-09-12T00:00:00"/>
    <s v="Standard Class"/>
    <s v="MD-17350"/>
    <s v="Maribeth Dona"/>
    <x v="0"/>
    <x v="0"/>
    <s v="Lancaster"/>
    <x v="24"/>
    <n v="43130"/>
    <x v="3"/>
    <s v="FUR-CH-10004477"/>
    <x v="0"/>
    <x v="1"/>
    <s v="Global Push Button Manager's Chair, Indigo"/>
    <n v="85.245999999999995"/>
    <n v="2"/>
    <n v="0.3"/>
    <n v="-1.217800000000004"/>
  </r>
  <r>
    <n v="7525"/>
    <x v="3734"/>
    <x v="2"/>
    <x v="1076"/>
    <d v="2011-09-16T00:00:00"/>
    <s v="Standard Class"/>
    <s v="CL-12565"/>
    <s v="Clay Ludtke"/>
    <x v="0"/>
    <x v="0"/>
    <s v="Gresham"/>
    <x v="21"/>
    <n v="97030"/>
    <x v="1"/>
    <s v="OFF-EN-10003072"/>
    <x v="1"/>
    <x v="12"/>
    <s v="Peel &amp; Seel Envelopes"/>
    <n v="21.728000000000002"/>
    <n v="7"/>
    <n v="0.2"/>
    <n v="7.6047999999999991"/>
  </r>
  <r>
    <n v="7526"/>
    <x v="3734"/>
    <x v="2"/>
    <x v="1076"/>
    <d v="2011-09-16T00:00:00"/>
    <s v="Standard Class"/>
    <s v="CL-12565"/>
    <s v="Clay Ludtke"/>
    <x v="0"/>
    <x v="0"/>
    <s v="Gresham"/>
    <x v="21"/>
    <n v="97030"/>
    <x v="1"/>
    <s v="FUR-CH-10003973"/>
    <x v="0"/>
    <x v="1"/>
    <s v="GuestStacker Chair with Chrome Finish Legs"/>
    <n v="1487.04"/>
    <n v="5"/>
    <n v="0.2"/>
    <n v="148.70400000000006"/>
  </r>
  <r>
    <n v="7527"/>
    <x v="3735"/>
    <x v="3"/>
    <x v="986"/>
    <d v="2014-09-27T00:00:00"/>
    <s v="Same Day"/>
    <s v="RA-19885"/>
    <s v="Ruben Ausman"/>
    <x v="1"/>
    <x v="0"/>
    <s v="San Francisco"/>
    <x v="1"/>
    <n v="94109"/>
    <x v="1"/>
    <s v="OFF-EN-10001028"/>
    <x v="1"/>
    <x v="12"/>
    <s v="Staples"/>
    <n v="71.88"/>
    <n v="6"/>
    <n v="0"/>
    <n v="33.064799999999998"/>
  </r>
  <r>
    <n v="7528"/>
    <x v="3735"/>
    <x v="3"/>
    <x v="986"/>
    <d v="2014-09-27T00:00:00"/>
    <s v="Same Day"/>
    <s v="RA-19885"/>
    <s v="Ruben Ausman"/>
    <x v="1"/>
    <x v="0"/>
    <s v="San Francisco"/>
    <x v="1"/>
    <n v="94109"/>
    <x v="1"/>
    <s v="FUR-FU-10003829"/>
    <x v="0"/>
    <x v="5"/>
    <s v="Stackable Trays"/>
    <n v="9.24"/>
    <n v="3"/>
    <n v="0"/>
    <n v="2.9567999999999994"/>
  </r>
  <r>
    <n v="7529"/>
    <x v="3735"/>
    <x v="3"/>
    <x v="986"/>
    <d v="2014-09-27T00:00:00"/>
    <s v="Same Day"/>
    <s v="RA-19885"/>
    <s v="Ruben Ausman"/>
    <x v="1"/>
    <x v="0"/>
    <s v="San Francisco"/>
    <x v="1"/>
    <n v="94109"/>
    <x v="1"/>
    <s v="OFF-PA-10002245"/>
    <x v="1"/>
    <x v="10"/>
    <s v="Xerox 1895"/>
    <n v="35.880000000000003"/>
    <n v="6"/>
    <n v="0"/>
    <n v="16.146000000000001"/>
  </r>
  <r>
    <n v="7530"/>
    <x v="3735"/>
    <x v="3"/>
    <x v="986"/>
    <d v="2014-09-27T00:00:00"/>
    <s v="Same Day"/>
    <s v="RA-19885"/>
    <s v="Ruben Ausman"/>
    <x v="1"/>
    <x v="0"/>
    <s v="San Francisco"/>
    <x v="1"/>
    <n v="94109"/>
    <x v="1"/>
    <s v="OFF-BI-10002215"/>
    <x v="1"/>
    <x v="8"/>
    <s v="Wilson Jones Hanging View Binder, White, 1&quot;"/>
    <n v="17.04"/>
    <n v="3"/>
    <n v="0.2"/>
    <n v="5.5379999999999985"/>
  </r>
  <r>
    <n v="7531"/>
    <x v="3735"/>
    <x v="3"/>
    <x v="986"/>
    <d v="2014-09-27T00:00:00"/>
    <s v="Same Day"/>
    <s v="RA-19885"/>
    <s v="Ruben Ausman"/>
    <x v="1"/>
    <x v="0"/>
    <s v="San Francisco"/>
    <x v="1"/>
    <n v="94109"/>
    <x v="1"/>
    <s v="OFF-BI-10003925"/>
    <x v="1"/>
    <x v="8"/>
    <s v="Fellowes PB300 Plastic Comb Binding Machine"/>
    <n v="931.17600000000016"/>
    <n v="3"/>
    <n v="0.2"/>
    <n v="314.27190000000002"/>
  </r>
  <r>
    <n v="7532"/>
    <x v="3736"/>
    <x v="0"/>
    <x v="26"/>
    <d v="2013-06-20T00:00:00"/>
    <s v="First Class"/>
    <s v="LC-16885"/>
    <s v="Lena Creighton"/>
    <x v="0"/>
    <x v="0"/>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x v="0"/>
    <s v="Longmont"/>
    <x v="22"/>
    <n v="80501"/>
    <x v="1"/>
    <s v="FUR-CH-10004853"/>
    <x v="0"/>
    <x v="1"/>
    <s v="Global Manager's Adjustable Task Chair, Storm"/>
    <n v="483.13599999999997"/>
    <n v="4"/>
    <n v="0.2"/>
    <n v="54.352799999999945"/>
  </r>
  <r>
    <n v="7534"/>
    <x v="3737"/>
    <x v="3"/>
    <x v="906"/>
    <d v="2014-03-02T00:00:00"/>
    <s v="Standard Class"/>
    <s v="SW-20245"/>
    <s v="Scot Wooten"/>
    <x v="0"/>
    <x v="0"/>
    <s v="Greenville"/>
    <x v="3"/>
    <n v="27834"/>
    <x v="0"/>
    <s v="FUR-CH-10002880"/>
    <x v="0"/>
    <x v="1"/>
    <s v="Global High-Back Leather Tilter, Burgundy"/>
    <n v="196.78399999999999"/>
    <n v="2"/>
    <n v="0.2"/>
    <n v="-22.138200000000012"/>
  </r>
  <r>
    <n v="7535"/>
    <x v="3737"/>
    <x v="3"/>
    <x v="906"/>
    <d v="2014-03-02T00:00:00"/>
    <s v="Standard Class"/>
    <s v="SW-20245"/>
    <s v="Scot Wooten"/>
    <x v="0"/>
    <x v="0"/>
    <s v="Greenville"/>
    <x v="3"/>
    <n v="27834"/>
    <x v="0"/>
    <s v="FUR-BO-10004709"/>
    <x v="0"/>
    <x v="0"/>
    <s v="Bush Westfield Collection Bookcases, Medium Cherry Finish"/>
    <n v="231.92000000000002"/>
    <n v="5"/>
    <n v="0.2"/>
    <n v="5.7980000000000018"/>
  </r>
  <r>
    <n v="7536"/>
    <x v="3738"/>
    <x v="3"/>
    <x v="185"/>
    <d v="2014-04-08T00:00:00"/>
    <s v="Standard Class"/>
    <s v="HG-14965"/>
    <s v="Henry Goldwyn"/>
    <x v="1"/>
    <x v="0"/>
    <s v="Los Angeles"/>
    <x v="1"/>
    <n v="90004"/>
    <x v="1"/>
    <s v="OFF-SU-10004231"/>
    <x v="1"/>
    <x v="14"/>
    <s v="Acme Tagit Stainless Steel Antibacterial Scissors"/>
    <n v="29.700000000000003"/>
    <n v="3"/>
    <n v="0"/>
    <n v="8.0190000000000001"/>
  </r>
  <r>
    <n v="7537"/>
    <x v="3739"/>
    <x v="3"/>
    <x v="734"/>
    <d v="2014-12-09T00:00:00"/>
    <s v="Standard Class"/>
    <s v="MV-17485"/>
    <s v="Mark Van Huff"/>
    <x v="0"/>
    <x v="0"/>
    <s v="Houston"/>
    <x v="5"/>
    <n v="77041"/>
    <x v="2"/>
    <s v="FUR-FU-10000820"/>
    <x v="0"/>
    <x v="5"/>
    <s v="Tensor Brushed Steel Torchiere Floor Lamp"/>
    <n v="13.591999999999999"/>
    <n v="2"/>
    <n v="0.6"/>
    <n v="-14.271599999999999"/>
  </r>
  <r>
    <n v="7538"/>
    <x v="3740"/>
    <x v="0"/>
    <x v="317"/>
    <d v="2013-02-22T00:00:00"/>
    <s v="Second Class"/>
    <s v="GT-14710"/>
    <s v="Greg Tran"/>
    <x v="0"/>
    <x v="0"/>
    <s v="San Francisco"/>
    <x v="1"/>
    <n v="94109"/>
    <x v="1"/>
    <s v="OFF-PA-10001736"/>
    <x v="1"/>
    <x v="10"/>
    <s v="Xerox 1880"/>
    <n v="70.88"/>
    <n v="2"/>
    <n v="0"/>
    <n v="33.313599999999994"/>
  </r>
  <r>
    <n v="7539"/>
    <x v="3741"/>
    <x v="3"/>
    <x v="574"/>
    <d v="2014-12-07T00:00:00"/>
    <s v="Standard Class"/>
    <s v="BS-11380"/>
    <s v="Bill Stewart"/>
    <x v="1"/>
    <x v="0"/>
    <s v="Denver"/>
    <x v="22"/>
    <n v="80219"/>
    <x v="1"/>
    <s v="OFF-ST-10003306"/>
    <x v="1"/>
    <x v="4"/>
    <s v="Letter Size Cart"/>
    <n v="114.28800000000001"/>
    <n v="1"/>
    <n v="0.2"/>
    <n v="12.857399999999984"/>
  </r>
  <r>
    <n v="7540"/>
    <x v="3741"/>
    <x v="3"/>
    <x v="574"/>
    <d v="2014-12-07T00:00:00"/>
    <s v="Standard Class"/>
    <s v="BS-11380"/>
    <s v="Bill Stewart"/>
    <x v="1"/>
    <x v="0"/>
    <s v="Denver"/>
    <x v="22"/>
    <n v="80219"/>
    <x v="1"/>
    <s v="OFF-BI-10003707"/>
    <x v="1"/>
    <x v="8"/>
    <s v="Aluminum Screw Posts"/>
    <n v="36.624000000000002"/>
    <n v="8"/>
    <n v="0.7"/>
    <n v="-24.41599999999999"/>
  </r>
  <r>
    <n v="7541"/>
    <x v="3741"/>
    <x v="3"/>
    <x v="574"/>
    <d v="2014-12-07T00:00:00"/>
    <s v="Standard Class"/>
    <s v="BS-11380"/>
    <s v="Bill Stewart"/>
    <x v="1"/>
    <x v="0"/>
    <s v="Denver"/>
    <x v="22"/>
    <n v="80219"/>
    <x v="1"/>
    <s v="FUR-BO-10003546"/>
    <x v="0"/>
    <x v="0"/>
    <s v="Hon 4-Shelf Metal Bookcases"/>
    <n v="242.35200000000003"/>
    <n v="8"/>
    <n v="0.7"/>
    <n v="-363.52799999999991"/>
  </r>
  <r>
    <n v="7542"/>
    <x v="3741"/>
    <x v="3"/>
    <x v="574"/>
    <d v="2014-12-07T00:00:00"/>
    <s v="Standard Class"/>
    <s v="BS-11380"/>
    <s v="Bill Stewart"/>
    <x v="1"/>
    <x v="0"/>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x v="0"/>
    <s v="Denver"/>
    <x v="22"/>
    <n v="80219"/>
    <x v="1"/>
    <s v="FUR-FU-10001488"/>
    <x v="0"/>
    <x v="5"/>
    <s v="Tenex 46&quot; x 60&quot; Computer Anti-Static Chairmat, Rectangular Shaped"/>
    <n v="508.70400000000006"/>
    <n v="6"/>
    <n v="0.2"/>
    <n v="0"/>
  </r>
  <r>
    <n v="7544"/>
    <x v="3741"/>
    <x v="3"/>
    <x v="574"/>
    <d v="2014-12-07T00:00:00"/>
    <s v="Standard Class"/>
    <s v="BS-11380"/>
    <s v="Bill Stewart"/>
    <x v="1"/>
    <x v="0"/>
    <s v="Denver"/>
    <x v="22"/>
    <n v="80219"/>
    <x v="1"/>
    <s v="TEC-PH-10004833"/>
    <x v="2"/>
    <x v="7"/>
    <s v="Macally Suction Cup Mount"/>
    <n v="57.36"/>
    <n v="6"/>
    <n v="0.2"/>
    <n v="-14.34"/>
  </r>
  <r>
    <n v="7545"/>
    <x v="3741"/>
    <x v="3"/>
    <x v="574"/>
    <d v="2014-12-07T00:00:00"/>
    <s v="Standard Class"/>
    <s v="BS-11380"/>
    <s v="Bill Stewart"/>
    <x v="1"/>
    <x v="0"/>
    <s v="Denver"/>
    <x v="22"/>
    <n v="80219"/>
    <x v="1"/>
    <s v="FUR-CH-10002335"/>
    <x v="0"/>
    <x v="1"/>
    <s v="Hon GuestStacker Chair"/>
    <n v="906.68000000000006"/>
    <n v="5"/>
    <n v="0.2"/>
    <n v="68.001000000000033"/>
  </r>
  <r>
    <n v="7546"/>
    <x v="3742"/>
    <x v="2"/>
    <x v="982"/>
    <d v="2011-10-15T00:00:00"/>
    <s v="Standard Class"/>
    <s v="CM-12715"/>
    <s v="Craig Molinari"/>
    <x v="1"/>
    <x v="0"/>
    <s v="Huntsville"/>
    <x v="5"/>
    <n v="77340"/>
    <x v="2"/>
    <s v="TEC-PH-10001128"/>
    <x v="2"/>
    <x v="7"/>
    <s v="Motorola Droid Maxx"/>
    <n v="719.95200000000011"/>
    <n v="6"/>
    <n v="0.2"/>
    <n v="71.995200000000011"/>
  </r>
  <r>
    <n v="7547"/>
    <x v="3742"/>
    <x v="2"/>
    <x v="982"/>
    <d v="2011-10-15T00:00:00"/>
    <s v="Standard Class"/>
    <s v="CM-12715"/>
    <s v="Craig Molinari"/>
    <x v="1"/>
    <x v="0"/>
    <s v="Huntsville"/>
    <x v="5"/>
    <n v="77340"/>
    <x v="2"/>
    <s v="TEC-PH-10004667"/>
    <x v="2"/>
    <x v="7"/>
    <s v="Cisco 8x8 Inc. 6753i IP Business Phone System"/>
    <n v="755.94400000000019"/>
    <n v="7"/>
    <n v="0.2"/>
    <n v="66.145099999999957"/>
  </r>
  <r>
    <n v="7548"/>
    <x v="3742"/>
    <x v="2"/>
    <x v="982"/>
    <d v="2011-10-15T00:00:00"/>
    <s v="Standard Class"/>
    <s v="CM-12715"/>
    <s v="Craig Molinari"/>
    <x v="1"/>
    <x v="0"/>
    <s v="Huntsville"/>
    <x v="5"/>
    <n v="77340"/>
    <x v="2"/>
    <s v="OFF-BI-10004817"/>
    <x v="1"/>
    <x v="8"/>
    <s v="GBC Personal VeloBind Strips"/>
    <n v="11.979999999999997"/>
    <n v="5"/>
    <n v="0.8"/>
    <n v="-19.16800000000001"/>
  </r>
  <r>
    <n v="7549"/>
    <x v="3742"/>
    <x v="2"/>
    <x v="982"/>
    <d v="2011-10-15T00:00:00"/>
    <s v="Standard Class"/>
    <s v="CM-12715"/>
    <s v="Craig Molinari"/>
    <x v="1"/>
    <x v="0"/>
    <s v="Huntsville"/>
    <x v="5"/>
    <n v="77340"/>
    <x v="2"/>
    <s v="OFF-BI-10004140"/>
    <x v="1"/>
    <x v="8"/>
    <s v="Avery Non-Stick Binders"/>
    <n v="0.8979999999999998"/>
    <n v="1"/>
    <n v="0.8"/>
    <n v="-1.5715000000000008"/>
  </r>
  <r>
    <n v="7550"/>
    <x v="3743"/>
    <x v="0"/>
    <x v="64"/>
    <d v="2013-09-08T00:00:00"/>
    <s v="First Class"/>
    <s v="EM-13825"/>
    <s v="Elizabeth Moffitt"/>
    <x v="1"/>
    <x v="0"/>
    <s v="Houston"/>
    <x v="5"/>
    <n v="77036"/>
    <x v="2"/>
    <s v="FUR-FU-10004671"/>
    <x v="0"/>
    <x v="5"/>
    <s v="Executive Impressions 12&quot; Wall Clock"/>
    <n v="21.204000000000004"/>
    <n v="3"/>
    <n v="0.6"/>
    <n v="-11.662199999999999"/>
  </r>
  <r>
    <n v="7551"/>
    <x v="3744"/>
    <x v="2"/>
    <x v="1164"/>
    <d v="2011-11-25T00:00:00"/>
    <s v="Standard Class"/>
    <s v="KH-16330"/>
    <s v="Katharine Harms"/>
    <x v="1"/>
    <x v="0"/>
    <s v="New York City"/>
    <x v="15"/>
    <n v="10024"/>
    <x v="3"/>
    <s v="OFF-EN-10002592"/>
    <x v="1"/>
    <x v="12"/>
    <s v="Peel &amp; Seel Recycled Catalog Envelopes, Brown"/>
    <n v="34.74"/>
    <n v="3"/>
    <n v="0"/>
    <n v="17.37"/>
  </r>
  <r>
    <n v="7552"/>
    <x v="3744"/>
    <x v="2"/>
    <x v="1164"/>
    <d v="2011-11-25T00:00:00"/>
    <s v="Standard Class"/>
    <s v="KH-16330"/>
    <s v="Katharine Harms"/>
    <x v="1"/>
    <x v="0"/>
    <s v="New York City"/>
    <x v="15"/>
    <n v="10024"/>
    <x v="3"/>
    <s v="TEC-PH-10004447"/>
    <x v="2"/>
    <x v="7"/>
    <s v="Toshiba IPT2010-SD IP Telephone"/>
    <n v="833.94"/>
    <n v="6"/>
    <n v="0"/>
    <n v="216.8244"/>
  </r>
  <r>
    <n v="7553"/>
    <x v="3744"/>
    <x v="2"/>
    <x v="1164"/>
    <d v="2011-11-25T00:00:00"/>
    <s v="Standard Class"/>
    <s v="KH-16330"/>
    <s v="Katharine Harms"/>
    <x v="1"/>
    <x v="0"/>
    <s v="New York City"/>
    <x v="15"/>
    <n v="10024"/>
    <x v="3"/>
    <s v="OFF-BI-10003669"/>
    <x v="1"/>
    <x v="8"/>
    <s v="3M Organizer Strips"/>
    <n v="12.96"/>
    <n v="3"/>
    <n v="0.2"/>
    <n v="4.5359999999999996"/>
  </r>
  <r>
    <n v="7554"/>
    <x v="3744"/>
    <x v="2"/>
    <x v="1164"/>
    <d v="2011-11-25T00:00:00"/>
    <s v="Standard Class"/>
    <s v="KH-16330"/>
    <s v="Katharine Harms"/>
    <x v="1"/>
    <x v="0"/>
    <s v="New York City"/>
    <x v="15"/>
    <n v="10024"/>
    <x v="3"/>
    <s v="OFF-PA-10000223"/>
    <x v="1"/>
    <x v="10"/>
    <s v="Xerox 2000"/>
    <n v="25.92"/>
    <n v="4"/>
    <n v="0"/>
    <n v="12.441600000000001"/>
  </r>
  <r>
    <n v="7555"/>
    <x v="3745"/>
    <x v="2"/>
    <x v="1025"/>
    <d v="2011-05-14T00:00:00"/>
    <s v="Second Class"/>
    <s v="AF-10885"/>
    <s v="Art Foster"/>
    <x v="0"/>
    <x v="0"/>
    <s v="Philadelphia"/>
    <x v="9"/>
    <n v="19134"/>
    <x v="3"/>
    <s v="FUR-BO-10004467"/>
    <x v="0"/>
    <x v="0"/>
    <s v="Bestar Classic Bookcase"/>
    <n v="349.96499999999997"/>
    <n v="7"/>
    <n v="0.5"/>
    <n v="-216.97830000000002"/>
  </r>
  <r>
    <n v="7556"/>
    <x v="3745"/>
    <x v="2"/>
    <x v="1025"/>
    <d v="2011-05-14T00:00:00"/>
    <s v="Second Class"/>
    <s v="AF-10885"/>
    <s v="Art Foster"/>
    <x v="0"/>
    <x v="0"/>
    <s v="Philadelphia"/>
    <x v="9"/>
    <n v="19134"/>
    <x v="3"/>
    <s v="OFF-AR-10000716"/>
    <x v="1"/>
    <x v="6"/>
    <s v="DIXON Ticonderoga Erasable Checking Pencils"/>
    <n v="22.32"/>
    <n v="5"/>
    <n v="0.2"/>
    <n v="5.3010000000000002"/>
  </r>
  <r>
    <n v="7557"/>
    <x v="3746"/>
    <x v="3"/>
    <x v="344"/>
    <d v="2014-12-03T00:00:00"/>
    <s v="Standard Class"/>
    <s v="JR-16210"/>
    <s v="Justin Ritter"/>
    <x v="1"/>
    <x v="0"/>
    <s v="Columbus"/>
    <x v="14"/>
    <n v="47201"/>
    <x v="2"/>
    <s v="OFF-PA-10003641"/>
    <x v="1"/>
    <x v="10"/>
    <s v="Xerox 1909"/>
    <n v="158.28"/>
    <n v="6"/>
    <n v="0"/>
    <n v="72.808799999999991"/>
  </r>
  <r>
    <n v="7558"/>
    <x v="3746"/>
    <x v="3"/>
    <x v="344"/>
    <d v="2014-12-03T00:00:00"/>
    <s v="Standard Class"/>
    <s v="JR-16210"/>
    <s v="Justin Ritter"/>
    <x v="1"/>
    <x v="0"/>
    <s v="Columbus"/>
    <x v="14"/>
    <n v="47201"/>
    <x v="2"/>
    <s v="OFF-BI-10004519"/>
    <x v="1"/>
    <x v="8"/>
    <s v="GBC DocuBind P100 Manual Binding Machine"/>
    <n v="497.93999999999994"/>
    <n v="3"/>
    <n v="0"/>
    <n v="224.07299999999998"/>
  </r>
  <r>
    <n v="7559"/>
    <x v="3747"/>
    <x v="2"/>
    <x v="301"/>
    <d v="2011-11-05T00:00:00"/>
    <s v="Standard Class"/>
    <s v="DL-12925"/>
    <s v="Daniel Lacy"/>
    <x v="0"/>
    <x v="0"/>
    <s v="Long Beach"/>
    <x v="15"/>
    <n v="11561"/>
    <x v="3"/>
    <s v="OFF-AP-10002518"/>
    <x v="1"/>
    <x v="9"/>
    <s v="Kensington 7 Outlet MasterPiece Power Center"/>
    <n v="533.93999999999994"/>
    <n v="3"/>
    <n v="0"/>
    <n v="154.84259999999995"/>
  </r>
  <r>
    <n v="7560"/>
    <x v="3747"/>
    <x v="2"/>
    <x v="301"/>
    <d v="2011-11-05T00:00:00"/>
    <s v="Standard Class"/>
    <s v="DL-12925"/>
    <s v="Daniel Lacy"/>
    <x v="0"/>
    <x v="0"/>
    <s v="Long Beach"/>
    <x v="15"/>
    <n v="11561"/>
    <x v="3"/>
    <s v="OFF-PA-10000806"/>
    <x v="1"/>
    <x v="10"/>
    <s v="Xerox 1934"/>
    <n v="167.94"/>
    <n v="3"/>
    <n v="0"/>
    <n v="82.290599999999998"/>
  </r>
  <r>
    <n v="7561"/>
    <x v="3747"/>
    <x v="2"/>
    <x v="301"/>
    <d v="2011-11-05T00:00:00"/>
    <s v="Standard Class"/>
    <s v="DL-12925"/>
    <s v="Daniel Lacy"/>
    <x v="0"/>
    <x v="0"/>
    <s v="Long Beach"/>
    <x v="15"/>
    <n v="11561"/>
    <x v="3"/>
    <s v="FUR-FU-10003142"/>
    <x v="0"/>
    <x v="5"/>
    <s v="Master Big Foot Doorstop, Beige"/>
    <n v="31.68"/>
    <n v="6"/>
    <n v="0"/>
    <n v="9.8207999999999984"/>
  </r>
  <r>
    <n v="7562"/>
    <x v="3748"/>
    <x v="0"/>
    <x v="945"/>
    <d v="2014-01-02T00:00:00"/>
    <s v="First Class"/>
    <s v="BD-11605"/>
    <s v="Brian Dahlen"/>
    <x v="0"/>
    <x v="0"/>
    <s v="Lancaster"/>
    <x v="9"/>
    <n v="17602"/>
    <x v="3"/>
    <s v="FUR-CH-10000454"/>
    <x v="0"/>
    <x v="1"/>
    <s v="Hon Deluxe Fabric Upholstered Stacking Chairs, Rounded Back"/>
    <n v="170.78599999999997"/>
    <n v="1"/>
    <n v="0.3"/>
    <n v="0"/>
  </r>
  <r>
    <n v="7563"/>
    <x v="3749"/>
    <x v="0"/>
    <x v="323"/>
    <d v="2013-09-08T00:00:00"/>
    <s v="Standard Class"/>
    <s v="RB-19570"/>
    <s v="Rob Beeghly"/>
    <x v="0"/>
    <x v="0"/>
    <s v="Chicago"/>
    <x v="10"/>
    <n v="60610"/>
    <x v="2"/>
    <s v="FUR-BO-10003894"/>
    <x v="0"/>
    <x v="0"/>
    <s v="Safco Value Mate Steel Bookcase, Baked Enamel Finish on Steel, Black"/>
    <n v="198.744"/>
    <n v="4"/>
    <n v="0.3"/>
    <n v="0"/>
  </r>
  <r>
    <n v="7564"/>
    <x v="3750"/>
    <x v="3"/>
    <x v="361"/>
    <d v="2014-10-08T00:00:00"/>
    <s v="First Class"/>
    <s v="RB-19795"/>
    <s v="Ross Baird"/>
    <x v="2"/>
    <x v="0"/>
    <s v="Denver"/>
    <x v="22"/>
    <n v="80219"/>
    <x v="1"/>
    <s v="TEC-AC-10001714"/>
    <x v="2"/>
    <x v="11"/>
    <s v="Logitech MX Performance Wireless Mouse"/>
    <n v="63.824000000000005"/>
    <n v="2"/>
    <n v="0.2"/>
    <n v="13.562599999999998"/>
  </r>
  <r>
    <n v="7565"/>
    <x v="3751"/>
    <x v="0"/>
    <x v="806"/>
    <d v="2013-02-01T00:00:00"/>
    <s v="Second Class"/>
    <s v="TB-21250"/>
    <s v="Tim Brockman"/>
    <x v="0"/>
    <x v="0"/>
    <s v="Seattle"/>
    <x v="4"/>
    <n v="98103"/>
    <x v="1"/>
    <s v="FUR-CH-10001190"/>
    <x v="0"/>
    <x v="1"/>
    <s v="Global Deluxe High-Back Office Chair in Storm"/>
    <n v="435.16800000000006"/>
    <n v="4"/>
    <n v="0.2"/>
    <n v="-59.835600000000042"/>
  </r>
  <r>
    <n v="7566"/>
    <x v="3751"/>
    <x v="0"/>
    <x v="806"/>
    <d v="2013-02-01T00:00:00"/>
    <s v="Second Class"/>
    <s v="TB-21250"/>
    <s v="Tim Brockman"/>
    <x v="0"/>
    <x v="0"/>
    <s v="Seattle"/>
    <x v="4"/>
    <n v="98103"/>
    <x v="1"/>
    <s v="FUR-BO-10000468"/>
    <x v="0"/>
    <x v="0"/>
    <s v="O'Sullivan 2-Shelf Heavy-Duty Bookcases"/>
    <n v="48.58"/>
    <n v="1"/>
    <n v="0"/>
    <n v="7.7728000000000037"/>
  </r>
  <r>
    <n v="7567"/>
    <x v="3752"/>
    <x v="3"/>
    <x v="81"/>
    <d v="2014-04-24T00:00:00"/>
    <s v="First Class"/>
    <s v="KN-16390"/>
    <s v="Katherine Nockton"/>
    <x v="1"/>
    <x v="0"/>
    <s v="Houston"/>
    <x v="5"/>
    <n v="77070"/>
    <x v="2"/>
    <s v="TEC-AC-10001998"/>
    <x v="2"/>
    <x v="11"/>
    <s v="Logitech LS21 Speaker System - PC Multimedia - 2.1-CH - Wired"/>
    <n v="47.975999999999999"/>
    <n v="3"/>
    <n v="0.2"/>
    <n v="8.3957999999999942"/>
  </r>
  <r>
    <n v="7568"/>
    <x v="3752"/>
    <x v="3"/>
    <x v="81"/>
    <d v="2014-04-24T00:00:00"/>
    <s v="First Class"/>
    <s v="KN-16390"/>
    <s v="Katherine Nockton"/>
    <x v="1"/>
    <x v="0"/>
    <s v="Houston"/>
    <x v="5"/>
    <n v="77070"/>
    <x v="2"/>
    <s v="OFF-PA-10001534"/>
    <x v="1"/>
    <x v="10"/>
    <s v="Xerox 230"/>
    <n v="20.736000000000004"/>
    <n v="4"/>
    <n v="0.2"/>
    <n v="7.2576000000000001"/>
  </r>
  <r>
    <n v="7569"/>
    <x v="3753"/>
    <x v="2"/>
    <x v="29"/>
    <d v="2011-12-10T00:00:00"/>
    <s v="Standard Class"/>
    <s v="RL-19615"/>
    <s v="Rob Lucas"/>
    <x v="0"/>
    <x v="0"/>
    <s v="Los Angeles"/>
    <x v="1"/>
    <n v="90045"/>
    <x v="1"/>
    <s v="OFF-AR-10003045"/>
    <x v="1"/>
    <x v="6"/>
    <s v="Prang Colored Pencils"/>
    <n v="26.46"/>
    <n v="9"/>
    <n v="0"/>
    <n v="11.907"/>
  </r>
  <r>
    <n v="7570"/>
    <x v="3753"/>
    <x v="2"/>
    <x v="29"/>
    <d v="2011-12-10T00:00:00"/>
    <s v="Standard Class"/>
    <s v="RL-19615"/>
    <s v="Rob Lucas"/>
    <x v="0"/>
    <x v="0"/>
    <s v="Los Angeles"/>
    <x v="1"/>
    <n v="90045"/>
    <x v="1"/>
    <s v="OFF-PA-10001363"/>
    <x v="1"/>
    <x v="10"/>
    <s v="Xerox 1933"/>
    <n v="49.12"/>
    <n v="4"/>
    <n v="0"/>
    <n v="23.086399999999998"/>
  </r>
  <r>
    <n v="7571"/>
    <x v="3753"/>
    <x v="2"/>
    <x v="29"/>
    <d v="2011-12-10T00:00:00"/>
    <s v="Standard Class"/>
    <s v="RL-19615"/>
    <s v="Rob Lucas"/>
    <x v="0"/>
    <x v="0"/>
    <s v="Los Angeles"/>
    <x v="1"/>
    <n v="90045"/>
    <x v="1"/>
    <s v="OFF-FA-10002280"/>
    <x v="1"/>
    <x v="13"/>
    <s v="Advantus Plastic Paper Clips"/>
    <n v="15"/>
    <n v="3"/>
    <n v="0"/>
    <n v="7.1999999999999993"/>
  </r>
  <r>
    <n v="7572"/>
    <x v="3754"/>
    <x v="2"/>
    <x v="618"/>
    <d v="2011-10-26T00:00:00"/>
    <s v="Standard Class"/>
    <s v="FH-14275"/>
    <s v="Frank Hawley"/>
    <x v="1"/>
    <x v="0"/>
    <s v="Newport News"/>
    <x v="17"/>
    <n v="23602"/>
    <x v="0"/>
    <s v="OFF-ST-10003479"/>
    <x v="1"/>
    <x v="4"/>
    <s v="Eldon Base for stackable storage shelf, platinum"/>
    <n v="194.7"/>
    <n v="5"/>
    <n v="0"/>
    <n v="9.7349999999999781"/>
  </r>
  <r>
    <n v="7573"/>
    <x v="3754"/>
    <x v="2"/>
    <x v="618"/>
    <d v="2011-10-26T00:00:00"/>
    <s v="Standard Class"/>
    <s v="FH-14275"/>
    <s v="Frank Hawley"/>
    <x v="1"/>
    <x v="0"/>
    <s v="Newport News"/>
    <x v="17"/>
    <n v="23602"/>
    <x v="0"/>
    <s v="FUR-TA-10004607"/>
    <x v="0"/>
    <x v="3"/>
    <s v="Hon 2111 Invitation Series Straight Table"/>
    <n v="591.32000000000005"/>
    <n v="4"/>
    <n v="0"/>
    <n v="112.35079999999999"/>
  </r>
  <r>
    <n v="7574"/>
    <x v="3754"/>
    <x v="2"/>
    <x v="618"/>
    <d v="2011-10-26T00:00:00"/>
    <s v="Standard Class"/>
    <s v="FH-14275"/>
    <s v="Frank Hawley"/>
    <x v="1"/>
    <x v="0"/>
    <s v="Newport News"/>
    <x v="17"/>
    <n v="23602"/>
    <x v="0"/>
    <s v="OFF-AR-10001022"/>
    <x v="1"/>
    <x v="6"/>
    <s v="SANFORD Liquid Accent Tank-Style Highlighters"/>
    <n v="2.84"/>
    <n v="1"/>
    <n v="0"/>
    <n v="0.88039999999999985"/>
  </r>
  <r>
    <n v="7575"/>
    <x v="3755"/>
    <x v="1"/>
    <x v="575"/>
    <d v="2012-12-12T00:00:00"/>
    <s v="Standard Class"/>
    <s v="YS-21880"/>
    <s v="Yana Sorensen"/>
    <x v="1"/>
    <x v="0"/>
    <s v="Los Angeles"/>
    <x v="1"/>
    <n v="90036"/>
    <x v="1"/>
    <s v="OFF-ST-10004186"/>
    <x v="1"/>
    <x v="4"/>
    <s v="Stur-D-Stor Shelving, Vertical 5-Shelf: 72&quot;H x 36&quot;W x 18 1/2&quot;D"/>
    <n v="221.96"/>
    <n v="2"/>
    <n v="0"/>
    <n v="4.4391999999999996"/>
  </r>
  <r>
    <n v="7576"/>
    <x v="3755"/>
    <x v="1"/>
    <x v="575"/>
    <d v="2012-12-12T00:00:00"/>
    <s v="Standard Class"/>
    <s v="YS-21880"/>
    <s v="Yana Sorensen"/>
    <x v="1"/>
    <x v="0"/>
    <s v="Los Angeles"/>
    <x v="1"/>
    <n v="90036"/>
    <x v="1"/>
    <s v="TEC-AC-10000865"/>
    <x v="2"/>
    <x v="11"/>
    <s v="WD My Passport Ultra 500GB Portable External Hard Drive"/>
    <n v="236"/>
    <n v="4"/>
    <n v="0"/>
    <n v="40.119999999999976"/>
  </r>
  <r>
    <n v="7577"/>
    <x v="3756"/>
    <x v="2"/>
    <x v="981"/>
    <d v="2011-11-07T00:00:00"/>
    <s v="Second Class"/>
    <s v="SW-20755"/>
    <s v="Steven Ward"/>
    <x v="1"/>
    <x v="0"/>
    <s v="Seattle"/>
    <x v="4"/>
    <n v="98115"/>
    <x v="1"/>
    <s v="TEC-AC-10000023"/>
    <x v="2"/>
    <x v="11"/>
    <s v="Maxell 74 Minute CD-R Spindle, 50/Pack"/>
    <n v="41.94"/>
    <n v="2"/>
    <n v="0"/>
    <n v="15.098399999999998"/>
  </r>
  <r>
    <n v="7578"/>
    <x v="3756"/>
    <x v="2"/>
    <x v="981"/>
    <d v="2011-11-07T00:00:00"/>
    <s v="Second Class"/>
    <s v="SW-20755"/>
    <s v="Steven Ward"/>
    <x v="1"/>
    <x v="0"/>
    <s v="Seattle"/>
    <x v="4"/>
    <n v="98115"/>
    <x v="1"/>
    <s v="TEC-PH-10001750"/>
    <x v="2"/>
    <x v="7"/>
    <s v="Samsung Rugby III"/>
    <n v="52.792000000000002"/>
    <n v="1"/>
    <n v="0.2"/>
    <n v="4.6193000000000026"/>
  </r>
  <r>
    <n v="7579"/>
    <x v="3757"/>
    <x v="0"/>
    <x v="122"/>
    <d v="2013-12-22T00:00:00"/>
    <s v="First Class"/>
    <s v="PN-18775"/>
    <s v="Parhena Norris"/>
    <x v="2"/>
    <x v="0"/>
    <s v="Omaha"/>
    <x v="8"/>
    <n v="68104"/>
    <x v="2"/>
    <s v="FUR-CH-10004997"/>
    <x v="0"/>
    <x v="1"/>
    <s v="Hon Every-Day Series Multi-Task Chairs"/>
    <n v="563.93999999999994"/>
    <n v="3"/>
    <n v="0"/>
    <n v="112.78800000000001"/>
  </r>
  <r>
    <n v="7580"/>
    <x v="3758"/>
    <x v="1"/>
    <x v="521"/>
    <d v="2012-11-27T00:00:00"/>
    <s v="Second Class"/>
    <s v="AT-10735"/>
    <s v="Annie Thurman"/>
    <x v="0"/>
    <x v="0"/>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x v="0"/>
    <s v="Morristown"/>
    <x v="30"/>
    <n v="7960"/>
    <x v="3"/>
    <s v="OFF-AR-10004999"/>
    <x v="1"/>
    <x v="6"/>
    <s v="Newell 315"/>
    <n v="17.940000000000001"/>
    <n v="3"/>
    <n v="0"/>
    <n v="4.4850000000000003"/>
  </r>
  <r>
    <n v="7582"/>
    <x v="3759"/>
    <x v="1"/>
    <x v="863"/>
    <d v="2012-08-16T00:00:00"/>
    <s v="First Class"/>
    <s v="EJ-13720"/>
    <s v="Ed Jacobs"/>
    <x v="0"/>
    <x v="0"/>
    <s v="Philadelphia"/>
    <x v="9"/>
    <n v="19143"/>
    <x v="3"/>
    <s v="OFF-ST-10003816"/>
    <x v="1"/>
    <x v="4"/>
    <s v="Fellowes High-Stak Drawer Files"/>
    <n v="422.85599999999999"/>
    <n v="3"/>
    <n v="0.2"/>
    <n v="15.857099999999974"/>
  </r>
  <r>
    <n v="7583"/>
    <x v="3760"/>
    <x v="1"/>
    <x v="392"/>
    <d v="2012-04-21T00:00:00"/>
    <s v="Standard Class"/>
    <s v="DM-13345"/>
    <s v="Denise Monton"/>
    <x v="1"/>
    <x v="0"/>
    <s v="New York City"/>
    <x v="15"/>
    <n v="10024"/>
    <x v="3"/>
    <s v="FUR-CH-10003968"/>
    <x v="0"/>
    <x v="1"/>
    <s v="Novimex Turbo Task Chair"/>
    <n v="127.76400000000001"/>
    <n v="2"/>
    <n v="0.1"/>
    <n v="2.8392000000000017"/>
  </r>
  <r>
    <n v="7584"/>
    <x v="3761"/>
    <x v="2"/>
    <x v="90"/>
    <d v="2011-03-25T00:00:00"/>
    <s v="Standard Class"/>
    <s v="KH-16690"/>
    <s v="Kristen Hastings"/>
    <x v="1"/>
    <x v="0"/>
    <s v="Springfield"/>
    <x v="17"/>
    <n v="22153"/>
    <x v="0"/>
    <s v="TEC-PH-10000730"/>
    <x v="2"/>
    <x v="7"/>
    <s v="Samsung Galaxy S4 Active"/>
    <n v="3499.9300000000003"/>
    <n v="7"/>
    <n v="0"/>
    <n v="909.98180000000025"/>
  </r>
  <r>
    <n v="7585"/>
    <x v="3761"/>
    <x v="2"/>
    <x v="90"/>
    <d v="2011-03-25T00:00:00"/>
    <s v="Standard Class"/>
    <s v="KH-16690"/>
    <s v="Kristen Hastings"/>
    <x v="1"/>
    <x v="0"/>
    <s v="Springfield"/>
    <x v="17"/>
    <n v="22153"/>
    <x v="0"/>
    <s v="OFF-LA-10004409"/>
    <x v="1"/>
    <x v="2"/>
    <s v="Avery 492"/>
    <n v="14.399999999999999"/>
    <n v="5"/>
    <n v="0"/>
    <n v="6.6239999999999988"/>
  </r>
  <r>
    <n v="7586"/>
    <x v="3761"/>
    <x v="2"/>
    <x v="90"/>
    <d v="2011-03-25T00:00:00"/>
    <s v="Standard Class"/>
    <s v="KH-16690"/>
    <s v="Kristen Hastings"/>
    <x v="1"/>
    <x v="0"/>
    <s v="Springfield"/>
    <x v="17"/>
    <n v="22153"/>
    <x v="0"/>
    <s v="OFF-PA-10000675"/>
    <x v="1"/>
    <x v="10"/>
    <s v="Xerox 1919"/>
    <n v="122.97"/>
    <n v="3"/>
    <n v="0"/>
    <n v="60.255300000000005"/>
  </r>
  <r>
    <n v="7587"/>
    <x v="3761"/>
    <x v="2"/>
    <x v="90"/>
    <d v="2011-03-25T00:00:00"/>
    <s v="Standard Class"/>
    <s v="KH-16690"/>
    <s v="Kristen Hastings"/>
    <x v="1"/>
    <x v="0"/>
    <s v="Springfield"/>
    <x v="17"/>
    <n v="22153"/>
    <x v="0"/>
    <s v="OFF-AR-10001573"/>
    <x v="1"/>
    <x v="6"/>
    <s v="American Pencil"/>
    <n v="9.32"/>
    <n v="4"/>
    <n v="0"/>
    <n v="2.702799999999999"/>
  </r>
  <r>
    <n v="7588"/>
    <x v="3761"/>
    <x v="2"/>
    <x v="90"/>
    <d v="2011-03-25T00:00:00"/>
    <s v="Standard Class"/>
    <s v="KH-16690"/>
    <s v="Kristen Hastings"/>
    <x v="1"/>
    <x v="0"/>
    <s v="Springfield"/>
    <x v="17"/>
    <n v="22153"/>
    <x v="0"/>
    <s v="OFF-BI-10001597"/>
    <x v="1"/>
    <x v="8"/>
    <s v="Wilson Jones Ledger-Size, Piano-Hinge Binder, 2&quot;, Blue"/>
    <n v="122.94"/>
    <n v="3"/>
    <n v="0"/>
    <n v="59.011199999999988"/>
  </r>
  <r>
    <n v="7589"/>
    <x v="3762"/>
    <x v="3"/>
    <x v="673"/>
    <d v="2014-11-23T00:00:00"/>
    <s v="Standard Class"/>
    <s v="MB-18085"/>
    <s v="Mick Brown"/>
    <x v="0"/>
    <x v="0"/>
    <s v="Roseville"/>
    <x v="1"/>
    <n v="95661"/>
    <x v="1"/>
    <s v="FUR-FU-10001196"/>
    <x v="0"/>
    <x v="5"/>
    <s v="DAX Cubicle Frames - 8x10"/>
    <n v="17.309999999999999"/>
    <n v="3"/>
    <n v="0"/>
    <n v="5.1929999999999996"/>
  </r>
  <r>
    <n v="7590"/>
    <x v="3763"/>
    <x v="1"/>
    <x v="12"/>
    <d v="2012-09-29T00:00:00"/>
    <s v="Standard Class"/>
    <s v="DK-12895"/>
    <s v="Dana Kaydos"/>
    <x v="0"/>
    <x v="0"/>
    <s v="Rockford"/>
    <x v="10"/>
    <n v="61107"/>
    <x v="2"/>
    <s v="OFF-AR-10004602"/>
    <x v="1"/>
    <x v="6"/>
    <s v="Boston KS Multi-Size Manual Pencil Sharpener"/>
    <n v="128.744"/>
    <n v="7"/>
    <n v="0.2"/>
    <n v="12.874400000000001"/>
  </r>
  <r>
    <n v="7591"/>
    <x v="3764"/>
    <x v="0"/>
    <x v="64"/>
    <d v="2013-09-10T00:00:00"/>
    <s v="Standard Class"/>
    <s v="DB-13210"/>
    <s v="Dean Braden"/>
    <x v="0"/>
    <x v="0"/>
    <s v="Philadelphia"/>
    <x v="9"/>
    <n v="19134"/>
    <x v="3"/>
    <s v="FUR-FU-10000260"/>
    <x v="0"/>
    <x v="5"/>
    <s v="6&quot; Cubicle Wall Clock, Black"/>
    <n v="58.248000000000005"/>
    <n v="9"/>
    <n v="0.2"/>
    <n v="11.649599999999996"/>
  </r>
  <r>
    <n v="7592"/>
    <x v="3764"/>
    <x v="0"/>
    <x v="64"/>
    <d v="2013-09-10T00:00:00"/>
    <s v="Standard Class"/>
    <s v="DB-13210"/>
    <s v="Dean Braden"/>
    <x v="0"/>
    <x v="0"/>
    <s v="Philadelphia"/>
    <x v="9"/>
    <n v="19134"/>
    <x v="3"/>
    <s v="FUR-CH-10001146"/>
    <x v="0"/>
    <x v="1"/>
    <s v="Global Task Chair, Black"/>
    <n v="71.245999999999995"/>
    <n v="2"/>
    <n v="0.3"/>
    <n v="-19.338199999999993"/>
  </r>
  <r>
    <n v="7593"/>
    <x v="3764"/>
    <x v="0"/>
    <x v="64"/>
    <d v="2013-09-10T00:00:00"/>
    <s v="Standard Class"/>
    <s v="DB-13210"/>
    <s v="Dean Braden"/>
    <x v="0"/>
    <x v="0"/>
    <s v="Philadelphia"/>
    <x v="9"/>
    <n v="19134"/>
    <x v="3"/>
    <s v="OFF-AR-10000896"/>
    <x v="1"/>
    <x v="6"/>
    <s v="Newell 329"/>
    <n v="7.8719999999999999"/>
    <n v="3"/>
    <n v="0.2"/>
    <n v="0.59039999999999937"/>
  </r>
  <r>
    <n v="7594"/>
    <x v="3764"/>
    <x v="0"/>
    <x v="64"/>
    <d v="2013-09-10T00:00:00"/>
    <s v="Standard Class"/>
    <s v="DB-13210"/>
    <s v="Dean Braden"/>
    <x v="0"/>
    <x v="0"/>
    <s v="Philadelphia"/>
    <x v="9"/>
    <n v="19134"/>
    <x v="3"/>
    <s v="FUR-CH-10000309"/>
    <x v="0"/>
    <x v="1"/>
    <s v="Global Comet Stacking Arm Chair"/>
    <n v="887.27099999999984"/>
    <n v="3"/>
    <n v="0.3"/>
    <n v="-63.376499999999965"/>
  </r>
  <r>
    <n v="7595"/>
    <x v="3765"/>
    <x v="3"/>
    <x v="693"/>
    <d v="2014-04-25T00:00:00"/>
    <s v="Standard Class"/>
    <s v="CV-12295"/>
    <s v="Christina VanderZanden"/>
    <x v="0"/>
    <x v="0"/>
    <s v="Detroit"/>
    <x v="12"/>
    <n v="48234"/>
    <x v="2"/>
    <s v="OFF-BI-10001989"/>
    <x v="1"/>
    <x v="8"/>
    <s v="Premium Transparent Presentation Covers by GBC"/>
    <n v="146.86000000000001"/>
    <n v="7"/>
    <n v="0"/>
    <n v="70.492799999999988"/>
  </r>
  <r>
    <n v="7596"/>
    <x v="3765"/>
    <x v="3"/>
    <x v="693"/>
    <d v="2014-04-25T00:00:00"/>
    <s v="Standard Class"/>
    <s v="CV-12295"/>
    <s v="Christina VanderZanden"/>
    <x v="0"/>
    <x v="0"/>
    <s v="Detroit"/>
    <x v="12"/>
    <n v="48234"/>
    <x v="2"/>
    <s v="OFF-BI-10001036"/>
    <x v="1"/>
    <x v="8"/>
    <s v="Cardinal EasyOpen D-Ring Binders"/>
    <n v="36.56"/>
    <n v="4"/>
    <n v="0"/>
    <n v="18.28"/>
  </r>
  <r>
    <n v="7597"/>
    <x v="3766"/>
    <x v="1"/>
    <x v="925"/>
    <d v="2012-06-19T00:00:00"/>
    <s v="Standard Class"/>
    <s v="GK-14620"/>
    <s v="Grace Kelly"/>
    <x v="1"/>
    <x v="0"/>
    <s v="Los Angeles"/>
    <x v="1"/>
    <n v="90004"/>
    <x v="1"/>
    <s v="TEC-PH-10002103"/>
    <x v="2"/>
    <x v="7"/>
    <s v="Jabra SPEAK 410"/>
    <n v="225.57599999999996"/>
    <n v="3"/>
    <n v="0.2"/>
    <n v="22.557600000000008"/>
  </r>
  <r>
    <n v="7598"/>
    <x v="3767"/>
    <x v="2"/>
    <x v="328"/>
    <d v="2011-09-22T00:00:00"/>
    <s v="Standard Class"/>
    <s v="JA-15970"/>
    <s v="Joseph Airdo"/>
    <x v="0"/>
    <x v="0"/>
    <s v="Springfield"/>
    <x v="21"/>
    <n v="97477"/>
    <x v="1"/>
    <s v="OFF-AR-10001473"/>
    <x v="1"/>
    <x v="6"/>
    <s v="Newell 313"/>
    <n v="5.2480000000000002"/>
    <n v="2"/>
    <n v="0.2"/>
    <n v="0.45920000000000027"/>
  </r>
  <r>
    <n v="7599"/>
    <x v="3767"/>
    <x v="2"/>
    <x v="328"/>
    <d v="2011-09-22T00:00:00"/>
    <s v="Standard Class"/>
    <s v="JA-15970"/>
    <s v="Joseph Airdo"/>
    <x v="0"/>
    <x v="0"/>
    <s v="Springfield"/>
    <x v="21"/>
    <n v="97477"/>
    <x v="1"/>
    <s v="OFF-AR-10000411"/>
    <x v="1"/>
    <x v="6"/>
    <s v="Boston 16701 Slimline Battery Pencil Sharpener"/>
    <n v="38.256"/>
    <n v="3"/>
    <n v="0.2"/>
    <n v="4.7819999999999947"/>
  </r>
  <r>
    <n v="7600"/>
    <x v="3767"/>
    <x v="2"/>
    <x v="328"/>
    <d v="2011-09-22T00:00:00"/>
    <s v="Standard Class"/>
    <s v="JA-15970"/>
    <s v="Joseph Airdo"/>
    <x v="0"/>
    <x v="0"/>
    <s v="Springfield"/>
    <x v="21"/>
    <n v="97477"/>
    <x v="1"/>
    <s v="OFF-PA-10000246"/>
    <x v="1"/>
    <x v="10"/>
    <s v="Riverleaf Stik-Withit Designer Note Cubes"/>
    <n v="40.24"/>
    <n v="5"/>
    <n v="0.2"/>
    <n v="13.078000000000001"/>
  </r>
  <r>
    <n v="7601"/>
    <x v="3767"/>
    <x v="2"/>
    <x v="328"/>
    <d v="2011-09-22T00:00:00"/>
    <s v="Standard Class"/>
    <s v="JA-15970"/>
    <s v="Joseph Airdo"/>
    <x v="0"/>
    <x v="0"/>
    <s v="Springfield"/>
    <x v="21"/>
    <n v="97477"/>
    <x v="1"/>
    <s v="TEC-MA-10004086"/>
    <x v="2"/>
    <x v="15"/>
    <s v="Plantronics Single Ear Headset"/>
    <n v="29.925000000000001"/>
    <n v="5"/>
    <n v="0.7"/>
    <n v="-21.944999999999993"/>
  </r>
  <r>
    <n v="7602"/>
    <x v="3767"/>
    <x v="2"/>
    <x v="328"/>
    <d v="2011-09-22T00:00:00"/>
    <s v="Standard Class"/>
    <s v="JA-15970"/>
    <s v="Joseph Airdo"/>
    <x v="0"/>
    <x v="0"/>
    <s v="Springfield"/>
    <x v="21"/>
    <n v="97477"/>
    <x v="1"/>
    <s v="OFF-PA-10003039"/>
    <x v="1"/>
    <x v="10"/>
    <s v="Xerox 1960"/>
    <n v="148.70400000000001"/>
    <n v="6"/>
    <n v="0.2"/>
    <n v="46.469999999999985"/>
  </r>
  <r>
    <n v="7603"/>
    <x v="3767"/>
    <x v="2"/>
    <x v="328"/>
    <d v="2011-09-22T00:00:00"/>
    <s v="Standard Class"/>
    <s v="JA-15970"/>
    <s v="Joseph Airdo"/>
    <x v="0"/>
    <x v="0"/>
    <s v="Springfield"/>
    <x v="21"/>
    <n v="97477"/>
    <x v="1"/>
    <s v="TEC-AC-10004633"/>
    <x v="2"/>
    <x v="11"/>
    <s v="Verbatim 25 GB 6x Blu-ray Single Layer Recordable Disc, 3/Pack"/>
    <n v="55.92"/>
    <n v="10"/>
    <n v="0.2"/>
    <n v="16.776000000000007"/>
  </r>
  <r>
    <n v="7604"/>
    <x v="3768"/>
    <x v="0"/>
    <x v="630"/>
    <d v="2013-07-13T00:00:00"/>
    <s v="Standard Class"/>
    <s v="TH-21115"/>
    <s v="Thea Hudgings"/>
    <x v="1"/>
    <x v="0"/>
    <s v="Providence"/>
    <x v="34"/>
    <n v="2908"/>
    <x v="3"/>
    <s v="OFF-PA-10000289"/>
    <x v="1"/>
    <x v="10"/>
    <s v="Xerox 213"/>
    <n v="12.96"/>
    <n v="2"/>
    <n v="0"/>
    <n v="6.2208000000000006"/>
  </r>
  <r>
    <n v="7605"/>
    <x v="3769"/>
    <x v="0"/>
    <x v="1022"/>
    <d v="2013-06-01T00:00:00"/>
    <s v="Standard Class"/>
    <s v="BS-11665"/>
    <s v="Brian Stugart"/>
    <x v="0"/>
    <x v="0"/>
    <s v="Chicago"/>
    <x v="10"/>
    <n v="60623"/>
    <x v="2"/>
    <s v="FUR-FU-10003247"/>
    <x v="0"/>
    <x v="5"/>
    <s v="36X48 HARDFLOOR CHAIRMAT"/>
    <n v="25.176000000000002"/>
    <n v="3"/>
    <n v="0.6"/>
    <n v="-33.358199999999997"/>
  </r>
  <r>
    <n v="7606"/>
    <x v="3769"/>
    <x v="0"/>
    <x v="1022"/>
    <d v="2013-06-01T00:00:00"/>
    <s v="Standard Class"/>
    <s v="BS-11665"/>
    <s v="Brian Stugart"/>
    <x v="0"/>
    <x v="0"/>
    <s v="Chicago"/>
    <x v="10"/>
    <n v="60623"/>
    <x v="2"/>
    <s v="FUR-FU-10002191"/>
    <x v="0"/>
    <x v="5"/>
    <s v="G.E. Halogen Desk Lamp Bulbs"/>
    <n v="5.5840000000000005"/>
    <n v="2"/>
    <n v="0.6"/>
    <n v="-1.6751999999999994"/>
  </r>
  <r>
    <n v="7607"/>
    <x v="3769"/>
    <x v="0"/>
    <x v="1022"/>
    <d v="2013-06-01T00:00:00"/>
    <s v="Standard Class"/>
    <s v="BS-11665"/>
    <s v="Brian Stugart"/>
    <x v="0"/>
    <x v="0"/>
    <s v="Chicago"/>
    <x v="10"/>
    <n v="60623"/>
    <x v="2"/>
    <s v="OFF-ST-10001496"/>
    <x v="1"/>
    <x v="4"/>
    <s v="Standard Rollaway File with Lock"/>
    <n v="1297.3680000000002"/>
    <n v="9"/>
    <n v="0.2"/>
    <n v="97.302599999999984"/>
  </r>
  <r>
    <n v="7608"/>
    <x v="3770"/>
    <x v="3"/>
    <x v="165"/>
    <d v="2014-12-28T00:00:00"/>
    <s v="First Class"/>
    <s v="NS-18505"/>
    <s v="Neola Schneider"/>
    <x v="0"/>
    <x v="0"/>
    <s v="Dallas"/>
    <x v="5"/>
    <n v="75220"/>
    <x v="2"/>
    <s v="OFF-ST-10000585"/>
    <x v="1"/>
    <x v="4"/>
    <s v="Economy Rollaway Files"/>
    <n v="264.32"/>
    <n v="2"/>
    <n v="0.2"/>
    <n v="19.823999999999998"/>
  </r>
  <r>
    <n v="7609"/>
    <x v="3771"/>
    <x v="3"/>
    <x v="898"/>
    <d v="2014-05-08T00:00:00"/>
    <s v="Standard Class"/>
    <s v="MK-18160"/>
    <s v="Mike Kennedy"/>
    <x v="0"/>
    <x v="0"/>
    <s v="San Francisco"/>
    <x v="1"/>
    <n v="94122"/>
    <x v="1"/>
    <s v="OFF-PA-10001166"/>
    <x v="1"/>
    <x v="10"/>
    <s v="Xerox 2"/>
    <n v="25.92"/>
    <n v="4"/>
    <n v="0"/>
    <n v="12.441600000000001"/>
  </r>
  <r>
    <n v="7610"/>
    <x v="3771"/>
    <x v="3"/>
    <x v="898"/>
    <d v="2014-05-08T00:00:00"/>
    <s v="Standard Class"/>
    <s v="MK-18160"/>
    <s v="Mike Kennedy"/>
    <x v="0"/>
    <x v="0"/>
    <s v="San Francisco"/>
    <x v="1"/>
    <n v="94122"/>
    <x v="1"/>
    <s v="OFF-AR-10003651"/>
    <x v="1"/>
    <x v="6"/>
    <s v="Newell 350"/>
    <n v="22.959999999999997"/>
    <n v="7"/>
    <n v="0"/>
    <n v="6.6583999999999968"/>
  </r>
  <r>
    <n v="7611"/>
    <x v="3772"/>
    <x v="2"/>
    <x v="1165"/>
    <d v="2011-02-25T00:00:00"/>
    <s v="First Class"/>
    <s v="SA-20830"/>
    <s v="Sue Ann Reed"/>
    <x v="0"/>
    <x v="0"/>
    <s v="Moreno Valley"/>
    <x v="1"/>
    <n v="92553"/>
    <x v="1"/>
    <s v="OFF-PA-10001800"/>
    <x v="1"/>
    <x v="10"/>
    <s v="Xerox 220"/>
    <n v="19.440000000000001"/>
    <n v="3"/>
    <n v="0"/>
    <n v="9.3312000000000008"/>
  </r>
  <r>
    <n v="7612"/>
    <x v="3773"/>
    <x v="1"/>
    <x v="285"/>
    <d v="2012-02-11T00:00:00"/>
    <s v="First Class"/>
    <s v="BH-11710"/>
    <s v="Brosina Hoffman"/>
    <x v="0"/>
    <x v="0"/>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x v="0"/>
    <s v="Garden City"/>
    <x v="41"/>
    <n v="67846"/>
    <x v="2"/>
    <s v="OFF-FA-10000134"/>
    <x v="1"/>
    <x v="13"/>
    <s v="Advantus Push Pins, Aluminum Head"/>
    <n v="5.81"/>
    <n v="1"/>
    <n v="0"/>
    <n v="1.8010999999999999"/>
  </r>
  <r>
    <n v="7614"/>
    <x v="3773"/>
    <x v="1"/>
    <x v="285"/>
    <d v="2012-02-11T00:00:00"/>
    <s v="First Class"/>
    <s v="BH-11710"/>
    <s v="Brosina Hoffman"/>
    <x v="0"/>
    <x v="0"/>
    <s v="Garden City"/>
    <x v="41"/>
    <n v="67846"/>
    <x v="2"/>
    <s v="OFF-AR-10001149"/>
    <x v="1"/>
    <x v="6"/>
    <s v="Sanford Colorific Colored Pencils, 12/Box"/>
    <n v="5.76"/>
    <n v="2"/>
    <n v="0"/>
    <n v="1.7279999999999998"/>
  </r>
  <r>
    <n v="7615"/>
    <x v="3774"/>
    <x v="1"/>
    <x v="252"/>
    <d v="2012-08-28T00:00:00"/>
    <s v="Second Class"/>
    <s v="SC-20380"/>
    <s v="Shahid Collister"/>
    <x v="0"/>
    <x v="0"/>
    <s v="New York City"/>
    <x v="15"/>
    <n v="10035"/>
    <x v="3"/>
    <s v="FUR-FU-10000010"/>
    <x v="0"/>
    <x v="5"/>
    <s v="DAX Value U-Channel Document Frames, Easel Back"/>
    <n v="14.91"/>
    <n v="3"/>
    <n v="0"/>
    <n v="4.6220999999999997"/>
  </r>
  <r>
    <n v="7616"/>
    <x v="3775"/>
    <x v="2"/>
    <x v="953"/>
    <d v="2011-12-04T00:00:00"/>
    <s v="Standard Class"/>
    <s v="RF-19345"/>
    <s v="Randy Ferguson"/>
    <x v="1"/>
    <x v="0"/>
    <s v="Orlando"/>
    <x v="2"/>
    <n v="32839"/>
    <x v="0"/>
    <s v="OFF-BI-10000201"/>
    <x v="1"/>
    <x v="8"/>
    <s v="Avery Triangle Shaped Sheet Lifters, Black, 2/Pack"/>
    <n v="6.6420000000000012"/>
    <n v="9"/>
    <n v="0.7"/>
    <n v="-4.427999999999999"/>
  </r>
  <r>
    <n v="7617"/>
    <x v="3776"/>
    <x v="0"/>
    <x v="107"/>
    <d v="2013-12-17T00:00:00"/>
    <s v="Standard Class"/>
    <s v="CM-12235"/>
    <s v="Chris McAfee"/>
    <x v="0"/>
    <x v="0"/>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x v="0"/>
    <s v="Watertown"/>
    <x v="15"/>
    <n v="13601"/>
    <x v="3"/>
    <s v="OFF-BI-10003656"/>
    <x v="1"/>
    <x v="8"/>
    <s v="Fellowes PB200 Plastic Comb Binding Machine"/>
    <n v="679.96"/>
    <n v="5"/>
    <n v="0.2"/>
    <n v="220.98699999999997"/>
  </r>
  <r>
    <n v="7619"/>
    <x v="3777"/>
    <x v="3"/>
    <x v="855"/>
    <d v="2014-10-30T00:00:00"/>
    <s v="First Class"/>
    <s v="JM-15655"/>
    <s v="Jim Mitchum"/>
    <x v="1"/>
    <x v="0"/>
    <s v="Los Angeles"/>
    <x v="1"/>
    <n v="90032"/>
    <x v="1"/>
    <s v="FUR-TA-10001539"/>
    <x v="0"/>
    <x v="3"/>
    <s v="Chromcraft Rectangular Conference Tables"/>
    <n v="189.57600000000002"/>
    <n v="1"/>
    <n v="0.2"/>
    <n v="9.4787999999999784"/>
  </r>
  <r>
    <n v="7620"/>
    <x v="3777"/>
    <x v="3"/>
    <x v="855"/>
    <d v="2014-10-30T00:00:00"/>
    <s v="First Class"/>
    <s v="JM-15655"/>
    <s v="Jim Mitchum"/>
    <x v="1"/>
    <x v="0"/>
    <s v="Los Angeles"/>
    <x v="1"/>
    <n v="90032"/>
    <x v="1"/>
    <s v="TEC-PH-10004100"/>
    <x v="2"/>
    <x v="7"/>
    <s v="Griffin GC17055 Auxiliary Audio Cable"/>
    <n v="71.959999999999994"/>
    <n v="5"/>
    <n v="0.2"/>
    <n v="7.1960000000000015"/>
  </r>
  <r>
    <n v="7621"/>
    <x v="3778"/>
    <x v="2"/>
    <x v="641"/>
    <d v="2011-11-29T00:00:00"/>
    <s v="Standard Class"/>
    <s v="RB-19435"/>
    <s v="Richard Bierner"/>
    <x v="0"/>
    <x v="0"/>
    <s v="Los Angeles"/>
    <x v="1"/>
    <n v="90004"/>
    <x v="1"/>
    <s v="TEC-PH-10001580"/>
    <x v="2"/>
    <x v="7"/>
    <s v="Logitech Mobile Speakerphone P710e - speaker phone"/>
    <n v="539.91999999999996"/>
    <n v="5"/>
    <n v="0.2"/>
    <n v="47.242999999999967"/>
  </r>
  <r>
    <n v="7622"/>
    <x v="3778"/>
    <x v="2"/>
    <x v="641"/>
    <d v="2011-11-29T00:00:00"/>
    <s v="Standard Class"/>
    <s v="RB-19435"/>
    <s v="Richard Bierner"/>
    <x v="0"/>
    <x v="0"/>
    <s v="Los Angeles"/>
    <x v="1"/>
    <n v="90004"/>
    <x v="1"/>
    <s v="FUR-CH-10002335"/>
    <x v="0"/>
    <x v="1"/>
    <s v="Hon GuestStacker Chair"/>
    <n v="725.34400000000005"/>
    <n v="4"/>
    <n v="0.2"/>
    <n v="54.400800000000004"/>
  </r>
  <r>
    <n v="7623"/>
    <x v="3778"/>
    <x v="2"/>
    <x v="641"/>
    <d v="2011-11-29T00:00:00"/>
    <s v="Standard Class"/>
    <s v="RB-19435"/>
    <s v="Richard Bierner"/>
    <x v="0"/>
    <x v="0"/>
    <s v="Los Angeles"/>
    <x v="1"/>
    <n v="90004"/>
    <x v="1"/>
    <s v="OFF-AR-10004707"/>
    <x v="1"/>
    <x v="6"/>
    <s v="Staples"/>
    <n v="7.4399999999999995"/>
    <n v="3"/>
    <n v="0"/>
    <n v="2.6039999999999996"/>
  </r>
  <r>
    <n v="7624"/>
    <x v="3779"/>
    <x v="2"/>
    <x v="686"/>
    <d v="2011-07-20T00:00:00"/>
    <s v="Standard Class"/>
    <s v="SS-20515"/>
    <s v="Shirley Schmidt"/>
    <x v="2"/>
    <x v="0"/>
    <s v="Newark"/>
    <x v="13"/>
    <n v="19711"/>
    <x v="3"/>
    <s v="OFF-AP-10000576"/>
    <x v="1"/>
    <x v="9"/>
    <s v="Belkin 7 Outlet SurgeMaster II"/>
    <n v="39.479999999999997"/>
    <n v="1"/>
    <n v="0"/>
    <n v="11.054400000000001"/>
  </r>
  <r>
    <n v="7625"/>
    <x v="3780"/>
    <x v="1"/>
    <x v="293"/>
    <d v="2012-05-27T00:00:00"/>
    <s v="Second Class"/>
    <s v="NM-18445"/>
    <s v="Nathan Mautz"/>
    <x v="2"/>
    <x v="0"/>
    <s v="Detroit"/>
    <x v="12"/>
    <n v="48234"/>
    <x v="2"/>
    <s v="OFF-AP-10001394"/>
    <x v="1"/>
    <x v="9"/>
    <s v="Harmony Air Purifier"/>
    <n v="850.5"/>
    <n v="5"/>
    <n v="0.1"/>
    <n v="245.69999999999993"/>
  </r>
  <r>
    <n v="7626"/>
    <x v="3780"/>
    <x v="1"/>
    <x v="293"/>
    <d v="2012-05-27T00:00:00"/>
    <s v="Second Class"/>
    <s v="NM-18445"/>
    <s v="Nathan Mautz"/>
    <x v="2"/>
    <x v="0"/>
    <s v="Detroit"/>
    <x v="12"/>
    <n v="48234"/>
    <x v="2"/>
    <s v="FUR-FU-10003724"/>
    <x v="0"/>
    <x v="5"/>
    <s v="Westinghouse Clip-On Gooseneck Lamps"/>
    <n v="75.33"/>
    <n v="9"/>
    <n v="0"/>
    <n v="19.585799999999999"/>
  </r>
  <r>
    <n v="7627"/>
    <x v="3781"/>
    <x v="1"/>
    <x v="82"/>
    <d v="2012-11-23T00:00:00"/>
    <s v="Second Class"/>
    <s v="EM-14095"/>
    <s v="Eudokia Martin"/>
    <x v="1"/>
    <x v="0"/>
    <s v="Phoenix"/>
    <x v="16"/>
    <n v="85023"/>
    <x v="1"/>
    <s v="OFF-AP-10002867"/>
    <x v="1"/>
    <x v="9"/>
    <s v="Fellowes Command Center 5-outlet power strip"/>
    <n v="325.63200000000006"/>
    <n v="6"/>
    <n v="0.2"/>
    <n v="28.492799999999988"/>
  </r>
  <r>
    <n v="7628"/>
    <x v="3781"/>
    <x v="1"/>
    <x v="82"/>
    <d v="2012-11-23T00:00:00"/>
    <s v="Second Class"/>
    <s v="EM-14095"/>
    <s v="Eudokia Martin"/>
    <x v="1"/>
    <x v="0"/>
    <s v="Phoenix"/>
    <x v="16"/>
    <n v="85023"/>
    <x v="1"/>
    <s v="TEC-AC-10002718"/>
    <x v="2"/>
    <x v="11"/>
    <s v="Belkin Standard 104 key USB Keyboard"/>
    <n v="23.344000000000001"/>
    <n v="2"/>
    <n v="0.2"/>
    <n v="-1.4590000000000014"/>
  </r>
  <r>
    <n v="7629"/>
    <x v="3781"/>
    <x v="1"/>
    <x v="82"/>
    <d v="2012-11-23T00:00:00"/>
    <s v="Second Class"/>
    <s v="EM-14095"/>
    <s v="Eudokia Martin"/>
    <x v="1"/>
    <x v="0"/>
    <s v="Phoenix"/>
    <x v="16"/>
    <n v="85023"/>
    <x v="1"/>
    <s v="OFF-LA-10003121"/>
    <x v="1"/>
    <x v="2"/>
    <s v="Avery 506"/>
    <n v="16.520000000000003"/>
    <n v="5"/>
    <n v="0.2"/>
    <n v="5.368999999999998"/>
  </r>
  <r>
    <n v="7630"/>
    <x v="3782"/>
    <x v="2"/>
    <x v="809"/>
    <d v="2011-04-01T00:00:00"/>
    <s v="First Class"/>
    <s v="MP-17470"/>
    <s v="Mark Packer"/>
    <x v="2"/>
    <x v="0"/>
    <s v="Brownsville"/>
    <x v="5"/>
    <n v="78521"/>
    <x v="2"/>
    <s v="OFF-EN-10002230"/>
    <x v="1"/>
    <x v="12"/>
    <s v="Airmail Envelopes"/>
    <n v="335.72"/>
    <n v="5"/>
    <n v="0.2"/>
    <n v="113.30549999999999"/>
  </r>
  <r>
    <n v="7631"/>
    <x v="3782"/>
    <x v="2"/>
    <x v="809"/>
    <d v="2011-04-01T00:00:00"/>
    <s v="First Class"/>
    <s v="MP-17470"/>
    <s v="Mark Packer"/>
    <x v="2"/>
    <x v="0"/>
    <s v="Brownsville"/>
    <x v="5"/>
    <n v="78521"/>
    <x v="2"/>
    <s v="TEC-PH-10001819"/>
    <x v="2"/>
    <x v="7"/>
    <s v="Innergie mMini Combo Duo USB Travel Charging Kit"/>
    <n v="251.94400000000002"/>
    <n v="7"/>
    <n v="0.2"/>
    <n v="88.180399999999977"/>
  </r>
  <r>
    <n v="7632"/>
    <x v="3782"/>
    <x v="2"/>
    <x v="809"/>
    <d v="2011-04-01T00:00:00"/>
    <s v="First Class"/>
    <s v="MP-17470"/>
    <s v="Mark Packer"/>
    <x v="2"/>
    <x v="0"/>
    <s v="Brownsville"/>
    <x v="5"/>
    <n v="78521"/>
    <x v="2"/>
    <s v="FUR-CH-10002304"/>
    <x v="0"/>
    <x v="1"/>
    <s v="Global Stack Chair without Arms, Black"/>
    <n v="127.30199999999999"/>
    <n v="7"/>
    <n v="0.3"/>
    <n v="-9.0929999999999964"/>
  </r>
  <r>
    <n v="7633"/>
    <x v="3783"/>
    <x v="3"/>
    <x v="614"/>
    <d v="2015-01-02T00:00:00"/>
    <s v="Second Class"/>
    <s v="KH-16360"/>
    <s v="Katherine Hughes"/>
    <x v="0"/>
    <x v="0"/>
    <s v="Louisville"/>
    <x v="0"/>
    <n v="40214"/>
    <x v="0"/>
    <s v="FUR-CH-10002602"/>
    <x v="0"/>
    <x v="1"/>
    <s v="DMI Arturo Collection Mission-style Design Wood Chair"/>
    <n v="1207.8399999999999"/>
    <n v="8"/>
    <n v="0"/>
    <n v="314.03840000000002"/>
  </r>
  <r>
    <n v="7634"/>
    <x v="3783"/>
    <x v="3"/>
    <x v="614"/>
    <d v="2015-01-02T00:00:00"/>
    <s v="Second Class"/>
    <s v="KH-16360"/>
    <s v="Katherine Hughes"/>
    <x v="0"/>
    <x v="0"/>
    <s v="Louisville"/>
    <x v="0"/>
    <n v="40214"/>
    <x v="0"/>
    <s v="OFF-BI-10002414"/>
    <x v="1"/>
    <x v="8"/>
    <s v="GBC ProClick Spines for 32-Hole Punch"/>
    <n v="12.53"/>
    <n v="1"/>
    <n v="0"/>
    <n v="5.8890999999999991"/>
  </r>
  <r>
    <n v="7635"/>
    <x v="3783"/>
    <x v="3"/>
    <x v="614"/>
    <d v="2015-01-02T00:00:00"/>
    <s v="Second Class"/>
    <s v="KH-16360"/>
    <s v="Katherine Hughes"/>
    <x v="0"/>
    <x v="0"/>
    <s v="Louisville"/>
    <x v="0"/>
    <n v="40214"/>
    <x v="0"/>
    <s v="OFF-AR-10003696"/>
    <x v="1"/>
    <x v="6"/>
    <s v="Panasonic KP-350BK Electric Pencil Sharpener with Auto Stop"/>
    <n v="34.58"/>
    <n v="1"/>
    <n v="0"/>
    <n v="10.028199999999998"/>
  </r>
  <r>
    <n v="7636"/>
    <x v="3783"/>
    <x v="3"/>
    <x v="614"/>
    <d v="2015-01-02T00:00:00"/>
    <s v="Second Class"/>
    <s v="KH-16360"/>
    <s v="Katherine Hughes"/>
    <x v="0"/>
    <x v="0"/>
    <s v="Louisville"/>
    <x v="0"/>
    <n v="40214"/>
    <x v="0"/>
    <s v="FUR-CH-10004495"/>
    <x v="0"/>
    <x v="1"/>
    <s v="Global Leather and Oak Executive Chair, Black"/>
    <n v="300.98"/>
    <n v="1"/>
    <n v="0"/>
    <n v="87.28419999999997"/>
  </r>
  <r>
    <n v="7637"/>
    <x v="3783"/>
    <x v="3"/>
    <x v="614"/>
    <d v="2015-01-02T00:00:00"/>
    <s v="Second Class"/>
    <s v="KH-16360"/>
    <s v="Katherine Hughes"/>
    <x v="0"/>
    <x v="0"/>
    <s v="Louisville"/>
    <x v="0"/>
    <n v="40214"/>
    <x v="0"/>
    <s v="FUR-CH-10001270"/>
    <x v="0"/>
    <x v="1"/>
    <s v="Harbour Creations Steel Folding Chair"/>
    <n v="258.75"/>
    <n v="3"/>
    <n v="0"/>
    <n v="77.624999999999972"/>
  </r>
  <r>
    <n v="7638"/>
    <x v="3784"/>
    <x v="3"/>
    <x v="580"/>
    <d v="2014-03-09T00:00:00"/>
    <s v="Standard Class"/>
    <s v="DB-13555"/>
    <s v="Dorothy Badders"/>
    <x v="1"/>
    <x v="0"/>
    <s v="Newark"/>
    <x v="13"/>
    <n v="19711"/>
    <x v="3"/>
    <s v="OFF-AR-10001615"/>
    <x v="1"/>
    <x v="6"/>
    <s v="Newell 34"/>
    <n v="59.519999999999996"/>
    <n v="3"/>
    <n v="0"/>
    <n v="15.475200000000001"/>
  </r>
  <r>
    <n v="7639"/>
    <x v="3784"/>
    <x v="3"/>
    <x v="580"/>
    <d v="2014-03-09T00:00:00"/>
    <s v="Standard Class"/>
    <s v="DB-13555"/>
    <s v="Dorothy Badders"/>
    <x v="1"/>
    <x v="0"/>
    <s v="Newark"/>
    <x v="13"/>
    <n v="19711"/>
    <x v="3"/>
    <s v="OFF-EN-10003286"/>
    <x v="1"/>
    <x v="12"/>
    <s v="Staples"/>
    <n v="57.959999999999994"/>
    <n v="7"/>
    <n v="0"/>
    <n v="27.241199999999996"/>
  </r>
  <r>
    <n v="7640"/>
    <x v="3784"/>
    <x v="3"/>
    <x v="580"/>
    <d v="2014-03-09T00:00:00"/>
    <s v="Standard Class"/>
    <s v="DB-13555"/>
    <s v="Dorothy Badders"/>
    <x v="1"/>
    <x v="0"/>
    <s v="Newark"/>
    <x v="13"/>
    <n v="19711"/>
    <x v="3"/>
    <s v="FUR-BO-10003660"/>
    <x v="0"/>
    <x v="0"/>
    <s v="Bush Cubix Collection Bookcases, Fully Assembled"/>
    <n v="441.96"/>
    <n v="2"/>
    <n v="0"/>
    <n v="101.6508"/>
  </r>
  <r>
    <n v="7641"/>
    <x v="3784"/>
    <x v="3"/>
    <x v="580"/>
    <d v="2014-03-09T00:00:00"/>
    <s v="Standard Class"/>
    <s v="DB-13555"/>
    <s v="Dorothy Badders"/>
    <x v="1"/>
    <x v="0"/>
    <s v="Newark"/>
    <x v="13"/>
    <n v="19711"/>
    <x v="3"/>
    <s v="OFF-PA-10002764"/>
    <x v="1"/>
    <x v="10"/>
    <s v="Staples"/>
    <n v="68.039999999999992"/>
    <n v="6"/>
    <n v="0"/>
    <n v="33.339599999999997"/>
  </r>
  <r>
    <n v="7642"/>
    <x v="3785"/>
    <x v="0"/>
    <x v="1099"/>
    <d v="2013-10-08T00:00:00"/>
    <s v="First Class"/>
    <s v="LB-16795"/>
    <s v="Laurel Beltran"/>
    <x v="2"/>
    <x v="0"/>
    <s v="Pueblo"/>
    <x v="22"/>
    <n v="81001"/>
    <x v="1"/>
    <s v="TEC-MA-10001695"/>
    <x v="2"/>
    <x v="15"/>
    <s v="Zebra GK420t Direct Thermal/Thermal Transfer Printer"/>
    <n v="703.71"/>
    <n v="6"/>
    <n v="0.7"/>
    <n v="-938.28"/>
  </r>
  <r>
    <n v="7643"/>
    <x v="3785"/>
    <x v="0"/>
    <x v="1099"/>
    <d v="2013-10-08T00:00:00"/>
    <s v="First Class"/>
    <s v="LB-16795"/>
    <s v="Laurel Beltran"/>
    <x v="2"/>
    <x v="0"/>
    <s v="Pueblo"/>
    <x v="22"/>
    <n v="81001"/>
    <x v="1"/>
    <s v="OFF-BI-10002824"/>
    <x v="1"/>
    <x v="8"/>
    <s v="Recycled Easel Ring Binders"/>
    <n v="17.904000000000003"/>
    <n v="4"/>
    <n v="0.7"/>
    <n v="-14.920000000000002"/>
  </r>
  <r>
    <n v="7644"/>
    <x v="3785"/>
    <x v="0"/>
    <x v="1099"/>
    <d v="2013-10-08T00:00:00"/>
    <s v="First Class"/>
    <s v="LB-16795"/>
    <s v="Laurel Beltran"/>
    <x v="2"/>
    <x v="0"/>
    <s v="Pueblo"/>
    <x v="22"/>
    <n v="81001"/>
    <x v="1"/>
    <s v="OFF-BI-10002571"/>
    <x v="1"/>
    <x v="8"/>
    <s v="Avery Framed View Binder, EZD Ring (Locking), Navy, 1 1/2&quot;"/>
    <n v="11.976000000000003"/>
    <n v="4"/>
    <n v="0.7"/>
    <n v="-9.1815999999999995"/>
  </r>
  <r>
    <n v="7645"/>
    <x v="3785"/>
    <x v="0"/>
    <x v="1099"/>
    <d v="2013-10-08T00:00:00"/>
    <s v="First Class"/>
    <s v="LB-16795"/>
    <s v="Laurel Beltran"/>
    <x v="2"/>
    <x v="0"/>
    <s v="Pueblo"/>
    <x v="22"/>
    <n v="81001"/>
    <x v="1"/>
    <s v="TEC-AC-10001553"/>
    <x v="2"/>
    <x v="11"/>
    <s v="Memorex 25GB 6X Branded Blu-Ray Recordable Disc, 15/Pack"/>
    <n v="67.959999999999994"/>
    <n v="5"/>
    <n v="0.2"/>
    <n v="0.84950000000000259"/>
  </r>
  <r>
    <n v="7646"/>
    <x v="3786"/>
    <x v="1"/>
    <x v="57"/>
    <d v="2012-04-11T00:00:00"/>
    <s v="Standard Class"/>
    <s v="CA-11965"/>
    <s v="Carol Adams"/>
    <x v="1"/>
    <x v="0"/>
    <s v="Los Angeles"/>
    <x v="1"/>
    <n v="90036"/>
    <x v="1"/>
    <s v="FUR-CH-10003973"/>
    <x v="0"/>
    <x v="1"/>
    <s v="GuestStacker Chair with Chrome Finish Legs"/>
    <n v="892.22400000000005"/>
    <n v="3"/>
    <n v="0.2"/>
    <n v="89.222400000000022"/>
  </r>
  <r>
    <n v="7647"/>
    <x v="3787"/>
    <x v="2"/>
    <x v="340"/>
    <d v="2011-09-13T00:00:00"/>
    <s v="Standard Class"/>
    <s v="DL-12925"/>
    <s v="Daniel Lacy"/>
    <x v="0"/>
    <x v="0"/>
    <s v="Greenville"/>
    <x v="3"/>
    <n v="27834"/>
    <x v="0"/>
    <s v="TEC-MA-10002073"/>
    <x v="2"/>
    <x v="15"/>
    <s v="3D Systems Cube Printer, 2nd Generation, White"/>
    <n v="1299.99"/>
    <n v="2"/>
    <n v="0.5"/>
    <n v="-571.99559999999997"/>
  </r>
  <r>
    <n v="7648"/>
    <x v="3788"/>
    <x v="0"/>
    <x v="543"/>
    <d v="2013-03-17T00:00:00"/>
    <s v="First Class"/>
    <s v="FC-14335"/>
    <s v="Fred Chung"/>
    <x v="1"/>
    <x v="0"/>
    <s v="San Francisco"/>
    <x v="1"/>
    <n v="94110"/>
    <x v="1"/>
    <s v="OFF-BI-10003529"/>
    <x v="1"/>
    <x v="8"/>
    <s v="Avery Round Ring Poly Binders"/>
    <n v="4.5439999999999996"/>
    <n v="2"/>
    <n v="0.2"/>
    <n v="1.6472"/>
  </r>
  <r>
    <n v="7649"/>
    <x v="3788"/>
    <x v="0"/>
    <x v="543"/>
    <d v="2013-03-17T00:00:00"/>
    <s v="First Class"/>
    <s v="FC-14335"/>
    <s v="Fred Chung"/>
    <x v="1"/>
    <x v="0"/>
    <s v="San Francisco"/>
    <x v="1"/>
    <n v="94110"/>
    <x v="1"/>
    <s v="FUR-CH-10000309"/>
    <x v="0"/>
    <x v="1"/>
    <s v="Global Comet Stacking Arm Chair"/>
    <n v="1352.0320000000002"/>
    <n v="4"/>
    <n v="0.2"/>
    <n v="84.501999999999953"/>
  </r>
  <r>
    <n v="7650"/>
    <x v="3789"/>
    <x v="1"/>
    <x v="17"/>
    <d v="2012-12-31T00:00:00"/>
    <s v="Standard Class"/>
    <s v="DB-13120"/>
    <s v="David Bremer"/>
    <x v="1"/>
    <x v="0"/>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x v="0"/>
    <s v="Marion"/>
    <x v="24"/>
    <n v="43302"/>
    <x v="3"/>
    <s v="OFF-EN-10003286"/>
    <x v="1"/>
    <x v="12"/>
    <s v="Staples"/>
    <n v="19.872"/>
    <n v="3"/>
    <n v="0.2"/>
    <n v="6.7067999999999977"/>
  </r>
  <r>
    <n v="7652"/>
    <x v="3790"/>
    <x v="3"/>
    <x v="783"/>
    <d v="2014-08-09T00:00:00"/>
    <s v="First Class"/>
    <s v="CK-12205"/>
    <s v="Chloris Kastensmidt"/>
    <x v="0"/>
    <x v="0"/>
    <s v="Dallas"/>
    <x v="5"/>
    <n v="75081"/>
    <x v="2"/>
    <s v="TEC-AC-10001552"/>
    <x v="2"/>
    <x v="11"/>
    <s v="Logitech K350 2.4Ghz Wireless Keyboard"/>
    <n v="119.44800000000001"/>
    <n v="3"/>
    <n v="0.2"/>
    <n v="-13.437900000000006"/>
  </r>
  <r>
    <n v="7653"/>
    <x v="3790"/>
    <x v="3"/>
    <x v="783"/>
    <d v="2014-08-09T00:00:00"/>
    <s v="First Class"/>
    <s v="CK-12205"/>
    <s v="Chloris Kastensmidt"/>
    <x v="0"/>
    <x v="0"/>
    <s v="Dallas"/>
    <x v="5"/>
    <n v="75081"/>
    <x v="2"/>
    <s v="OFF-ST-10002790"/>
    <x v="1"/>
    <x v="4"/>
    <s v="Safco Industrial Shelving"/>
    <n v="118.16"/>
    <n v="2"/>
    <n v="0.2"/>
    <n v="-25.108999999999988"/>
  </r>
  <r>
    <n v="7654"/>
    <x v="3791"/>
    <x v="1"/>
    <x v="204"/>
    <d v="2012-03-27T00:00:00"/>
    <s v="Standard Class"/>
    <s v="FW-14395"/>
    <s v="Fred Wasserman"/>
    <x v="1"/>
    <x v="0"/>
    <s v="Huntsville"/>
    <x v="19"/>
    <n v="35810"/>
    <x v="0"/>
    <s v="OFF-AR-10003217"/>
    <x v="1"/>
    <x v="6"/>
    <s v="Newell 316"/>
    <n v="19.559999999999999"/>
    <n v="4"/>
    <n v="0"/>
    <n v="5.4768000000000008"/>
  </r>
  <r>
    <n v="7655"/>
    <x v="3792"/>
    <x v="1"/>
    <x v="672"/>
    <d v="2012-12-02T00:00:00"/>
    <s v="Second Class"/>
    <s v="JM-15865"/>
    <s v="John Murray"/>
    <x v="0"/>
    <x v="0"/>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x v="0"/>
    <s v="Las Vegas"/>
    <x v="33"/>
    <n v="89115"/>
    <x v="1"/>
    <s v="OFF-PA-10003848"/>
    <x v="1"/>
    <x v="10"/>
    <s v="Xerox 1997"/>
    <n v="25.92"/>
    <n v="4"/>
    <n v="0"/>
    <n v="12.441600000000001"/>
  </r>
  <r>
    <n v="7657"/>
    <x v="3793"/>
    <x v="2"/>
    <x v="1166"/>
    <d v="2011-04-15T00:00:00"/>
    <s v="Same Day"/>
    <s v="PS-18970"/>
    <s v="Paul Stevenson"/>
    <x v="2"/>
    <x v="0"/>
    <s v="Los Angeles"/>
    <x v="1"/>
    <n v="90049"/>
    <x v="1"/>
    <s v="OFF-AP-10000240"/>
    <x v="1"/>
    <x v="9"/>
    <s v="Belkin F9G930V10-GRY 9 Outlet Surge"/>
    <n v="106.96"/>
    <n v="2"/>
    <n v="0"/>
    <n v="31.018399999999986"/>
  </r>
  <r>
    <n v="7658"/>
    <x v="3793"/>
    <x v="2"/>
    <x v="1166"/>
    <d v="2011-04-15T00:00:00"/>
    <s v="Same Day"/>
    <s v="PS-18970"/>
    <s v="Paul Stevenson"/>
    <x v="2"/>
    <x v="0"/>
    <s v="Los Angeles"/>
    <x v="1"/>
    <n v="90049"/>
    <x v="1"/>
    <s v="FUR-FU-10004091"/>
    <x v="0"/>
    <x v="5"/>
    <s v="Howard Miller 13&quot; Diameter Goldtone Round Wall Clock"/>
    <n v="187.76"/>
    <n v="4"/>
    <n v="0"/>
    <n v="76.9816"/>
  </r>
  <r>
    <n v="7659"/>
    <x v="3794"/>
    <x v="3"/>
    <x v="245"/>
    <d v="2014-08-03T00:00:00"/>
    <s v="First Class"/>
    <s v="TC-21475"/>
    <s v="Tony Chapman"/>
    <x v="2"/>
    <x v="0"/>
    <s v="Lakewood"/>
    <x v="24"/>
    <n v="44107"/>
    <x v="3"/>
    <s v="OFF-BI-10001071"/>
    <x v="1"/>
    <x v="8"/>
    <s v="GBC ProClick Punch Binding System"/>
    <n v="76.77600000000001"/>
    <n v="4"/>
    <n v="0.7"/>
    <n v="-53.743199999999973"/>
  </r>
  <r>
    <n v="7660"/>
    <x v="3795"/>
    <x v="3"/>
    <x v="702"/>
    <d v="2014-06-06T00:00:00"/>
    <s v="Standard Class"/>
    <s v="CV-12805"/>
    <s v="Cynthia Voltz"/>
    <x v="1"/>
    <x v="0"/>
    <s v="Fremont"/>
    <x v="8"/>
    <n v="68025"/>
    <x v="2"/>
    <s v="OFF-BI-10003676"/>
    <x v="1"/>
    <x v="8"/>
    <s v="GBC Standard Recycled Report Covers, Clear Plastic Sheets"/>
    <n v="53.9"/>
    <n v="5"/>
    <n v="0"/>
    <n v="25.871999999999996"/>
  </r>
  <r>
    <n v="7661"/>
    <x v="3796"/>
    <x v="2"/>
    <x v="1167"/>
    <d v="2011-01-13T00:00:00"/>
    <s v="Standard Class"/>
    <s v="VS-21820"/>
    <s v="Vivek Sundaresam"/>
    <x v="0"/>
    <x v="0"/>
    <s v="Huntsville"/>
    <x v="5"/>
    <n v="77340"/>
    <x v="2"/>
    <s v="FUR-FU-10004864"/>
    <x v="0"/>
    <x v="5"/>
    <s v="Howard Miller 14-1/2&quot; Diameter Chrome Round Wall Clock"/>
    <n v="76.728000000000009"/>
    <n v="3"/>
    <n v="0.6"/>
    <n v="-53.709599999999988"/>
  </r>
  <r>
    <n v="7662"/>
    <x v="3796"/>
    <x v="2"/>
    <x v="1167"/>
    <d v="2011-01-13T00:00:00"/>
    <s v="Standard Class"/>
    <s v="VS-21820"/>
    <s v="Vivek Sundaresam"/>
    <x v="0"/>
    <x v="0"/>
    <s v="Huntsville"/>
    <x v="5"/>
    <n v="77340"/>
    <x v="2"/>
    <s v="OFF-BI-10003708"/>
    <x v="1"/>
    <x v="8"/>
    <s v="Acco Four Pocket Poly Ring Binder with Label Holder, Smoke, 1&quot;"/>
    <n v="10.429999999999998"/>
    <n v="7"/>
    <n v="0.8"/>
    <n v="-18.252500000000005"/>
  </r>
  <r>
    <n v="7663"/>
    <x v="3797"/>
    <x v="3"/>
    <x v="365"/>
    <d v="2014-10-02T00:00:00"/>
    <s v="First Class"/>
    <s v="SC-20575"/>
    <s v="Sonia Cooley"/>
    <x v="0"/>
    <x v="0"/>
    <s v="Los Angeles"/>
    <x v="1"/>
    <n v="90036"/>
    <x v="1"/>
    <s v="OFF-AR-10002067"/>
    <x v="1"/>
    <x v="6"/>
    <s v="Newell 334"/>
    <n v="99.2"/>
    <n v="5"/>
    <n v="0"/>
    <n v="25.792000000000002"/>
  </r>
  <r>
    <n v="7664"/>
    <x v="3798"/>
    <x v="3"/>
    <x v="1168"/>
    <d v="2014-09-20T00:00:00"/>
    <s v="Standard Class"/>
    <s v="SG-20605"/>
    <s v="Speros Goranitis"/>
    <x v="0"/>
    <x v="0"/>
    <s v="Asheville"/>
    <x v="3"/>
    <n v="28806"/>
    <x v="0"/>
    <s v="OFF-AR-10003158"/>
    <x v="1"/>
    <x v="6"/>
    <s v="Fluorescent Highlighters by Dixon"/>
    <n v="15.920000000000002"/>
    <n v="5"/>
    <n v="0.2"/>
    <n v="2.7859999999999978"/>
  </r>
  <r>
    <n v="7665"/>
    <x v="3799"/>
    <x v="2"/>
    <x v="68"/>
    <d v="2011-10-26T00:00:00"/>
    <s v="Standard Class"/>
    <s v="NB-18580"/>
    <s v="Nicole Brennan"/>
    <x v="1"/>
    <x v="0"/>
    <s v="Bossier City"/>
    <x v="28"/>
    <n v="71111"/>
    <x v="0"/>
    <s v="FUR-FU-10000193"/>
    <x v="0"/>
    <x v="5"/>
    <s v="Tenex Chairmats For Use with Hard Floors"/>
    <n v="129.91999999999999"/>
    <n v="4"/>
    <n v="0"/>
    <n v="10.393599999999992"/>
  </r>
  <r>
    <n v="7666"/>
    <x v="3800"/>
    <x v="0"/>
    <x v="964"/>
    <d v="2013-10-09T00:00:00"/>
    <s v="Standard Class"/>
    <s v="DR-12940"/>
    <s v="Daniel Raglin"/>
    <x v="2"/>
    <x v="0"/>
    <s v="Providence"/>
    <x v="34"/>
    <n v="2908"/>
    <x v="3"/>
    <s v="OFF-BI-10000977"/>
    <x v="1"/>
    <x v="8"/>
    <s v="Ibico Plastic Spiral Binding Combs"/>
    <n v="30.4"/>
    <n v="1"/>
    <n v="0"/>
    <n v="13.983999999999998"/>
  </r>
  <r>
    <n v="7667"/>
    <x v="3800"/>
    <x v="0"/>
    <x v="964"/>
    <d v="2013-10-09T00:00:00"/>
    <s v="Standard Class"/>
    <s v="DR-12940"/>
    <s v="Daniel Raglin"/>
    <x v="2"/>
    <x v="0"/>
    <s v="Providence"/>
    <x v="34"/>
    <n v="2908"/>
    <x v="3"/>
    <s v="TEC-CO-10001449"/>
    <x v="2"/>
    <x v="16"/>
    <s v="Hewlett Packard LaserJet 3310 Copier"/>
    <n v="5399.91"/>
    <n v="9"/>
    <n v="0"/>
    <n v="2591.9567999999999"/>
  </r>
  <r>
    <n v="7668"/>
    <x v="3800"/>
    <x v="0"/>
    <x v="964"/>
    <d v="2013-10-09T00:00:00"/>
    <s v="Standard Class"/>
    <s v="DR-12940"/>
    <s v="Daniel Raglin"/>
    <x v="2"/>
    <x v="0"/>
    <s v="Providence"/>
    <x v="34"/>
    <n v="2908"/>
    <x v="3"/>
    <s v="OFF-ST-10000136"/>
    <x v="1"/>
    <x v="4"/>
    <s v="Letter Size File"/>
    <n v="119.10000000000001"/>
    <n v="3"/>
    <n v="0"/>
    <n v="34.538999999999994"/>
  </r>
  <r>
    <n v="7669"/>
    <x v="3801"/>
    <x v="1"/>
    <x v="154"/>
    <d v="2012-11-29T00:00:00"/>
    <s v="Second Class"/>
    <s v="MA-17560"/>
    <s v="Matt Abelman"/>
    <x v="2"/>
    <x v="0"/>
    <s v="Everett"/>
    <x v="31"/>
    <n v="2149"/>
    <x v="3"/>
    <s v="OFF-PA-10000743"/>
    <x v="1"/>
    <x v="10"/>
    <s v="Xerox 1977"/>
    <n v="40.08"/>
    <n v="6"/>
    <n v="0"/>
    <n v="19.238399999999999"/>
  </r>
  <r>
    <n v="7670"/>
    <x v="3801"/>
    <x v="1"/>
    <x v="154"/>
    <d v="2012-11-29T00:00:00"/>
    <s v="Second Class"/>
    <s v="MA-17560"/>
    <s v="Matt Abelman"/>
    <x v="2"/>
    <x v="0"/>
    <s v="Everett"/>
    <x v="31"/>
    <n v="2149"/>
    <x v="3"/>
    <s v="OFF-PA-10001019"/>
    <x v="1"/>
    <x v="10"/>
    <s v="Xerox 1884"/>
    <n v="59.94"/>
    <n v="3"/>
    <n v="0"/>
    <n v="28.171799999999998"/>
  </r>
  <r>
    <n v="7671"/>
    <x v="3801"/>
    <x v="1"/>
    <x v="154"/>
    <d v="2012-11-29T00:00:00"/>
    <s v="Second Class"/>
    <s v="MA-17560"/>
    <s v="Matt Abelman"/>
    <x v="2"/>
    <x v="0"/>
    <s v="Everett"/>
    <x v="31"/>
    <n v="2149"/>
    <x v="3"/>
    <s v="TEC-AC-10003095"/>
    <x v="2"/>
    <x v="11"/>
    <s v="Logitech G35 7.1-Channel Surround Sound Headset"/>
    <n v="259.98"/>
    <n v="2"/>
    <n v="0"/>
    <n v="88.393200000000007"/>
  </r>
  <r>
    <n v="7672"/>
    <x v="3801"/>
    <x v="1"/>
    <x v="154"/>
    <d v="2012-11-29T00:00:00"/>
    <s v="Second Class"/>
    <s v="MA-17560"/>
    <s v="Matt Abelman"/>
    <x v="2"/>
    <x v="0"/>
    <s v="Everett"/>
    <x v="31"/>
    <n v="2149"/>
    <x v="3"/>
    <s v="FUR-BO-10002916"/>
    <x v="0"/>
    <x v="0"/>
    <s v="Rush Hierlooms Collection 1&quot; Thick Stackable Bookcases"/>
    <n v="170.98"/>
    <n v="1"/>
    <n v="0"/>
    <n v="32.486199999999997"/>
  </r>
  <r>
    <n v="7673"/>
    <x v="3801"/>
    <x v="1"/>
    <x v="154"/>
    <d v="2012-11-29T00:00:00"/>
    <s v="Second Class"/>
    <s v="MA-17560"/>
    <s v="Matt Abelman"/>
    <x v="2"/>
    <x v="0"/>
    <s v="Everett"/>
    <x v="31"/>
    <n v="2149"/>
    <x v="3"/>
    <s v="FUR-FU-10002506"/>
    <x v="0"/>
    <x v="5"/>
    <s v="Tensor &quot;Hersey Kiss&quot; Styled Floor Lamp"/>
    <n v="38.97"/>
    <n v="3"/>
    <n v="0"/>
    <n v="4.6763999999999992"/>
  </r>
  <r>
    <n v="7674"/>
    <x v="3801"/>
    <x v="1"/>
    <x v="154"/>
    <d v="2012-11-29T00:00:00"/>
    <s v="Second Class"/>
    <s v="MA-17560"/>
    <s v="Matt Abelman"/>
    <x v="2"/>
    <x v="0"/>
    <s v="Everett"/>
    <x v="31"/>
    <n v="2149"/>
    <x v="3"/>
    <s v="OFF-PA-10003823"/>
    <x v="1"/>
    <x v="10"/>
    <s v="Xerox 197"/>
    <n v="154.9"/>
    <n v="5"/>
    <n v="0"/>
    <n v="69.704999999999998"/>
  </r>
  <r>
    <n v="7675"/>
    <x v="3801"/>
    <x v="1"/>
    <x v="154"/>
    <d v="2012-11-29T00:00:00"/>
    <s v="Second Class"/>
    <s v="MA-17560"/>
    <s v="Matt Abelman"/>
    <x v="2"/>
    <x v="0"/>
    <s v="Everett"/>
    <x v="31"/>
    <n v="2149"/>
    <x v="3"/>
    <s v="FUR-TA-10004619"/>
    <x v="0"/>
    <x v="3"/>
    <s v="Hon Non-Folding Utility Tables"/>
    <n v="446.06799999999998"/>
    <n v="4"/>
    <n v="0.3"/>
    <n v="0"/>
  </r>
  <r>
    <n v="7676"/>
    <x v="3802"/>
    <x v="3"/>
    <x v="636"/>
    <d v="2014-05-10T00:00:00"/>
    <s v="Second Class"/>
    <s v="TS-21655"/>
    <s v="Trudy Schmidt"/>
    <x v="0"/>
    <x v="0"/>
    <s v="Rancho Cucamonga"/>
    <x v="1"/>
    <n v="91730"/>
    <x v="1"/>
    <s v="OFF-AP-10001271"/>
    <x v="1"/>
    <x v="9"/>
    <s v="Eureka The Boss Cordless Rechargeable Stick Vac"/>
    <n v="152.94"/>
    <n v="3"/>
    <n v="0"/>
    <n v="41.293800000000005"/>
  </r>
  <r>
    <n v="7677"/>
    <x v="3803"/>
    <x v="2"/>
    <x v="1169"/>
    <d v="2011-10-08T00:00:00"/>
    <s v="Same Day"/>
    <s v="JG-15115"/>
    <s v="Jack Garza"/>
    <x v="0"/>
    <x v="0"/>
    <s v="Charlotte"/>
    <x v="3"/>
    <n v="28205"/>
    <x v="0"/>
    <s v="TEC-AC-10002331"/>
    <x v="2"/>
    <x v="11"/>
    <s v="Maxell 74 Minute CDR, 10/Pack"/>
    <n v="23.472000000000001"/>
    <n v="3"/>
    <n v="0.2"/>
    <n v="4.9877999999999982"/>
  </r>
  <r>
    <n v="7678"/>
    <x v="3804"/>
    <x v="2"/>
    <x v="520"/>
    <d v="2012-01-07T00:00:00"/>
    <s v="Standard Class"/>
    <s v="KM-16375"/>
    <s v="Katherine Murray"/>
    <x v="2"/>
    <x v="0"/>
    <s v="Providence"/>
    <x v="34"/>
    <n v="2908"/>
    <x v="3"/>
    <s v="OFF-PA-10003228"/>
    <x v="1"/>
    <x v="10"/>
    <s v="Xerox 1917"/>
    <n v="195.64"/>
    <n v="4"/>
    <n v="0"/>
    <n v="91.950799999999987"/>
  </r>
  <r>
    <n v="7679"/>
    <x v="3804"/>
    <x v="2"/>
    <x v="520"/>
    <d v="2012-01-07T00:00:00"/>
    <s v="Standard Class"/>
    <s v="KM-16375"/>
    <s v="Katherine Murray"/>
    <x v="2"/>
    <x v="0"/>
    <s v="Providence"/>
    <x v="34"/>
    <n v="2908"/>
    <x v="3"/>
    <s v="OFF-PA-10002586"/>
    <x v="1"/>
    <x v="10"/>
    <s v="Xerox 1970"/>
    <n v="14.940000000000001"/>
    <n v="3"/>
    <n v="0"/>
    <n v="7.0218000000000007"/>
  </r>
  <r>
    <n v="7680"/>
    <x v="3804"/>
    <x v="2"/>
    <x v="520"/>
    <d v="2012-01-07T00:00:00"/>
    <s v="Standard Class"/>
    <s v="KM-16375"/>
    <s v="Katherine Murray"/>
    <x v="2"/>
    <x v="0"/>
    <s v="Providence"/>
    <x v="34"/>
    <n v="2908"/>
    <x v="3"/>
    <s v="TEC-AC-10002049"/>
    <x v="2"/>
    <x v="11"/>
    <s v="Plantronics Savi W720 Multi-Device Wireless Headset System"/>
    <n v="1687.8"/>
    <n v="4"/>
    <n v="0"/>
    <n v="742.63200000000006"/>
  </r>
  <r>
    <n v="7681"/>
    <x v="3804"/>
    <x v="2"/>
    <x v="520"/>
    <d v="2012-01-07T00:00:00"/>
    <s v="Standard Class"/>
    <s v="KM-16375"/>
    <s v="Katherine Murray"/>
    <x v="2"/>
    <x v="0"/>
    <s v="Providence"/>
    <x v="34"/>
    <n v="2908"/>
    <x v="3"/>
    <s v="FUR-BO-10000362"/>
    <x v="0"/>
    <x v="0"/>
    <s v="Sauder Inglewood Library Bookcases"/>
    <n v="341.96"/>
    <n v="2"/>
    <n v="0"/>
    <n v="78.650800000000004"/>
  </r>
  <r>
    <n v="7682"/>
    <x v="3804"/>
    <x v="2"/>
    <x v="520"/>
    <d v="2012-01-07T00:00:00"/>
    <s v="Standard Class"/>
    <s v="KM-16375"/>
    <s v="Katherine Murray"/>
    <x v="2"/>
    <x v="0"/>
    <s v="Providence"/>
    <x v="34"/>
    <n v="2908"/>
    <x v="3"/>
    <s v="FUR-CH-10004218"/>
    <x v="0"/>
    <x v="1"/>
    <s v="Global Fabric Manager's Chair, Dark Gray"/>
    <n v="605.88"/>
    <n v="6"/>
    <n v="0"/>
    <n v="151.47000000000003"/>
  </r>
  <r>
    <n v="7683"/>
    <x v="3805"/>
    <x v="1"/>
    <x v="152"/>
    <d v="2012-05-01T00:00:00"/>
    <s v="First Class"/>
    <s v="SD-20485"/>
    <s v="Shirley Daniels"/>
    <x v="2"/>
    <x v="0"/>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x v="0"/>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x v="0"/>
    <s v="Rochester"/>
    <x v="15"/>
    <n v="14609"/>
    <x v="3"/>
    <s v="OFF-BI-10002897"/>
    <x v="1"/>
    <x v="8"/>
    <s v="Black Avery Memo-Size 3-Ring Binder, 5 1/2&quot; x 8 1/2&quot;"/>
    <n v="26.423999999999999"/>
    <n v="9"/>
    <n v="0.2"/>
    <n v="9.5786999999999995"/>
  </r>
  <r>
    <n v="7686"/>
    <x v="3806"/>
    <x v="1"/>
    <x v="966"/>
    <d v="2012-02-21T00:00:00"/>
    <s v="Standard Class"/>
    <s v="TT-21070"/>
    <s v="Ted Trevino"/>
    <x v="0"/>
    <x v="0"/>
    <s v="Rochester"/>
    <x v="15"/>
    <n v="14609"/>
    <x v="3"/>
    <s v="TEC-PH-10002584"/>
    <x v="2"/>
    <x v="7"/>
    <s v="Samsung Galaxy S4"/>
    <n v="625.99"/>
    <n v="1"/>
    <n v="0"/>
    <n v="187.79699999999997"/>
  </r>
  <r>
    <n v="7687"/>
    <x v="3807"/>
    <x v="0"/>
    <x v="881"/>
    <d v="2013-11-30T00:00:00"/>
    <s v="Standard Class"/>
    <s v="BB-11545"/>
    <s v="Brenda Bowman"/>
    <x v="1"/>
    <x v="0"/>
    <s v="Jackson"/>
    <x v="12"/>
    <n v="49201"/>
    <x v="2"/>
    <s v="FUR-TA-10001095"/>
    <x v="0"/>
    <x v="3"/>
    <s v="Chromcraft Round Conference Tables"/>
    <n v="1568.61"/>
    <n v="9"/>
    <n v="0"/>
    <n v="329.40809999999999"/>
  </r>
  <r>
    <n v="7688"/>
    <x v="3807"/>
    <x v="0"/>
    <x v="881"/>
    <d v="2013-11-30T00:00:00"/>
    <s v="Standard Class"/>
    <s v="BB-11545"/>
    <s v="Brenda Bowman"/>
    <x v="1"/>
    <x v="0"/>
    <s v="Jackson"/>
    <x v="12"/>
    <n v="49201"/>
    <x v="2"/>
    <s v="OFF-BI-10004002"/>
    <x v="1"/>
    <x v="8"/>
    <s v="Wilson Jones International Size A4 Ring Binders"/>
    <n v="17.3"/>
    <n v="1"/>
    <n v="0"/>
    <n v="8.3040000000000003"/>
  </r>
  <r>
    <n v="7689"/>
    <x v="3807"/>
    <x v="0"/>
    <x v="881"/>
    <d v="2013-11-30T00:00:00"/>
    <s v="Standard Class"/>
    <s v="BB-11545"/>
    <s v="Brenda Bowman"/>
    <x v="1"/>
    <x v="0"/>
    <s v="Jackson"/>
    <x v="12"/>
    <n v="49201"/>
    <x v="2"/>
    <s v="TEC-AC-10004518"/>
    <x v="2"/>
    <x v="11"/>
    <s v="Memorex Mini Travel Drive 32 GB USB 2.0 Flash Drive"/>
    <n v="160"/>
    <n v="8"/>
    <n v="0"/>
    <n v="62.400000000000006"/>
  </r>
  <r>
    <n v="7690"/>
    <x v="3808"/>
    <x v="3"/>
    <x v="663"/>
    <d v="2014-07-18T00:00:00"/>
    <s v="First Class"/>
    <s v="RS-19420"/>
    <s v="Ricardo Sperren"/>
    <x v="1"/>
    <x v="0"/>
    <s v="Suffolk"/>
    <x v="17"/>
    <n v="23434"/>
    <x v="0"/>
    <s v="OFF-AP-10002191"/>
    <x v="1"/>
    <x v="9"/>
    <s v="Belkin 8 Outlet SurgeMaster II Gold Surge Protector"/>
    <n v="179.94"/>
    <n v="3"/>
    <n v="0"/>
    <n v="50.383200000000009"/>
  </r>
  <r>
    <n v="7691"/>
    <x v="3808"/>
    <x v="3"/>
    <x v="663"/>
    <d v="2014-07-18T00:00:00"/>
    <s v="First Class"/>
    <s v="RS-19420"/>
    <s v="Ricardo Sperren"/>
    <x v="1"/>
    <x v="0"/>
    <s v="Suffolk"/>
    <x v="17"/>
    <n v="23434"/>
    <x v="0"/>
    <s v="FUR-TA-10004575"/>
    <x v="0"/>
    <x v="3"/>
    <s v="Hon 5100 Series Wood Tables"/>
    <n v="872.94"/>
    <n v="3"/>
    <n v="0"/>
    <n v="157.12919999999997"/>
  </r>
  <r>
    <n v="7692"/>
    <x v="3808"/>
    <x v="3"/>
    <x v="663"/>
    <d v="2014-07-18T00:00:00"/>
    <s v="First Class"/>
    <s v="RS-19420"/>
    <s v="Ricardo Sperren"/>
    <x v="1"/>
    <x v="0"/>
    <s v="Suffolk"/>
    <x v="17"/>
    <n v="23434"/>
    <x v="0"/>
    <s v="OFF-PA-10003177"/>
    <x v="1"/>
    <x v="10"/>
    <s v="Xerox 1999"/>
    <n v="12.96"/>
    <n v="2"/>
    <n v="0"/>
    <n v="6.2208000000000006"/>
  </r>
  <r>
    <n v="7693"/>
    <x v="3809"/>
    <x v="2"/>
    <x v="282"/>
    <d v="2012-01-03T00:00:00"/>
    <s v="Standard Class"/>
    <s v="AI-10855"/>
    <s v="Arianne Irving"/>
    <x v="0"/>
    <x v="0"/>
    <s v="Brentwood"/>
    <x v="1"/>
    <n v="94513"/>
    <x v="1"/>
    <s v="OFF-LA-10003923"/>
    <x v="1"/>
    <x v="2"/>
    <s v="Alphabetical Labels for Top Tab Filing"/>
    <n v="88.800000000000011"/>
    <n v="6"/>
    <n v="0"/>
    <n v="44.400000000000006"/>
  </r>
  <r>
    <n v="7694"/>
    <x v="3809"/>
    <x v="2"/>
    <x v="282"/>
    <d v="2012-01-03T00:00:00"/>
    <s v="Standard Class"/>
    <s v="AI-10855"/>
    <s v="Arianne Irving"/>
    <x v="0"/>
    <x v="0"/>
    <s v="Brentwood"/>
    <x v="1"/>
    <n v="94513"/>
    <x v="1"/>
    <s v="TEC-PH-10001051"/>
    <x v="2"/>
    <x v="7"/>
    <s v="HTC One"/>
    <n v="319.96800000000002"/>
    <n v="4"/>
    <n v="0.2"/>
    <n v="35.996399999999952"/>
  </r>
  <r>
    <n v="7695"/>
    <x v="3810"/>
    <x v="0"/>
    <x v="554"/>
    <d v="2013-03-23T00:00:00"/>
    <s v="Same Day"/>
    <s v="MC-17275"/>
    <s v="Marc Crier"/>
    <x v="0"/>
    <x v="0"/>
    <s v="Seattle"/>
    <x v="4"/>
    <n v="98103"/>
    <x v="1"/>
    <s v="FUR-CH-10004754"/>
    <x v="0"/>
    <x v="1"/>
    <s v="Global Stack Chair with Arms, Black"/>
    <n v="167.88800000000001"/>
    <n v="7"/>
    <n v="0.2"/>
    <n v="14.690199999999997"/>
  </r>
  <r>
    <n v="7696"/>
    <x v="3811"/>
    <x v="3"/>
    <x v="1170"/>
    <d v="2014-07-06T00:00:00"/>
    <s v="First Class"/>
    <s v="AH-10120"/>
    <s v="Adrian Hane"/>
    <x v="2"/>
    <x v="0"/>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x v="0"/>
    <s v="Houston"/>
    <x v="5"/>
    <n v="77036"/>
    <x v="2"/>
    <s v="OFF-BI-10001787"/>
    <x v="1"/>
    <x v="8"/>
    <s v="Wilson Jones Four-Pocket Poly Binders"/>
    <n v="5.2319999999999984"/>
    <n v="4"/>
    <n v="0.8"/>
    <n v="-8.1096000000000004"/>
  </r>
  <r>
    <n v="7698"/>
    <x v="3812"/>
    <x v="3"/>
    <x v="817"/>
    <d v="2014-12-19T00:00:00"/>
    <s v="Standard Class"/>
    <s v="BF-11170"/>
    <s v="Ben Ferrer"/>
    <x v="2"/>
    <x v="0"/>
    <s v="Lawrence"/>
    <x v="31"/>
    <n v="1841"/>
    <x v="3"/>
    <s v="TEC-CO-10002313"/>
    <x v="2"/>
    <x v="16"/>
    <s v="Canon PC1080F Personal Copier"/>
    <n v="1199.98"/>
    <n v="2"/>
    <n v="0"/>
    <n v="467.99220000000003"/>
  </r>
  <r>
    <n v="7699"/>
    <x v="3812"/>
    <x v="3"/>
    <x v="817"/>
    <d v="2014-12-19T00:00:00"/>
    <s v="Standard Class"/>
    <s v="BF-11170"/>
    <s v="Ben Ferrer"/>
    <x v="2"/>
    <x v="0"/>
    <s v="Lawrence"/>
    <x v="31"/>
    <n v="1841"/>
    <x v="3"/>
    <s v="OFF-ST-10002790"/>
    <x v="1"/>
    <x v="4"/>
    <s v="Safco Industrial Shelving"/>
    <n v="73.849999999999994"/>
    <n v="1"/>
    <n v="0"/>
    <n v="2.2155000000000058"/>
  </r>
  <r>
    <n v="7700"/>
    <x v="3812"/>
    <x v="3"/>
    <x v="817"/>
    <d v="2014-12-19T00:00:00"/>
    <s v="Standard Class"/>
    <s v="BF-11170"/>
    <s v="Ben Ferrer"/>
    <x v="2"/>
    <x v="0"/>
    <s v="Lawrence"/>
    <x v="31"/>
    <n v="1841"/>
    <x v="3"/>
    <s v="OFF-SU-10001664"/>
    <x v="1"/>
    <x v="14"/>
    <s v="Acme Office Executive Series Stainless Steel Trimmers"/>
    <n v="25.71"/>
    <n v="3"/>
    <n v="0"/>
    <n v="6.6846000000000005"/>
  </r>
  <r>
    <n v="7701"/>
    <x v="3812"/>
    <x v="3"/>
    <x v="817"/>
    <d v="2014-12-19T00:00:00"/>
    <s v="Standard Class"/>
    <s v="BF-11170"/>
    <s v="Ben Ferrer"/>
    <x v="2"/>
    <x v="0"/>
    <s v="Lawrence"/>
    <x v="31"/>
    <n v="1841"/>
    <x v="3"/>
    <s v="OFF-FA-10001332"/>
    <x v="1"/>
    <x v="13"/>
    <s v="Acco Banker's Clasps, 5 3/4&quot;-Long"/>
    <n v="17.28"/>
    <n v="6"/>
    <n v="0"/>
    <n v="8.121599999999999"/>
  </r>
  <r>
    <n v="7702"/>
    <x v="3812"/>
    <x v="3"/>
    <x v="817"/>
    <d v="2014-12-19T00:00:00"/>
    <s v="Standard Class"/>
    <s v="BF-11170"/>
    <s v="Ben Ferrer"/>
    <x v="2"/>
    <x v="0"/>
    <s v="Lawrence"/>
    <x v="31"/>
    <n v="1841"/>
    <x v="3"/>
    <s v="FUR-TA-10003473"/>
    <x v="0"/>
    <x v="3"/>
    <s v="Bretford Rectangular Conference Table Tops"/>
    <n v="526.58199999999999"/>
    <n v="2"/>
    <n v="0.3"/>
    <n v="-52.658199999999965"/>
  </r>
  <r>
    <n v="7703"/>
    <x v="3813"/>
    <x v="0"/>
    <x v="370"/>
    <d v="2013-09-03T00:00:00"/>
    <s v="Standard Class"/>
    <s v="AA-10480"/>
    <s v="Andrew Allen"/>
    <x v="0"/>
    <x v="0"/>
    <s v="Detroit"/>
    <x v="12"/>
    <n v="48234"/>
    <x v="2"/>
    <s v="OFF-PA-10000605"/>
    <x v="1"/>
    <x v="10"/>
    <s v="Xerox 1950"/>
    <n v="11.56"/>
    <n v="2"/>
    <n v="0"/>
    <n v="5.6644000000000005"/>
  </r>
  <r>
    <n v="7704"/>
    <x v="3813"/>
    <x v="0"/>
    <x v="370"/>
    <d v="2013-09-03T00:00:00"/>
    <s v="Standard Class"/>
    <s v="AA-10480"/>
    <s v="Andrew Allen"/>
    <x v="0"/>
    <x v="0"/>
    <s v="Detroit"/>
    <x v="12"/>
    <n v="48234"/>
    <x v="2"/>
    <s v="TEC-PH-10002170"/>
    <x v="2"/>
    <x v="7"/>
    <s v="ClearSounds CSC500 Amplified Spirit Phone Corded phone"/>
    <n v="209.96999999999997"/>
    <n v="3"/>
    <n v="0"/>
    <n v="58.791600000000003"/>
  </r>
  <r>
    <n v="7705"/>
    <x v="3813"/>
    <x v="0"/>
    <x v="370"/>
    <d v="2013-09-03T00:00:00"/>
    <s v="Standard Class"/>
    <s v="AA-10480"/>
    <s v="Andrew Allen"/>
    <x v="0"/>
    <x v="0"/>
    <s v="Detroit"/>
    <x v="12"/>
    <n v="48234"/>
    <x v="2"/>
    <s v="FUR-TA-10004147"/>
    <x v="0"/>
    <x v="3"/>
    <s v="Hon 4060 Series Tables"/>
    <n v="447.84"/>
    <n v="4"/>
    <n v="0"/>
    <n v="98.524799999999971"/>
  </r>
  <r>
    <n v="7706"/>
    <x v="3813"/>
    <x v="0"/>
    <x v="370"/>
    <d v="2013-09-03T00:00:00"/>
    <s v="Standard Class"/>
    <s v="AA-10480"/>
    <s v="Andrew Allen"/>
    <x v="0"/>
    <x v="0"/>
    <s v="Detroit"/>
    <x v="12"/>
    <n v="48234"/>
    <x v="2"/>
    <s v="TEC-AC-10003911"/>
    <x v="2"/>
    <x v="11"/>
    <s v="NETGEAR AC1750 Dual Band Gigabit Smart WiFi Router"/>
    <n v="479.97"/>
    <n v="3"/>
    <n v="0"/>
    <n v="163.18979999999999"/>
  </r>
  <r>
    <n v="7707"/>
    <x v="3813"/>
    <x v="0"/>
    <x v="370"/>
    <d v="2013-09-03T00:00:00"/>
    <s v="Standard Class"/>
    <s v="AA-10480"/>
    <s v="Andrew Allen"/>
    <x v="0"/>
    <x v="0"/>
    <s v="Detroit"/>
    <x v="12"/>
    <n v="48234"/>
    <x v="2"/>
    <s v="OFF-AR-10002578"/>
    <x v="1"/>
    <x v="6"/>
    <s v="Newell 335"/>
    <n v="8.64"/>
    <n v="3"/>
    <n v="0"/>
    <n v="2.5055999999999998"/>
  </r>
  <r>
    <n v="7708"/>
    <x v="3814"/>
    <x v="3"/>
    <x v="453"/>
    <d v="2014-10-20T00:00:00"/>
    <s v="Standard Class"/>
    <s v="SV-20815"/>
    <s v="Stuart Van"/>
    <x v="1"/>
    <x v="0"/>
    <s v="Orem"/>
    <x v="7"/>
    <n v="84057"/>
    <x v="1"/>
    <s v="OFF-AR-10001761"/>
    <x v="1"/>
    <x v="6"/>
    <s v="Avery Hi-Liter Smear-Safe Highlighters"/>
    <n v="11.68"/>
    <n v="2"/>
    <n v="0"/>
    <n v="4.2047999999999996"/>
  </r>
  <r>
    <n v="7709"/>
    <x v="3815"/>
    <x v="2"/>
    <x v="1089"/>
    <d v="2011-10-29T00:00:00"/>
    <s v="Standard Class"/>
    <s v="EH-14185"/>
    <s v="Evan Henry"/>
    <x v="0"/>
    <x v="0"/>
    <s v="Philadelphia"/>
    <x v="9"/>
    <n v="19120"/>
    <x v="3"/>
    <s v="TEC-AC-10001553"/>
    <x v="2"/>
    <x v="11"/>
    <s v="Memorex 25GB 6X Branded Blu-Ray Recordable Disc, 15/Pack"/>
    <n v="40.775999999999996"/>
    <n v="3"/>
    <n v="0.2"/>
    <n v="0.50970000000000049"/>
  </r>
  <r>
    <n v="7710"/>
    <x v="3815"/>
    <x v="2"/>
    <x v="1089"/>
    <d v="2011-10-29T00:00:00"/>
    <s v="Standard Class"/>
    <s v="EH-14185"/>
    <s v="Evan Henry"/>
    <x v="0"/>
    <x v="0"/>
    <s v="Philadelphia"/>
    <x v="9"/>
    <n v="19120"/>
    <x v="3"/>
    <s v="OFF-BI-10000309"/>
    <x v="1"/>
    <x v="8"/>
    <s v="GBC Twin Loop Wire Binding Elements, 9/16&quot; Spine, Black"/>
    <n v="13.698000000000002"/>
    <n v="3"/>
    <n v="0.7"/>
    <n v="-9.5885999999999996"/>
  </r>
  <r>
    <n v="7711"/>
    <x v="3816"/>
    <x v="1"/>
    <x v="788"/>
    <d v="2012-04-07T00:00:00"/>
    <s v="Standard Class"/>
    <s v="JL-15850"/>
    <s v="John Lucas"/>
    <x v="0"/>
    <x v="0"/>
    <s v="Mesa"/>
    <x v="16"/>
    <n v="85204"/>
    <x v="1"/>
    <s v="TEC-PH-10003095"/>
    <x v="2"/>
    <x v="7"/>
    <s v="Samsung HM1900 Bluetooth Headset"/>
    <n v="87.8"/>
    <n v="5"/>
    <n v="0.2"/>
    <n v="32.924999999999997"/>
  </r>
  <r>
    <n v="7712"/>
    <x v="3817"/>
    <x v="3"/>
    <x v="960"/>
    <d v="2014-10-31T00:00:00"/>
    <s v="Second Class"/>
    <s v="JM-15250"/>
    <s v="Janet Martin"/>
    <x v="0"/>
    <x v="0"/>
    <s v="Fayetteville"/>
    <x v="3"/>
    <n v="28314"/>
    <x v="0"/>
    <s v="FUR-FU-10001876"/>
    <x v="0"/>
    <x v="5"/>
    <s v="Computer Room Manger, 14&quot;"/>
    <n v="77.951999999999998"/>
    <n v="3"/>
    <n v="0.2"/>
    <n v="15.590399999999995"/>
  </r>
  <r>
    <n v="7713"/>
    <x v="3817"/>
    <x v="3"/>
    <x v="960"/>
    <d v="2014-10-31T00:00:00"/>
    <s v="Second Class"/>
    <s v="JM-15250"/>
    <s v="Janet Martin"/>
    <x v="0"/>
    <x v="0"/>
    <s v="Fayetteville"/>
    <x v="3"/>
    <n v="28314"/>
    <x v="0"/>
    <s v="OFF-ST-10001522"/>
    <x v="1"/>
    <x v="4"/>
    <s v="Gould Plastics 18-Pocket Panel Bin, 34w x 5-1/4d x 20-1/2h"/>
    <n v="147.184"/>
    <n v="2"/>
    <n v="0.2"/>
    <n v="-29.436800000000012"/>
  </r>
  <r>
    <n v="7714"/>
    <x v="3817"/>
    <x v="3"/>
    <x v="960"/>
    <d v="2014-10-31T00:00:00"/>
    <s v="Second Class"/>
    <s v="JM-15250"/>
    <s v="Janet Martin"/>
    <x v="0"/>
    <x v="0"/>
    <s v="Fayetteville"/>
    <x v="3"/>
    <n v="28314"/>
    <x v="0"/>
    <s v="OFF-PA-10000300"/>
    <x v="1"/>
    <x v="10"/>
    <s v="Xerox 1936"/>
    <n v="47.952000000000005"/>
    <n v="3"/>
    <n v="0.2"/>
    <n v="16.183799999999998"/>
  </r>
  <r>
    <n v="7715"/>
    <x v="3818"/>
    <x v="2"/>
    <x v="29"/>
    <d v="2011-12-07T00:00:00"/>
    <s v="First Class"/>
    <s v="JB-15925"/>
    <s v="Joni Blumstein"/>
    <x v="0"/>
    <x v="0"/>
    <s v="Los Angeles"/>
    <x v="1"/>
    <n v="90032"/>
    <x v="1"/>
    <s v="OFF-AP-10001469"/>
    <x v="1"/>
    <x v="9"/>
    <s v="Fellowes 8 Outlet Superior Workstation Surge Protector"/>
    <n v="250.26"/>
    <n v="6"/>
    <n v="0"/>
    <n v="72.575399999999973"/>
  </r>
  <r>
    <n v="7716"/>
    <x v="3819"/>
    <x v="3"/>
    <x v="132"/>
    <d v="2014-11-09T00:00:00"/>
    <s v="Standard Class"/>
    <s v="PB-19105"/>
    <s v="Peter Bühler"/>
    <x v="0"/>
    <x v="0"/>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x v="0"/>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x v="0"/>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x v="0"/>
    <s v="Los Angeles"/>
    <x v="1"/>
    <n v="90032"/>
    <x v="1"/>
    <s v="TEC-AC-10001114"/>
    <x v="2"/>
    <x v="11"/>
    <s v="Microsoft Wireless Mobile Mouse 4000"/>
    <n v="159.96"/>
    <n v="4"/>
    <n v="0"/>
    <n v="51.18719999999999"/>
  </r>
  <r>
    <n v="7720"/>
    <x v="3822"/>
    <x v="1"/>
    <x v="956"/>
    <d v="2012-01-10T00:00:00"/>
    <s v="Standard Class"/>
    <s v="BG-11695"/>
    <s v="Brooke Gillingham"/>
    <x v="1"/>
    <x v="0"/>
    <s v="New York City"/>
    <x v="15"/>
    <n v="10009"/>
    <x v="3"/>
    <s v="OFF-AR-10001615"/>
    <x v="1"/>
    <x v="6"/>
    <s v="Newell 34"/>
    <n v="59.519999999999996"/>
    <n v="3"/>
    <n v="0"/>
    <n v="15.475200000000001"/>
  </r>
  <r>
    <n v="7721"/>
    <x v="3822"/>
    <x v="1"/>
    <x v="956"/>
    <d v="2012-01-10T00:00:00"/>
    <s v="Standard Class"/>
    <s v="BG-11695"/>
    <s v="Brooke Gillingham"/>
    <x v="1"/>
    <x v="0"/>
    <s v="New York City"/>
    <x v="15"/>
    <n v="10009"/>
    <x v="3"/>
    <s v="OFF-EN-10000461"/>
    <x v="1"/>
    <x v="12"/>
    <s v="#10- 4 1/8&quot; x 9 1/2&quot; Recycled Envelopes"/>
    <n v="17.48"/>
    <n v="2"/>
    <n v="0"/>
    <n v="8.2156000000000002"/>
  </r>
  <r>
    <n v="7722"/>
    <x v="3822"/>
    <x v="1"/>
    <x v="956"/>
    <d v="2012-01-10T00:00:00"/>
    <s v="Standard Class"/>
    <s v="BG-11695"/>
    <s v="Brooke Gillingham"/>
    <x v="1"/>
    <x v="0"/>
    <s v="New York City"/>
    <x v="15"/>
    <n v="10009"/>
    <x v="3"/>
    <s v="OFF-BI-10004506"/>
    <x v="1"/>
    <x v="8"/>
    <s v="Wilson Jones data.warehouse D-Ring Binders with DublLock"/>
    <n v="13.168000000000001"/>
    <n v="2"/>
    <n v="0.2"/>
    <n v="4.6088000000000005"/>
  </r>
  <r>
    <n v="7723"/>
    <x v="3823"/>
    <x v="3"/>
    <x v="513"/>
    <d v="2014-04-21T00:00:00"/>
    <s v="Standard Class"/>
    <s v="JO-15550"/>
    <s v="Jesus Ocampo"/>
    <x v="2"/>
    <x v="0"/>
    <s v="San Francisco"/>
    <x v="1"/>
    <n v="94109"/>
    <x v="1"/>
    <s v="OFF-AP-10000027"/>
    <x v="1"/>
    <x v="9"/>
    <s v="Hoover Commercial SteamVac"/>
    <n v="40.74"/>
    <n v="3"/>
    <n v="0"/>
    <n v="12.222"/>
  </r>
  <r>
    <n v="7724"/>
    <x v="3824"/>
    <x v="1"/>
    <x v="229"/>
    <d v="2012-09-14T00:00:00"/>
    <s v="Standard Class"/>
    <s v="AR-10345"/>
    <s v="Alex Russell"/>
    <x v="1"/>
    <x v="0"/>
    <s v="Austin"/>
    <x v="5"/>
    <n v="78745"/>
    <x v="2"/>
    <s v="FUR-CH-10003981"/>
    <x v="0"/>
    <x v="1"/>
    <s v="Global Commerce Series Low-Back Swivel/Tilt Chairs"/>
    <n v="179.886"/>
    <n v="1"/>
    <n v="0.3"/>
    <n v="-2.5698000000000292"/>
  </r>
  <r>
    <n v="7725"/>
    <x v="3825"/>
    <x v="0"/>
    <x v="477"/>
    <d v="2013-09-30T00:00:00"/>
    <s v="Standard Class"/>
    <s v="TS-21505"/>
    <s v="Tony Sayre"/>
    <x v="0"/>
    <x v="0"/>
    <s v="Cleveland"/>
    <x v="24"/>
    <n v="44105"/>
    <x v="3"/>
    <s v="OFF-AP-10003849"/>
    <x v="1"/>
    <x v="9"/>
    <s v="Hoover Shoulder Vac Commercial Portable Vacuum"/>
    <n v="286.25600000000003"/>
    <n v="1"/>
    <n v="0.2"/>
    <n v="17.890999999999977"/>
  </r>
  <r>
    <n v="7726"/>
    <x v="3825"/>
    <x v="0"/>
    <x v="477"/>
    <d v="2013-09-30T00:00:00"/>
    <s v="Standard Class"/>
    <s v="TS-21505"/>
    <s v="Tony Sayre"/>
    <x v="0"/>
    <x v="0"/>
    <s v="Cleveland"/>
    <x v="24"/>
    <n v="44105"/>
    <x v="3"/>
    <s v="OFF-ST-10004963"/>
    <x v="1"/>
    <x v="4"/>
    <s v="Eldon Gobal File Keepers"/>
    <n v="24.224000000000004"/>
    <n v="2"/>
    <n v="0.2"/>
    <n v="-4.8448000000000029"/>
  </r>
  <r>
    <n v="7727"/>
    <x v="3825"/>
    <x v="0"/>
    <x v="477"/>
    <d v="2013-09-30T00:00:00"/>
    <s v="Standard Class"/>
    <s v="TS-21505"/>
    <s v="Tony Sayre"/>
    <x v="0"/>
    <x v="0"/>
    <s v="Cleveland"/>
    <x v="24"/>
    <n v="44105"/>
    <x v="3"/>
    <s v="OFF-ST-10002574"/>
    <x v="1"/>
    <x v="4"/>
    <s v="SAFCO Commercial Wire Shelving, Black"/>
    <n v="331.536"/>
    <n v="3"/>
    <n v="0.2"/>
    <n v="-82.884"/>
  </r>
  <r>
    <n v="7728"/>
    <x v="3826"/>
    <x v="1"/>
    <x v="199"/>
    <d v="2012-03-20T00:00:00"/>
    <s v="Second Class"/>
    <s v="JK-15640"/>
    <s v="Jim Kriz"/>
    <x v="2"/>
    <x v="0"/>
    <s v="New York City"/>
    <x v="15"/>
    <n v="10009"/>
    <x v="3"/>
    <s v="OFF-AR-10001761"/>
    <x v="1"/>
    <x v="6"/>
    <s v="Avery Hi-Liter Smear-Safe Highlighters"/>
    <n v="17.52"/>
    <n v="3"/>
    <n v="0"/>
    <n v="6.3071999999999999"/>
  </r>
  <r>
    <n v="7729"/>
    <x v="3827"/>
    <x v="0"/>
    <x v="491"/>
    <d v="2013-12-03T00:00:00"/>
    <s v="Standard Class"/>
    <s v="GA-14515"/>
    <s v="George Ashbrook"/>
    <x v="0"/>
    <x v="0"/>
    <s v="El Paso"/>
    <x v="5"/>
    <n v="79907"/>
    <x v="2"/>
    <s v="OFF-AR-10000716"/>
    <x v="1"/>
    <x v="6"/>
    <s v="DIXON Ticonderoga Erasable Checking Pencils"/>
    <n v="17.856000000000002"/>
    <n v="4"/>
    <n v="0.2"/>
    <n v="4.2408000000000001"/>
  </r>
  <r>
    <n v="7730"/>
    <x v="3828"/>
    <x v="0"/>
    <x v="182"/>
    <d v="2013-10-02T00:00:00"/>
    <s v="Standard Class"/>
    <s v="TN-21040"/>
    <s v="Tanja Norvell"/>
    <x v="2"/>
    <x v="0"/>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x v="0"/>
    <s v="Seattle"/>
    <x v="4"/>
    <n v="98103"/>
    <x v="1"/>
    <s v="FUR-CH-10003774"/>
    <x v="0"/>
    <x v="1"/>
    <s v="Global Wood Trimmed Manager's Task Chair, Khaki"/>
    <n v="291.13600000000002"/>
    <n v="4"/>
    <n v="0.2"/>
    <n v="-25.474400000000017"/>
  </r>
  <r>
    <n v="7732"/>
    <x v="3830"/>
    <x v="3"/>
    <x v="65"/>
    <d v="2014-09-22T00:00:00"/>
    <s v="First Class"/>
    <s v="PA-19060"/>
    <s v="Pete Armstrong"/>
    <x v="2"/>
    <x v="0"/>
    <s v="Dallas"/>
    <x v="5"/>
    <n v="75220"/>
    <x v="2"/>
    <s v="OFF-EN-10000927"/>
    <x v="1"/>
    <x v="12"/>
    <s v="Jet-Pak Recycled Peel 'N' Seal Padded Mailers"/>
    <n v="114.84800000000001"/>
    <n v="4"/>
    <n v="0.2"/>
    <n v="35.889999999999986"/>
  </r>
  <r>
    <n v="7733"/>
    <x v="3831"/>
    <x v="3"/>
    <x v="455"/>
    <d v="2014-06-09T00:00:00"/>
    <s v="Standard Class"/>
    <s v="JD-15790"/>
    <s v="John Dryer"/>
    <x v="0"/>
    <x v="0"/>
    <s v="Houston"/>
    <x v="5"/>
    <n v="77070"/>
    <x v="2"/>
    <s v="OFF-PA-10000743"/>
    <x v="1"/>
    <x v="10"/>
    <s v="Xerox 1977"/>
    <n v="10.688000000000001"/>
    <n v="2"/>
    <n v="0.2"/>
    <n v="3.7407999999999997"/>
  </r>
  <r>
    <n v="7734"/>
    <x v="3832"/>
    <x v="0"/>
    <x v="666"/>
    <d v="2013-05-20T00:00:00"/>
    <s v="Second Class"/>
    <s v="MN-17935"/>
    <s v="Michael Nguyen"/>
    <x v="0"/>
    <x v="0"/>
    <s v="Springfield"/>
    <x v="24"/>
    <n v="45503"/>
    <x v="3"/>
    <s v="OFF-PA-10000697"/>
    <x v="1"/>
    <x v="10"/>
    <s v="TOPS Voice Message Log Book, Flash Format"/>
    <n v="15.231999999999999"/>
    <n v="4"/>
    <n v="0.2"/>
    <n v="5.5215999999999994"/>
  </r>
  <r>
    <n v="7735"/>
    <x v="3833"/>
    <x v="3"/>
    <x v="175"/>
    <d v="2014-09-21T00:00:00"/>
    <s v="Standard Class"/>
    <s v="GM-14500"/>
    <s v="Gene McClure"/>
    <x v="0"/>
    <x v="0"/>
    <s v="Seattle"/>
    <x v="4"/>
    <n v="98103"/>
    <x v="1"/>
    <s v="OFF-AR-10004441"/>
    <x v="1"/>
    <x v="6"/>
    <s v="BIC Brite Liner Highlighters"/>
    <n v="12.419999999999998"/>
    <n v="3"/>
    <n v="0"/>
    <n v="5.2164000000000001"/>
  </r>
  <r>
    <n v="7736"/>
    <x v="3834"/>
    <x v="0"/>
    <x v="250"/>
    <d v="2013-08-27T00:00:00"/>
    <s v="Standard Class"/>
    <s v="DG-13300"/>
    <s v="Deirdre Greer"/>
    <x v="1"/>
    <x v="0"/>
    <s v="Seattle"/>
    <x v="4"/>
    <n v="98105"/>
    <x v="1"/>
    <s v="OFF-PA-10001870"/>
    <x v="1"/>
    <x v="10"/>
    <s v="Xerox 202"/>
    <n v="19.440000000000001"/>
    <n v="3"/>
    <n v="0"/>
    <n v="9.3312000000000008"/>
  </r>
  <r>
    <n v="7737"/>
    <x v="3835"/>
    <x v="2"/>
    <x v="992"/>
    <d v="2011-06-06T00:00:00"/>
    <s v="Standard Class"/>
    <s v="JG-15160"/>
    <s v="James Galang"/>
    <x v="0"/>
    <x v="0"/>
    <s v="New York City"/>
    <x v="15"/>
    <n v="10024"/>
    <x v="3"/>
    <s v="OFF-BI-10003684"/>
    <x v="1"/>
    <x v="8"/>
    <s v="Wilson Jones Legal Size Ring Binders"/>
    <n v="70.367999999999995"/>
    <n v="4"/>
    <n v="0.2"/>
    <n v="26.387999999999998"/>
  </r>
  <r>
    <n v="7738"/>
    <x v="3836"/>
    <x v="3"/>
    <x v="404"/>
    <d v="2014-12-21T00:00:00"/>
    <s v="First Class"/>
    <s v="AG-10330"/>
    <s v="Alex Grayson"/>
    <x v="0"/>
    <x v="0"/>
    <s v="Charlotte"/>
    <x v="3"/>
    <n v="28205"/>
    <x v="0"/>
    <s v="OFF-AR-10001315"/>
    <x v="1"/>
    <x v="6"/>
    <s v="Newell 310"/>
    <n v="12.672000000000001"/>
    <n v="9"/>
    <n v="0.2"/>
    <n v="1.4255999999999993"/>
  </r>
  <r>
    <n v="7739"/>
    <x v="3837"/>
    <x v="3"/>
    <x v="245"/>
    <d v="2014-08-07T00:00:00"/>
    <s v="Standard Class"/>
    <s v="JF-15355"/>
    <s v="Jay Fein"/>
    <x v="0"/>
    <x v="0"/>
    <s v="Baltimore"/>
    <x v="39"/>
    <n v="21215"/>
    <x v="3"/>
    <s v="TEC-PH-10003589"/>
    <x v="2"/>
    <x v="7"/>
    <s v="invisibleSHIELD by ZAGG Smudge-Free Screen Protector"/>
    <n v="89.949999999999989"/>
    <n v="5"/>
    <n v="0"/>
    <n v="43.175999999999995"/>
  </r>
  <r>
    <n v="7740"/>
    <x v="3838"/>
    <x v="2"/>
    <x v="871"/>
    <d v="2011-11-26T00:00:00"/>
    <s v="Standard Class"/>
    <s v="SC-20680"/>
    <s v="Steve Carroll"/>
    <x v="2"/>
    <x v="0"/>
    <s v="San Francisco"/>
    <x v="1"/>
    <n v="94110"/>
    <x v="1"/>
    <s v="OFF-PA-10001609"/>
    <x v="1"/>
    <x v="10"/>
    <s v="Tops Wirebound Message Log Books"/>
    <n v="6.58"/>
    <n v="2"/>
    <n v="0"/>
    <n v="3.0267999999999997"/>
  </r>
  <r>
    <n v="7741"/>
    <x v="3838"/>
    <x v="2"/>
    <x v="871"/>
    <d v="2011-11-26T00:00:00"/>
    <s v="Standard Class"/>
    <s v="SC-20680"/>
    <s v="Steve Carroll"/>
    <x v="2"/>
    <x v="0"/>
    <s v="San Francisco"/>
    <x v="1"/>
    <n v="94110"/>
    <x v="1"/>
    <s v="TEC-AC-10000474"/>
    <x v="2"/>
    <x v="11"/>
    <s v="Kensington Expert Mouse Optical USB Trackball for PC or Mac"/>
    <n v="94.99"/>
    <n v="1"/>
    <n v="0"/>
    <n v="28.496999999999986"/>
  </r>
  <r>
    <n v="7742"/>
    <x v="3839"/>
    <x v="1"/>
    <x v="496"/>
    <d v="2012-09-26T00:00:00"/>
    <s v="Second Class"/>
    <s v="CM-11935"/>
    <s v="Carlos Meador"/>
    <x v="0"/>
    <x v="0"/>
    <s v="Tucson"/>
    <x v="16"/>
    <n v="85705"/>
    <x v="1"/>
    <s v="TEC-PH-10003095"/>
    <x v="2"/>
    <x v="7"/>
    <s v="Samsung HM1900 Bluetooth Headset"/>
    <n v="35.119999999999997"/>
    <n v="2"/>
    <n v="0.2"/>
    <n v="13.17"/>
  </r>
  <r>
    <n v="7743"/>
    <x v="3840"/>
    <x v="3"/>
    <x v="648"/>
    <d v="2014-08-28T00:00:00"/>
    <s v="Standard Class"/>
    <s v="KT-16480"/>
    <s v="Kean Thornton"/>
    <x v="0"/>
    <x v="0"/>
    <s v="Los Angeles"/>
    <x v="1"/>
    <n v="90036"/>
    <x v="1"/>
    <s v="OFF-PA-10001639"/>
    <x v="1"/>
    <x v="10"/>
    <s v="Xerox 203"/>
    <n v="25.92"/>
    <n v="4"/>
    <n v="0"/>
    <n v="12.441600000000001"/>
  </r>
  <r>
    <n v="7744"/>
    <x v="3841"/>
    <x v="0"/>
    <x v="26"/>
    <d v="2013-06-23T00:00:00"/>
    <s v="Standard Class"/>
    <s v="CP-12340"/>
    <s v="Christine Phan"/>
    <x v="1"/>
    <x v="0"/>
    <s v="Waterbury"/>
    <x v="29"/>
    <n v="6708"/>
    <x v="3"/>
    <s v="OFF-BI-10002003"/>
    <x v="1"/>
    <x v="8"/>
    <s v="Ibico Presentation Index for Binding Systems"/>
    <n v="7.96"/>
    <n v="2"/>
    <n v="0"/>
    <n v="3.7412000000000001"/>
  </r>
  <r>
    <n v="7745"/>
    <x v="3841"/>
    <x v="0"/>
    <x v="26"/>
    <d v="2013-06-23T00:00:00"/>
    <s v="Standard Class"/>
    <s v="CP-12340"/>
    <s v="Christine Phan"/>
    <x v="1"/>
    <x v="0"/>
    <s v="Waterbury"/>
    <x v="29"/>
    <n v="6708"/>
    <x v="3"/>
    <s v="TEC-PH-10004539"/>
    <x v="2"/>
    <x v="7"/>
    <s v="Wireless Extenders zBoost YX545 SOHO Signal Booster"/>
    <n v="566.97"/>
    <n v="3"/>
    <n v="0"/>
    <n v="153.08189999999999"/>
  </r>
  <r>
    <n v="7746"/>
    <x v="3841"/>
    <x v="0"/>
    <x v="26"/>
    <d v="2013-06-23T00:00:00"/>
    <s v="Standard Class"/>
    <s v="CP-12340"/>
    <s v="Christine Phan"/>
    <x v="1"/>
    <x v="0"/>
    <s v="Waterbury"/>
    <x v="29"/>
    <n v="6708"/>
    <x v="3"/>
    <s v="OFF-AR-10003829"/>
    <x v="1"/>
    <x v="6"/>
    <s v="Newell 35"/>
    <n v="9.84"/>
    <n v="3"/>
    <n v="0"/>
    <n v="2.8535999999999988"/>
  </r>
  <r>
    <n v="7747"/>
    <x v="3842"/>
    <x v="1"/>
    <x v="546"/>
    <d v="2012-12-23T00:00:00"/>
    <s v="Standard Class"/>
    <s v="EK-13795"/>
    <s v="Eileen Kiefer"/>
    <x v="2"/>
    <x v="0"/>
    <s v="Chicago"/>
    <x v="10"/>
    <n v="60610"/>
    <x v="2"/>
    <s v="TEC-AC-10004761"/>
    <x v="2"/>
    <x v="11"/>
    <s v="Maxell 4.7GB DVD+RW 3/Pack"/>
    <n v="25.488"/>
    <n v="2"/>
    <n v="0.2"/>
    <n v="4.7789999999999999"/>
  </r>
  <r>
    <n v="7748"/>
    <x v="3843"/>
    <x v="1"/>
    <x v="70"/>
    <d v="2012-06-02T00:00:00"/>
    <s v="Second Class"/>
    <s v="CW-11905"/>
    <s v="Carl Weiss"/>
    <x v="2"/>
    <x v="0"/>
    <s v="Long Beach"/>
    <x v="15"/>
    <n v="11561"/>
    <x v="3"/>
    <s v="OFF-FA-10003472"/>
    <x v="1"/>
    <x v="13"/>
    <s v="Bagged Rubber Bands"/>
    <n v="7.5600000000000005"/>
    <n v="6"/>
    <n v="0"/>
    <n v="0.3024"/>
  </r>
  <r>
    <n v="7749"/>
    <x v="3844"/>
    <x v="1"/>
    <x v="652"/>
    <d v="2012-06-24T00:00:00"/>
    <s v="Standard Class"/>
    <s v="KH-16510"/>
    <s v="Keith Herrera"/>
    <x v="0"/>
    <x v="0"/>
    <s v="Arlington"/>
    <x v="17"/>
    <n v="22204"/>
    <x v="0"/>
    <s v="FUR-FU-10003464"/>
    <x v="0"/>
    <x v="5"/>
    <s v="Seth Thomas 8 1/2&quot; Cubicle Clock"/>
    <n v="60.84"/>
    <n v="3"/>
    <n v="0"/>
    <n v="19.468799999999998"/>
  </r>
  <r>
    <n v="7750"/>
    <x v="3844"/>
    <x v="1"/>
    <x v="652"/>
    <d v="2012-06-24T00:00:00"/>
    <s v="Standard Class"/>
    <s v="KH-16510"/>
    <s v="Keith Herrera"/>
    <x v="0"/>
    <x v="0"/>
    <s v="Arlington"/>
    <x v="17"/>
    <n v="22204"/>
    <x v="0"/>
    <s v="OFF-ST-10003716"/>
    <x v="1"/>
    <x v="4"/>
    <s v="Tennsco Double-Tier Lockers"/>
    <n v="450.04"/>
    <n v="2"/>
    <n v="0"/>
    <n v="58.505200000000002"/>
  </r>
  <r>
    <n v="7751"/>
    <x v="3844"/>
    <x v="1"/>
    <x v="652"/>
    <d v="2012-06-24T00:00:00"/>
    <s v="Standard Class"/>
    <s v="KH-16510"/>
    <s v="Keith Herrera"/>
    <x v="0"/>
    <x v="0"/>
    <s v="Arlington"/>
    <x v="17"/>
    <n v="22204"/>
    <x v="0"/>
    <s v="OFF-BI-10004002"/>
    <x v="1"/>
    <x v="8"/>
    <s v="Wilson Jones International Size A4 Ring Binders"/>
    <n v="34.6"/>
    <n v="2"/>
    <n v="0"/>
    <n v="16.608000000000001"/>
  </r>
  <r>
    <n v="7752"/>
    <x v="3844"/>
    <x v="1"/>
    <x v="652"/>
    <d v="2012-06-24T00:00:00"/>
    <s v="Standard Class"/>
    <s v="KH-16510"/>
    <s v="Keith Herrera"/>
    <x v="0"/>
    <x v="0"/>
    <s v="Arlington"/>
    <x v="17"/>
    <n v="22204"/>
    <x v="0"/>
    <s v="TEC-PH-10002496"/>
    <x v="2"/>
    <x v="7"/>
    <s v="Cisco SPA301"/>
    <n v="467.97"/>
    <n v="3"/>
    <n v="0"/>
    <n v="140.39099999999999"/>
  </r>
  <r>
    <n v="7753"/>
    <x v="3844"/>
    <x v="1"/>
    <x v="652"/>
    <d v="2012-06-24T00:00:00"/>
    <s v="Standard Class"/>
    <s v="KH-16510"/>
    <s v="Keith Herrera"/>
    <x v="0"/>
    <x v="0"/>
    <s v="Arlington"/>
    <x v="17"/>
    <n v="22204"/>
    <x v="0"/>
    <s v="OFF-BI-10004826"/>
    <x v="1"/>
    <x v="8"/>
    <s v="JM Magazine Binder"/>
    <n v="33.020000000000003"/>
    <n v="2"/>
    <n v="0"/>
    <n v="15.849600000000002"/>
  </r>
  <r>
    <n v="7754"/>
    <x v="3845"/>
    <x v="1"/>
    <x v="672"/>
    <d v="2012-12-03T00:00:00"/>
    <s v="First Class"/>
    <s v="AB-10600"/>
    <s v="Ann Blume"/>
    <x v="1"/>
    <x v="0"/>
    <s v="Jacksonville"/>
    <x v="3"/>
    <n v="28540"/>
    <x v="0"/>
    <s v="FUR-FU-10001546"/>
    <x v="0"/>
    <x v="5"/>
    <s v="Dana Swing-Arm Lamps"/>
    <n v="17.088000000000001"/>
    <n v="2"/>
    <n v="0.2"/>
    <n v="1.0679999999999996"/>
  </r>
  <r>
    <n v="7755"/>
    <x v="3846"/>
    <x v="1"/>
    <x v="379"/>
    <d v="2012-12-23T00:00:00"/>
    <s v="Second Class"/>
    <s v="AH-10075"/>
    <s v="Adam Hart"/>
    <x v="1"/>
    <x v="0"/>
    <s v="Columbus"/>
    <x v="24"/>
    <n v="43229"/>
    <x v="3"/>
    <s v="OFF-AR-10001919"/>
    <x v="1"/>
    <x v="6"/>
    <s v="OIC #2 Pencils, Medium Soft"/>
    <n v="3.008"/>
    <n v="2"/>
    <n v="0.2"/>
    <n v="0.33839999999999981"/>
  </r>
  <r>
    <n v="7756"/>
    <x v="3847"/>
    <x v="3"/>
    <x v="701"/>
    <d v="2014-11-22T00:00:00"/>
    <s v="Standard Class"/>
    <s v="CK-12595"/>
    <s v="Clytie Kelty"/>
    <x v="0"/>
    <x v="0"/>
    <s v="Charlotte"/>
    <x v="3"/>
    <n v="28205"/>
    <x v="0"/>
    <s v="OFF-PA-10002558"/>
    <x v="1"/>
    <x v="10"/>
    <s v="Xerox 1938"/>
    <n v="268.24"/>
    <n v="7"/>
    <n v="0.2"/>
    <n v="93.883999999999986"/>
  </r>
  <r>
    <n v="7757"/>
    <x v="3847"/>
    <x v="3"/>
    <x v="701"/>
    <d v="2014-11-22T00:00:00"/>
    <s v="Standard Class"/>
    <s v="CK-12595"/>
    <s v="Clytie Kelty"/>
    <x v="0"/>
    <x v="0"/>
    <s v="Charlotte"/>
    <x v="3"/>
    <n v="28205"/>
    <x v="0"/>
    <s v="TEC-AC-10003174"/>
    <x v="2"/>
    <x v="11"/>
    <s v="Plantronics S12 Corded Telephone Headset System"/>
    <n v="431.16000000000008"/>
    <n v="5"/>
    <n v="0.2"/>
    <n v="107.78999999999996"/>
  </r>
  <r>
    <n v="7758"/>
    <x v="3848"/>
    <x v="3"/>
    <x v="38"/>
    <d v="2014-11-17T00:00:00"/>
    <s v="Second Class"/>
    <s v="SP-20620"/>
    <s v="Stefania Perrino"/>
    <x v="1"/>
    <x v="0"/>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x v="0"/>
    <s v="Buffalo"/>
    <x v="15"/>
    <n v="14215"/>
    <x v="3"/>
    <s v="FUR-FU-10004845"/>
    <x v="0"/>
    <x v="5"/>
    <s v="Deflect-o EconoMat Nonstudded, No Bevel Mat"/>
    <n v="154.94999999999999"/>
    <n v="3"/>
    <n v="0"/>
    <n v="30.989999999999995"/>
  </r>
  <r>
    <n v="7760"/>
    <x v="3849"/>
    <x v="0"/>
    <x v="1057"/>
    <d v="2013-10-29T00:00:00"/>
    <s v="Standard Class"/>
    <s v="JP-15460"/>
    <s v="Jennifer Patt"/>
    <x v="1"/>
    <x v="0"/>
    <s v="Houston"/>
    <x v="5"/>
    <n v="77041"/>
    <x v="2"/>
    <s v="OFF-PA-10003072"/>
    <x v="1"/>
    <x v="10"/>
    <s v="Eureka Recycled Copy Paper 8 1/2&quot; x 11&quot;, Ream"/>
    <n v="15.552000000000003"/>
    <n v="3"/>
    <n v="0.2"/>
    <n v="5.4432"/>
  </r>
  <r>
    <n v="7761"/>
    <x v="3850"/>
    <x v="2"/>
    <x v="776"/>
    <d v="2011-12-11T00:00:00"/>
    <s v="Standard Class"/>
    <s v="BG-11035"/>
    <s v="Barry Gonzalez"/>
    <x v="0"/>
    <x v="0"/>
    <s v="Memphis"/>
    <x v="18"/>
    <n v="38109"/>
    <x v="0"/>
    <s v="OFF-PA-10003641"/>
    <x v="1"/>
    <x v="10"/>
    <s v="Xerox 1909"/>
    <n v="42.207999999999998"/>
    <n v="2"/>
    <n v="0.2"/>
    <n v="13.717599999999997"/>
  </r>
  <r>
    <n v="7762"/>
    <x v="3851"/>
    <x v="3"/>
    <x v="734"/>
    <d v="2014-12-07T00:00:00"/>
    <s v="First Class"/>
    <s v="CC-12550"/>
    <s v="Clay Cheatham"/>
    <x v="0"/>
    <x v="0"/>
    <s v="Plano"/>
    <x v="5"/>
    <n v="75023"/>
    <x v="2"/>
    <s v="OFF-PA-10003729"/>
    <x v="1"/>
    <x v="10"/>
    <s v="Xerox 1998"/>
    <n v="10.368000000000002"/>
    <n v="2"/>
    <n v="0.2"/>
    <n v="3.6288"/>
  </r>
  <r>
    <n v="7763"/>
    <x v="3852"/>
    <x v="3"/>
    <x v="986"/>
    <d v="2014-09-29T00:00:00"/>
    <s v="First Class"/>
    <s v="SL-20155"/>
    <s v="Sara Luxemburg"/>
    <x v="2"/>
    <x v="0"/>
    <s v="Salem"/>
    <x v="21"/>
    <n v="97301"/>
    <x v="1"/>
    <s v="OFF-AR-10003251"/>
    <x v="1"/>
    <x v="6"/>
    <s v="Prang Drawing Pencil Set"/>
    <n v="2.2239999999999998"/>
    <n v="1"/>
    <n v="0.2"/>
    <n v="0.55599999999999994"/>
  </r>
  <r>
    <n v="7764"/>
    <x v="3853"/>
    <x v="1"/>
    <x v="302"/>
    <d v="2012-02-07T00:00:00"/>
    <s v="Standard Class"/>
    <s v="FO-14305"/>
    <s v="Frank Olsen"/>
    <x v="0"/>
    <x v="0"/>
    <s v="Columbus"/>
    <x v="32"/>
    <n v="31907"/>
    <x v="0"/>
    <s v="OFF-EN-10003286"/>
    <x v="1"/>
    <x v="12"/>
    <s v="Staples"/>
    <n v="74.52"/>
    <n v="9"/>
    <n v="0"/>
    <n v="35.024399999999993"/>
  </r>
  <r>
    <n v="7765"/>
    <x v="3854"/>
    <x v="3"/>
    <x v="801"/>
    <d v="2014-08-13T00:00:00"/>
    <s v="Same Day"/>
    <s v="BB-11545"/>
    <s v="Brenda Bowman"/>
    <x v="1"/>
    <x v="0"/>
    <s v="Columbia"/>
    <x v="39"/>
    <n v="21044"/>
    <x v="3"/>
    <s v="OFF-AR-10004078"/>
    <x v="1"/>
    <x v="6"/>
    <s v="Newell 312"/>
    <n v="17.52"/>
    <n v="3"/>
    <n v="0"/>
    <n v="5.2559999999999993"/>
  </r>
  <r>
    <n v="7766"/>
    <x v="3854"/>
    <x v="3"/>
    <x v="801"/>
    <d v="2014-08-13T00:00:00"/>
    <s v="Same Day"/>
    <s v="BB-11545"/>
    <s v="Brenda Bowman"/>
    <x v="1"/>
    <x v="0"/>
    <s v="Columbia"/>
    <x v="39"/>
    <n v="21044"/>
    <x v="3"/>
    <s v="FUR-CH-10002331"/>
    <x v="0"/>
    <x v="1"/>
    <s v="Hon 4700 Series Mobuis Mid-Back Task Chairs with Adjustable Arms"/>
    <n v="1779.9"/>
    <n v="5"/>
    <n v="0"/>
    <n v="373.77899999999983"/>
  </r>
  <r>
    <n v="7767"/>
    <x v="3854"/>
    <x v="3"/>
    <x v="801"/>
    <d v="2014-08-13T00:00:00"/>
    <s v="Same Day"/>
    <s v="BB-11545"/>
    <s v="Brenda Bowman"/>
    <x v="1"/>
    <x v="0"/>
    <s v="Columbia"/>
    <x v="39"/>
    <n v="21044"/>
    <x v="3"/>
    <s v="OFF-AR-10001953"/>
    <x v="1"/>
    <x v="6"/>
    <s v="Boston 1645 Deluxe Heavier-Duty Electric Pencil Sharpener"/>
    <n v="219.89999999999998"/>
    <n v="5"/>
    <n v="0"/>
    <n v="59.373000000000005"/>
  </r>
  <r>
    <n v="7768"/>
    <x v="3855"/>
    <x v="1"/>
    <x v="252"/>
    <d v="2012-08-26T00:00:00"/>
    <s v="First Class"/>
    <s v="DO-13435"/>
    <s v="Denny Ordway"/>
    <x v="0"/>
    <x v="0"/>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x v="0"/>
    <s v="Tallahassee"/>
    <x v="2"/>
    <n v="32303"/>
    <x v="0"/>
    <s v="OFF-PA-10003651"/>
    <x v="1"/>
    <x v="10"/>
    <s v="Xerox 1968"/>
    <n v="26.720000000000002"/>
    <n v="5"/>
    <n v="0.2"/>
    <n v="9.3520000000000003"/>
  </r>
  <r>
    <n v="7770"/>
    <x v="3857"/>
    <x v="0"/>
    <x v="1147"/>
    <d v="2013-08-02T00:00:00"/>
    <s v="Same Day"/>
    <s v="TS-21205"/>
    <s v="Thomas Seio"/>
    <x v="1"/>
    <x v="0"/>
    <s v="Riverside"/>
    <x v="1"/>
    <n v="92503"/>
    <x v="1"/>
    <s v="TEC-PH-10002885"/>
    <x v="2"/>
    <x v="7"/>
    <s v="Apple iPhone 5"/>
    <n v="1039.7280000000001"/>
    <n v="2"/>
    <n v="0.2"/>
    <n v="90.976200000000063"/>
  </r>
  <r>
    <n v="7771"/>
    <x v="3857"/>
    <x v="0"/>
    <x v="1147"/>
    <d v="2013-08-02T00:00:00"/>
    <s v="Same Day"/>
    <s v="TS-21205"/>
    <s v="Thomas Seio"/>
    <x v="1"/>
    <x v="0"/>
    <s v="Riverside"/>
    <x v="1"/>
    <n v="92503"/>
    <x v="1"/>
    <s v="OFF-AP-10002892"/>
    <x v="1"/>
    <x v="9"/>
    <s v="Belkin F5C206VTEL 6 Outlet Surge"/>
    <n v="45.96"/>
    <n v="2"/>
    <n v="0"/>
    <n v="13.787999999999997"/>
  </r>
  <r>
    <n v="7772"/>
    <x v="3858"/>
    <x v="0"/>
    <x v="881"/>
    <d v="2013-12-03T00:00:00"/>
    <s v="Standard Class"/>
    <s v="CS-12505"/>
    <s v="Cindy Stewart"/>
    <x v="0"/>
    <x v="0"/>
    <s v="Lancaster"/>
    <x v="24"/>
    <n v="43130"/>
    <x v="3"/>
    <s v="OFF-BI-10000545"/>
    <x v="1"/>
    <x v="8"/>
    <s v="GBC Ibimaster 500 Manual ProClick Binding System"/>
    <n v="456.58800000000008"/>
    <n v="2"/>
    <n v="0.7"/>
    <n v="-304.39200000000005"/>
  </r>
  <r>
    <n v="7773"/>
    <x v="3858"/>
    <x v="0"/>
    <x v="881"/>
    <d v="2013-12-03T00:00:00"/>
    <s v="Standard Class"/>
    <s v="CS-12505"/>
    <s v="Cindy Stewart"/>
    <x v="0"/>
    <x v="0"/>
    <s v="Lancaster"/>
    <x v="24"/>
    <n v="43130"/>
    <x v="3"/>
    <s v="TEC-MA-10000418"/>
    <x v="2"/>
    <x v="15"/>
    <s v="Cubify CubeX 3D Printer Double Head Print"/>
    <n v="4499.9850000000006"/>
    <n v="5"/>
    <n v="0.7"/>
    <n v="-6599.978000000001"/>
  </r>
  <r>
    <n v="7774"/>
    <x v="3858"/>
    <x v="0"/>
    <x v="881"/>
    <d v="2013-12-03T00:00:00"/>
    <s v="Standard Class"/>
    <s v="CS-12505"/>
    <s v="Cindy Stewart"/>
    <x v="0"/>
    <x v="0"/>
    <s v="Lancaster"/>
    <x v="24"/>
    <n v="43130"/>
    <x v="3"/>
    <s v="TEC-AC-10000926"/>
    <x v="2"/>
    <x v="11"/>
    <s v="NETGEAR RangeMax WNR1000 Wireless Router"/>
    <n v="59.975999999999999"/>
    <n v="3"/>
    <n v="0.2"/>
    <n v="11.995199999999997"/>
  </r>
  <r>
    <n v="7775"/>
    <x v="3859"/>
    <x v="0"/>
    <x v="1172"/>
    <d v="2013-04-16T00:00:00"/>
    <s v="First Class"/>
    <s v="SP-20920"/>
    <s v="Susan Pistek"/>
    <x v="0"/>
    <x v="0"/>
    <s v="San Francisco"/>
    <x v="1"/>
    <n v="94109"/>
    <x v="1"/>
    <s v="OFF-EN-10001509"/>
    <x v="1"/>
    <x v="12"/>
    <s v="Poly String Tie Envelopes"/>
    <n v="6.12"/>
    <n v="3"/>
    <n v="0"/>
    <n v="2.8763999999999994"/>
  </r>
  <r>
    <n v="7776"/>
    <x v="3860"/>
    <x v="2"/>
    <x v="422"/>
    <d v="2011-12-31T00:00:00"/>
    <s v="Standard Class"/>
    <s v="CD-12790"/>
    <s v="Cynthia Delaney"/>
    <x v="2"/>
    <x v="0"/>
    <s v="Moreno Valley"/>
    <x v="1"/>
    <n v="92553"/>
    <x v="1"/>
    <s v="OFF-AP-10001366"/>
    <x v="1"/>
    <x v="9"/>
    <s v="Staples"/>
    <n v="10.98"/>
    <n v="1"/>
    <n v="0"/>
    <n v="2.9646000000000008"/>
  </r>
  <r>
    <n v="7777"/>
    <x v="3860"/>
    <x v="2"/>
    <x v="422"/>
    <d v="2011-12-31T00:00:00"/>
    <s v="Standard Class"/>
    <s v="CD-12790"/>
    <s v="Cynthia Delaney"/>
    <x v="2"/>
    <x v="0"/>
    <s v="Moreno Valley"/>
    <x v="1"/>
    <n v="92553"/>
    <x v="1"/>
    <s v="OFF-FA-10003485"/>
    <x v="1"/>
    <x v="13"/>
    <s v="Staples"/>
    <n v="7.86"/>
    <n v="3"/>
    <n v="0"/>
    <n v="3.6156000000000001"/>
  </r>
  <r>
    <n v="7778"/>
    <x v="3860"/>
    <x v="2"/>
    <x v="422"/>
    <d v="2011-12-31T00:00:00"/>
    <s v="Standard Class"/>
    <s v="CD-12790"/>
    <s v="Cynthia Delaney"/>
    <x v="2"/>
    <x v="0"/>
    <s v="Moreno Valley"/>
    <x v="1"/>
    <n v="92553"/>
    <x v="1"/>
    <s v="OFF-ST-10004507"/>
    <x v="1"/>
    <x v="4"/>
    <s v="Advantus Rolling Storage Box"/>
    <n v="51.449999999999996"/>
    <n v="3"/>
    <n v="0"/>
    <n v="13.891499999999999"/>
  </r>
  <r>
    <n v="7779"/>
    <x v="3860"/>
    <x v="2"/>
    <x v="422"/>
    <d v="2011-12-31T00:00:00"/>
    <s v="Standard Class"/>
    <s v="CD-12790"/>
    <s v="Cynthia Delaney"/>
    <x v="2"/>
    <x v="0"/>
    <s v="Moreno Valley"/>
    <x v="1"/>
    <n v="92553"/>
    <x v="1"/>
    <s v="OFF-BI-10002353"/>
    <x v="1"/>
    <x v="8"/>
    <s v="GBC VeloBind Cover Sets"/>
    <n v="37.055999999999997"/>
    <n v="3"/>
    <n v="0.2"/>
    <n v="13.896000000000001"/>
  </r>
  <r>
    <n v="7780"/>
    <x v="3861"/>
    <x v="0"/>
    <x v="724"/>
    <d v="2013-04-23T00:00:00"/>
    <s v="Standard Class"/>
    <s v="RF-19840"/>
    <s v="Roy Französisch"/>
    <x v="0"/>
    <x v="0"/>
    <s v="Chesapeake"/>
    <x v="17"/>
    <n v="23320"/>
    <x v="0"/>
    <s v="OFF-AP-10001271"/>
    <x v="1"/>
    <x v="9"/>
    <s v="Eureka The Boss Cordless Rechargeable Stick Vac"/>
    <n v="203.92"/>
    <n v="4"/>
    <n v="0"/>
    <n v="55.058400000000006"/>
  </r>
  <r>
    <n v="7781"/>
    <x v="3861"/>
    <x v="0"/>
    <x v="724"/>
    <d v="2013-04-23T00:00:00"/>
    <s v="Standard Class"/>
    <s v="RF-19840"/>
    <s v="Roy Französisch"/>
    <x v="0"/>
    <x v="0"/>
    <s v="Chesapeake"/>
    <x v="17"/>
    <n v="23320"/>
    <x v="0"/>
    <s v="TEC-PH-10004924"/>
    <x v="2"/>
    <x v="7"/>
    <s v="SKILCRAFT Telephone Shoulder Rest, 2&quot; x 6.5&quot; x 2.5&quot;, Black"/>
    <n v="29.56"/>
    <n v="4"/>
    <n v="0"/>
    <n v="7.9812000000000012"/>
  </r>
  <r>
    <n v="7782"/>
    <x v="3862"/>
    <x v="1"/>
    <x v="936"/>
    <d v="2012-03-12T00:00:00"/>
    <s v="Standard Class"/>
    <s v="FO-14305"/>
    <s v="Frank Olsen"/>
    <x v="0"/>
    <x v="0"/>
    <s v="Chicago"/>
    <x v="10"/>
    <n v="60623"/>
    <x v="2"/>
    <s v="OFF-BI-10002706"/>
    <x v="1"/>
    <x v="8"/>
    <s v="Avery Premier Heavy-Duty Binder with Round Locking Rings"/>
    <n v="8.5679999999999978"/>
    <n v="3"/>
    <n v="0.8"/>
    <n v="-14.5656"/>
  </r>
  <r>
    <n v="7783"/>
    <x v="3863"/>
    <x v="0"/>
    <x v="254"/>
    <d v="2013-11-07T00:00:00"/>
    <s v="Second Class"/>
    <s v="ER-13855"/>
    <s v="Elpida Rittenbach"/>
    <x v="1"/>
    <x v="0"/>
    <s v="Charlotte"/>
    <x v="3"/>
    <n v="28205"/>
    <x v="0"/>
    <s v="OFF-ST-10003442"/>
    <x v="1"/>
    <x v="4"/>
    <s v="Eldon Portable Mobile Manager"/>
    <n v="45.248000000000005"/>
    <n v="2"/>
    <n v="0.2"/>
    <n v="3.9591999999999992"/>
  </r>
  <r>
    <n v="7784"/>
    <x v="3863"/>
    <x v="0"/>
    <x v="254"/>
    <d v="2013-11-07T00:00:00"/>
    <s v="Second Class"/>
    <s v="ER-13855"/>
    <s v="Elpida Rittenbach"/>
    <x v="1"/>
    <x v="0"/>
    <s v="Charlotte"/>
    <x v="3"/>
    <n v="28205"/>
    <x v="0"/>
    <s v="FUR-TA-10002533"/>
    <x v="0"/>
    <x v="3"/>
    <s v="BPI Conference Tables"/>
    <n v="876.30000000000007"/>
    <n v="10"/>
    <n v="0.4"/>
    <n v="-292.10000000000014"/>
  </r>
  <r>
    <n v="7785"/>
    <x v="3863"/>
    <x v="0"/>
    <x v="254"/>
    <d v="2013-11-07T00:00:00"/>
    <s v="Second Class"/>
    <s v="ER-13855"/>
    <s v="Elpida Rittenbach"/>
    <x v="1"/>
    <x v="0"/>
    <s v="Charlotte"/>
    <x v="3"/>
    <n v="28205"/>
    <x v="0"/>
    <s v="OFF-SU-10003505"/>
    <x v="1"/>
    <x v="14"/>
    <s v="Premier Electric Letter Opener"/>
    <n v="185.376"/>
    <n v="2"/>
    <n v="0.2"/>
    <n v="-34.758000000000017"/>
  </r>
  <r>
    <n v="7786"/>
    <x v="3864"/>
    <x v="2"/>
    <x v="503"/>
    <d v="2011-12-06T00:00:00"/>
    <s v="Standard Class"/>
    <s v="PB-19150"/>
    <s v="Philip Brown"/>
    <x v="0"/>
    <x v="0"/>
    <s v="New York City"/>
    <x v="15"/>
    <n v="10009"/>
    <x v="3"/>
    <s v="OFF-LA-10002762"/>
    <x v="1"/>
    <x v="2"/>
    <s v="Avery 485"/>
    <n v="25.06"/>
    <n v="2"/>
    <n v="0"/>
    <n v="11.778199999999998"/>
  </r>
  <r>
    <n v="7787"/>
    <x v="3865"/>
    <x v="0"/>
    <x v="624"/>
    <d v="2013-05-21T00:00:00"/>
    <s v="First Class"/>
    <s v="LW-17215"/>
    <s v="Luke Weiss"/>
    <x v="0"/>
    <x v="0"/>
    <s v="Chicago"/>
    <x v="10"/>
    <n v="60653"/>
    <x v="2"/>
    <s v="OFF-BI-10000279"/>
    <x v="1"/>
    <x v="8"/>
    <s v="Acco Recycled 2&quot; Capacity Laser Printer Hanging Data Binders"/>
    <n v="2.8899999999999992"/>
    <n v="1"/>
    <n v="0.8"/>
    <n v="-4.7685000000000013"/>
  </r>
  <r>
    <n v="7788"/>
    <x v="3865"/>
    <x v="0"/>
    <x v="624"/>
    <d v="2013-05-21T00:00:00"/>
    <s v="First Class"/>
    <s v="LW-17215"/>
    <s v="Luke Weiss"/>
    <x v="0"/>
    <x v="0"/>
    <s v="Chicago"/>
    <x v="10"/>
    <n v="60653"/>
    <x v="2"/>
    <s v="OFF-FA-10000936"/>
    <x v="1"/>
    <x v="13"/>
    <s v="Acco Hot Clips Clips to Go"/>
    <n v="7.8960000000000008"/>
    <n v="3"/>
    <n v="0.2"/>
    <n v="2.4674999999999994"/>
  </r>
  <r>
    <n v="7789"/>
    <x v="3865"/>
    <x v="0"/>
    <x v="624"/>
    <d v="2013-05-21T00:00:00"/>
    <s v="First Class"/>
    <s v="LW-17215"/>
    <s v="Luke Weiss"/>
    <x v="0"/>
    <x v="0"/>
    <s v="Chicago"/>
    <x v="10"/>
    <n v="60653"/>
    <x v="2"/>
    <s v="FUR-FU-10004973"/>
    <x v="0"/>
    <x v="5"/>
    <s v="Flat Face Poster Frame"/>
    <n v="22.608000000000001"/>
    <n v="3"/>
    <n v="0.6"/>
    <n v="-10.173599999999997"/>
  </r>
  <r>
    <n v="7790"/>
    <x v="3865"/>
    <x v="0"/>
    <x v="624"/>
    <d v="2013-05-21T00:00:00"/>
    <s v="First Class"/>
    <s v="LW-17215"/>
    <s v="Luke Weiss"/>
    <x v="0"/>
    <x v="0"/>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x v="0"/>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x v="0"/>
    <s v="Chicago"/>
    <x v="10"/>
    <n v="60623"/>
    <x v="2"/>
    <s v="OFF-BI-10002012"/>
    <x v="1"/>
    <x v="8"/>
    <s v="Wilson Jones Easy Flow II Sheet Lifters"/>
    <n v="1.7999999999999996"/>
    <n v="5"/>
    <n v="0.8"/>
    <n v="-2.8800000000000008"/>
  </r>
  <r>
    <n v="7793"/>
    <x v="3868"/>
    <x v="3"/>
    <x v="386"/>
    <d v="2014-10-16T00:00:00"/>
    <s v="First Class"/>
    <s v="SP-20860"/>
    <s v="Sung Pak"/>
    <x v="1"/>
    <x v="0"/>
    <s v="Dallas"/>
    <x v="5"/>
    <n v="75217"/>
    <x v="2"/>
    <s v="TEC-AC-10001383"/>
    <x v="2"/>
    <x v="11"/>
    <s v="Logitech Wireless Touch Keyboard K400"/>
    <n v="39.984000000000002"/>
    <n v="2"/>
    <n v="0.2"/>
    <n v="-1.4994000000000067"/>
  </r>
  <r>
    <n v="7794"/>
    <x v="3869"/>
    <x v="1"/>
    <x v="295"/>
    <d v="2012-12-15T00:00:00"/>
    <s v="Second Class"/>
    <s v="JD-15895"/>
    <s v="Jonathan Doherty"/>
    <x v="1"/>
    <x v="0"/>
    <s v="Las Vegas"/>
    <x v="33"/>
    <n v="89115"/>
    <x v="1"/>
    <s v="OFF-PA-10002036"/>
    <x v="1"/>
    <x v="10"/>
    <s v="Xerox 1930"/>
    <n v="32.400000000000006"/>
    <n v="5"/>
    <n v="0"/>
    <n v="15.876000000000001"/>
  </r>
  <r>
    <n v="7795"/>
    <x v="3869"/>
    <x v="1"/>
    <x v="295"/>
    <d v="2012-12-15T00:00:00"/>
    <s v="Second Class"/>
    <s v="JD-15895"/>
    <s v="Jonathan Doherty"/>
    <x v="1"/>
    <x v="0"/>
    <s v="Las Vegas"/>
    <x v="33"/>
    <n v="89115"/>
    <x v="1"/>
    <s v="OFF-PA-10002377"/>
    <x v="1"/>
    <x v="10"/>
    <s v="Xerox 1916"/>
    <n v="97.88"/>
    <n v="2"/>
    <n v="0"/>
    <n v="48.94"/>
  </r>
  <r>
    <n v="7796"/>
    <x v="3870"/>
    <x v="1"/>
    <x v="984"/>
    <d v="2012-07-18T00:00:00"/>
    <s v="Standard Class"/>
    <s v="FM-14380"/>
    <s v="Fred McMath"/>
    <x v="0"/>
    <x v="0"/>
    <s v="Amarillo"/>
    <x v="5"/>
    <n v="79109"/>
    <x v="2"/>
    <s v="TEC-PH-10000526"/>
    <x v="2"/>
    <x v="7"/>
    <s v="Vtech CS6719"/>
    <n v="307.16800000000001"/>
    <n v="4"/>
    <n v="0.2"/>
    <n v="30.716800000000006"/>
  </r>
  <r>
    <n v="7797"/>
    <x v="3871"/>
    <x v="1"/>
    <x v="653"/>
    <d v="2012-10-06T00:00:00"/>
    <s v="Standard Class"/>
    <s v="MP-17965"/>
    <s v="Michael Paige"/>
    <x v="1"/>
    <x v="0"/>
    <s v="Middletown"/>
    <x v="29"/>
    <n v="6457"/>
    <x v="3"/>
    <s v="OFF-BI-10001078"/>
    <x v="1"/>
    <x v="8"/>
    <s v="Acco PRESSTEX Data Binder with Storage Hooks, Dark Blue, 14 7/8&quot; X 11&quot;"/>
    <n v="26.9"/>
    <n v="5"/>
    <n v="0"/>
    <n v="13.181000000000001"/>
  </r>
  <r>
    <n v="7798"/>
    <x v="3872"/>
    <x v="3"/>
    <x v="668"/>
    <d v="2014-03-28T00:00:00"/>
    <s v="First Class"/>
    <s v="HR-14830"/>
    <s v="Harold Ryan"/>
    <x v="1"/>
    <x v="0"/>
    <s v="New York City"/>
    <x v="15"/>
    <n v="10035"/>
    <x v="3"/>
    <s v="OFF-EN-10004483"/>
    <x v="1"/>
    <x v="12"/>
    <s v="#10 White Business Envelopes,4 1/8 x 9 1/2"/>
    <n v="47.01"/>
    <n v="3"/>
    <n v="0"/>
    <n v="22.094699999999996"/>
  </r>
  <r>
    <n v="7799"/>
    <x v="3872"/>
    <x v="3"/>
    <x v="668"/>
    <d v="2014-03-28T00:00:00"/>
    <s v="First Class"/>
    <s v="HR-14830"/>
    <s v="Harold Ryan"/>
    <x v="1"/>
    <x v="0"/>
    <s v="New York City"/>
    <x v="15"/>
    <n v="10035"/>
    <x v="3"/>
    <s v="TEC-PH-10002624"/>
    <x v="2"/>
    <x v="7"/>
    <s v="Samsung Galaxy S4 Mini"/>
    <n v="469.99"/>
    <n v="1"/>
    <n v="0"/>
    <n v="136.29709999999994"/>
  </r>
  <r>
    <n v="7800"/>
    <x v="3872"/>
    <x v="3"/>
    <x v="668"/>
    <d v="2014-03-28T00:00:00"/>
    <s v="First Class"/>
    <s v="HR-14830"/>
    <s v="Harold Ryan"/>
    <x v="1"/>
    <x v="0"/>
    <s v="New York City"/>
    <x v="15"/>
    <n v="10035"/>
    <x v="3"/>
    <s v="FUR-CH-10003396"/>
    <x v="0"/>
    <x v="1"/>
    <s v="Global Deluxe Steno Chair"/>
    <n v="207.84600000000003"/>
    <n v="3"/>
    <n v="0.1"/>
    <n v="2.3093999999999895"/>
  </r>
  <r>
    <n v="7801"/>
    <x v="3873"/>
    <x v="3"/>
    <x v="702"/>
    <d v="2014-06-07T00:00:00"/>
    <s v="Standard Class"/>
    <s v="BW-11065"/>
    <s v="Barry Weirich"/>
    <x v="0"/>
    <x v="0"/>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x v="0"/>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x v="0"/>
    <s v="Franklin"/>
    <x v="18"/>
    <n v="37064"/>
    <x v="0"/>
    <s v="OFF-LA-10003714"/>
    <x v="1"/>
    <x v="2"/>
    <s v="Avery 510"/>
    <n v="12"/>
    <n v="4"/>
    <n v="0.2"/>
    <n v="4.1999999999999993"/>
  </r>
  <r>
    <n v="7804"/>
    <x v="3875"/>
    <x v="1"/>
    <x v="357"/>
    <d v="2012-09-26T00:00:00"/>
    <s v="Standard Class"/>
    <s v="SJ-20125"/>
    <s v="Sanjit Jacobs"/>
    <x v="2"/>
    <x v="0"/>
    <s v="Franklin"/>
    <x v="18"/>
    <n v="37064"/>
    <x v="0"/>
    <s v="OFF-ST-10003716"/>
    <x v="1"/>
    <x v="4"/>
    <s v="Tennsco Double-Tier Lockers"/>
    <n v="720.06400000000008"/>
    <n v="4"/>
    <n v="0.2"/>
    <n v="-63.005600000000015"/>
  </r>
  <r>
    <n v="7805"/>
    <x v="3875"/>
    <x v="1"/>
    <x v="357"/>
    <d v="2012-09-26T00:00:00"/>
    <s v="Standard Class"/>
    <s v="SJ-20125"/>
    <s v="Sanjit Jacobs"/>
    <x v="2"/>
    <x v="0"/>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x v="0"/>
    <s v="Franklin"/>
    <x v="18"/>
    <n v="37064"/>
    <x v="0"/>
    <s v="OFF-AR-10001315"/>
    <x v="1"/>
    <x v="6"/>
    <s v="Newell 310"/>
    <n v="2.8160000000000003"/>
    <n v="2"/>
    <n v="0.2"/>
    <n v="0.31679999999999986"/>
  </r>
  <r>
    <n v="7807"/>
    <x v="3875"/>
    <x v="1"/>
    <x v="357"/>
    <d v="2012-09-26T00:00:00"/>
    <s v="Standard Class"/>
    <s v="SJ-20125"/>
    <s v="Sanjit Jacobs"/>
    <x v="2"/>
    <x v="0"/>
    <s v="Franklin"/>
    <x v="18"/>
    <n v="37064"/>
    <x v="0"/>
    <s v="OFF-BI-10000042"/>
    <x v="1"/>
    <x v="8"/>
    <s v="Pressboard Data Binder, Crimson, 12&quot; X 8 1/2&quot;"/>
    <n v="3.2040000000000002"/>
    <n v="2"/>
    <n v="0.7"/>
    <n v="-2.5631999999999993"/>
  </r>
  <r>
    <n v="7808"/>
    <x v="3876"/>
    <x v="0"/>
    <x v="1134"/>
    <d v="2013-01-13T00:00:00"/>
    <s v="Standard Class"/>
    <s v="VS-21820"/>
    <s v="Vivek Sundaresam"/>
    <x v="0"/>
    <x v="0"/>
    <s v="Raleigh"/>
    <x v="3"/>
    <n v="27604"/>
    <x v="0"/>
    <s v="OFF-BI-10004236"/>
    <x v="1"/>
    <x v="8"/>
    <s v="XtraLife ClearVue Slant-D Ring Binder, White, 3&quot;"/>
    <n v="30.828000000000007"/>
    <n v="7"/>
    <n v="0.7"/>
    <n v="-24.662400000000005"/>
  </r>
  <r>
    <n v="7809"/>
    <x v="3876"/>
    <x v="0"/>
    <x v="1134"/>
    <d v="2013-01-13T00:00:00"/>
    <s v="Standard Class"/>
    <s v="VS-21820"/>
    <s v="Vivek Sundaresam"/>
    <x v="0"/>
    <x v="0"/>
    <s v="Raleigh"/>
    <x v="3"/>
    <n v="27604"/>
    <x v="0"/>
    <s v="OFF-AR-10001955"/>
    <x v="1"/>
    <x v="6"/>
    <s v="Newell 319"/>
    <n v="47.616"/>
    <n v="3"/>
    <n v="0.2"/>
    <n v="5.9519999999999946"/>
  </r>
  <r>
    <n v="7810"/>
    <x v="3876"/>
    <x v="0"/>
    <x v="1134"/>
    <d v="2013-01-13T00:00:00"/>
    <s v="Standard Class"/>
    <s v="VS-21820"/>
    <s v="Vivek Sundaresam"/>
    <x v="0"/>
    <x v="0"/>
    <s v="Raleigh"/>
    <x v="3"/>
    <n v="27604"/>
    <x v="0"/>
    <s v="TEC-PH-10004080"/>
    <x v="2"/>
    <x v="7"/>
    <s v="Avaya 5410 Digital phone"/>
    <n v="108.78399999999999"/>
    <n v="2"/>
    <n v="0.2"/>
    <n v="10.878399999999999"/>
  </r>
  <r>
    <n v="7811"/>
    <x v="3877"/>
    <x v="0"/>
    <x v="1173"/>
    <d v="2013-02-15T00:00:00"/>
    <s v="First Class"/>
    <s v="DK-13090"/>
    <s v="Dave Kipp"/>
    <x v="0"/>
    <x v="0"/>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x v="0"/>
    <s v="Clinton"/>
    <x v="39"/>
    <n v="20735"/>
    <x v="3"/>
    <s v="OFF-AR-10001770"/>
    <x v="1"/>
    <x v="6"/>
    <s v="Economy #2 Pencils"/>
    <n v="7.98"/>
    <n v="3"/>
    <n v="0"/>
    <n v="2.0747999999999998"/>
  </r>
  <r>
    <n v="7813"/>
    <x v="3877"/>
    <x v="0"/>
    <x v="1173"/>
    <d v="2013-02-15T00:00:00"/>
    <s v="First Class"/>
    <s v="DK-13090"/>
    <s v="Dave Kipp"/>
    <x v="0"/>
    <x v="0"/>
    <s v="Clinton"/>
    <x v="39"/>
    <n v="20735"/>
    <x v="3"/>
    <s v="FUR-TA-10002356"/>
    <x v="0"/>
    <x v="3"/>
    <s v="Bevis Boat-Shaped Conference Table"/>
    <n v="550.43100000000004"/>
    <n v="3"/>
    <n v="0.3"/>
    <n v="-47.179800000000029"/>
  </r>
  <r>
    <n v="7814"/>
    <x v="3877"/>
    <x v="0"/>
    <x v="1173"/>
    <d v="2013-02-15T00:00:00"/>
    <s v="First Class"/>
    <s v="DK-13090"/>
    <s v="Dave Kipp"/>
    <x v="0"/>
    <x v="0"/>
    <s v="Clinton"/>
    <x v="39"/>
    <n v="20735"/>
    <x v="3"/>
    <s v="FUR-FU-10003274"/>
    <x v="0"/>
    <x v="5"/>
    <s v="Regeneration Desk Collection"/>
    <n v="10.56"/>
    <n v="6"/>
    <n v="0"/>
    <n v="4.6464000000000008"/>
  </r>
  <r>
    <n v="7815"/>
    <x v="3878"/>
    <x v="3"/>
    <x v="110"/>
    <d v="2014-06-11T00:00:00"/>
    <s v="First Class"/>
    <s v="MG-17680"/>
    <s v="Maureen Gastineau"/>
    <x v="2"/>
    <x v="0"/>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x v="0"/>
    <s v="Los Angeles"/>
    <x v="1"/>
    <n v="90049"/>
    <x v="1"/>
    <s v="TEC-PH-10000307"/>
    <x v="2"/>
    <x v="7"/>
    <s v="Shocksock Galaxy S4 Armband"/>
    <n v="17.52"/>
    <n v="2"/>
    <n v="0.2"/>
    <n v="-3.5040000000000022"/>
  </r>
  <r>
    <n v="7817"/>
    <x v="3879"/>
    <x v="0"/>
    <x v="147"/>
    <d v="2013-10-27T00:00:00"/>
    <s v="Second Class"/>
    <s v="DP-13390"/>
    <s v="Dennis Pardue"/>
    <x v="2"/>
    <x v="0"/>
    <s v="North Las Vegas"/>
    <x v="33"/>
    <n v="89031"/>
    <x v="1"/>
    <s v="OFF-AR-10002240"/>
    <x v="1"/>
    <x v="6"/>
    <s v="Panasonic KP-150 Electric Pencil Sharpener"/>
    <n v="113.22"/>
    <n v="3"/>
    <n v="0"/>
    <n v="29.437200000000001"/>
  </r>
  <r>
    <n v="7818"/>
    <x v="3879"/>
    <x v="0"/>
    <x v="147"/>
    <d v="2013-10-27T00:00:00"/>
    <s v="Second Class"/>
    <s v="DP-13390"/>
    <s v="Dennis Pardue"/>
    <x v="2"/>
    <x v="0"/>
    <s v="North Las Vegas"/>
    <x v="33"/>
    <n v="89031"/>
    <x v="1"/>
    <s v="OFF-PA-10001801"/>
    <x v="1"/>
    <x v="10"/>
    <s v="Xerox 193"/>
    <n v="35.880000000000003"/>
    <n v="6"/>
    <n v="0"/>
    <n v="17.581200000000003"/>
  </r>
  <r>
    <n v="7819"/>
    <x v="3879"/>
    <x v="0"/>
    <x v="147"/>
    <d v="2013-10-27T00:00:00"/>
    <s v="Second Class"/>
    <s v="DP-13390"/>
    <s v="Dennis Pardue"/>
    <x v="2"/>
    <x v="0"/>
    <s v="North Las Vegas"/>
    <x v="33"/>
    <n v="89031"/>
    <x v="1"/>
    <s v="OFF-BI-10001120"/>
    <x v="1"/>
    <x v="8"/>
    <s v="Ibico EPK-21 Electric Binding System"/>
    <n v="4535.9760000000006"/>
    <n v="3"/>
    <n v="0.2"/>
    <n v="1644.2912999999999"/>
  </r>
  <r>
    <n v="7820"/>
    <x v="3880"/>
    <x v="3"/>
    <x v="795"/>
    <d v="2014-01-31T00:00:00"/>
    <s v="Standard Class"/>
    <s v="CJ-12010"/>
    <s v="Caroline Jumper"/>
    <x v="0"/>
    <x v="0"/>
    <s v="San Francisco"/>
    <x v="1"/>
    <n v="94109"/>
    <x v="1"/>
    <s v="OFF-FA-10000611"/>
    <x v="1"/>
    <x v="13"/>
    <s v="Binder Clips by OIC"/>
    <n v="11.84"/>
    <n v="8"/>
    <n v="0"/>
    <n v="5.6831999999999994"/>
  </r>
  <r>
    <n v="7821"/>
    <x v="3881"/>
    <x v="3"/>
    <x v="166"/>
    <d v="2014-12-11T00:00:00"/>
    <s v="Second Class"/>
    <s v="CW-11905"/>
    <s v="Carl Weiss"/>
    <x v="2"/>
    <x v="0"/>
    <s v="Cranston"/>
    <x v="34"/>
    <n v="2920"/>
    <x v="3"/>
    <s v="OFF-ST-10000036"/>
    <x v="1"/>
    <x v="4"/>
    <s v="Recycled Data-Pak for Archival Bound Computer Printouts, 12-1/2 x 12-1/2 x 16"/>
    <n v="592.74"/>
    <n v="6"/>
    <n v="0"/>
    <n v="160.03979999999999"/>
  </r>
  <r>
    <n v="7822"/>
    <x v="3882"/>
    <x v="0"/>
    <x v="147"/>
    <d v="2013-10-25T00:00:00"/>
    <s v="Second Class"/>
    <s v="GW-14605"/>
    <s v="Giulietta Weimer"/>
    <x v="0"/>
    <x v="0"/>
    <s v="Jackson"/>
    <x v="18"/>
    <n v="38301"/>
    <x v="0"/>
    <s v="OFF-ST-10004950"/>
    <x v="1"/>
    <x v="4"/>
    <s v="Tenex Personal Filing Tote With Secure Closure Lid, Black/Frost"/>
    <n v="111.67200000000001"/>
    <n v="9"/>
    <n v="0.2"/>
    <n v="6.9794999999999909"/>
  </r>
  <r>
    <n v="7823"/>
    <x v="3883"/>
    <x v="2"/>
    <x v="86"/>
    <d v="2011-09-01T00:00:00"/>
    <s v="Standard Class"/>
    <s v="PP-18955"/>
    <s v="Paul Prost"/>
    <x v="2"/>
    <x v="0"/>
    <s v="Newark"/>
    <x v="13"/>
    <n v="19711"/>
    <x v="3"/>
    <s v="OFF-AR-10003770"/>
    <x v="1"/>
    <x v="6"/>
    <s v="Newell 340"/>
    <n v="8.64"/>
    <n v="3"/>
    <n v="0"/>
    <n v="2.5055999999999998"/>
  </r>
  <r>
    <n v="7824"/>
    <x v="3883"/>
    <x v="2"/>
    <x v="86"/>
    <d v="2011-09-01T00:00:00"/>
    <s v="Standard Class"/>
    <s v="PP-18955"/>
    <s v="Paul Prost"/>
    <x v="2"/>
    <x v="0"/>
    <s v="Newark"/>
    <x v="13"/>
    <n v="19711"/>
    <x v="3"/>
    <s v="TEC-AC-10002800"/>
    <x v="2"/>
    <x v="11"/>
    <s v="Plantronics Audio 478 Stereo USB Headset"/>
    <n v="149.97"/>
    <n v="3"/>
    <n v="0"/>
    <n v="52.489499999999992"/>
  </r>
  <r>
    <n v="7825"/>
    <x v="3884"/>
    <x v="2"/>
    <x v="1174"/>
    <d v="2011-05-23T00:00:00"/>
    <s v="Standard Class"/>
    <s v="PW-19030"/>
    <s v="Pauline Webber"/>
    <x v="1"/>
    <x v="0"/>
    <s v="Los Angeles"/>
    <x v="1"/>
    <n v="90036"/>
    <x v="1"/>
    <s v="FUR-CH-10002439"/>
    <x v="0"/>
    <x v="1"/>
    <s v="Iceberg Nesting Folding Chair, 19w x 6d x 43h"/>
    <n v="232.88"/>
    <n v="5"/>
    <n v="0.2"/>
    <n v="17.466000000000008"/>
  </r>
  <r>
    <n v="7826"/>
    <x v="3885"/>
    <x v="1"/>
    <x v="302"/>
    <d v="2012-02-07T00:00:00"/>
    <s v="Standard Class"/>
    <s v="PW-19030"/>
    <s v="Pauline Webber"/>
    <x v="1"/>
    <x v="0"/>
    <s v="Rome"/>
    <x v="15"/>
    <n v="13440"/>
    <x v="3"/>
    <s v="FUR-CH-10004218"/>
    <x v="0"/>
    <x v="1"/>
    <s v="Global Fabric Manager's Chair, Dark Gray"/>
    <n v="90.882000000000005"/>
    <n v="1"/>
    <n v="0.1"/>
    <n v="15.147000000000004"/>
  </r>
  <r>
    <n v="7827"/>
    <x v="3886"/>
    <x v="3"/>
    <x v="1108"/>
    <d v="2014-11-06T00:00:00"/>
    <s v="Standard Class"/>
    <s v="CY-12745"/>
    <s v="Craig Yedwab"/>
    <x v="1"/>
    <x v="0"/>
    <s v="Chicago"/>
    <x v="10"/>
    <n v="60610"/>
    <x v="2"/>
    <s v="TEC-PH-10004042"/>
    <x v="2"/>
    <x v="7"/>
    <s v="ClearOne Communications CHAT 70 OC Speaker Phone"/>
    <n v="508.76800000000003"/>
    <n v="4"/>
    <n v="0.2"/>
    <n v="38.157600000000002"/>
  </r>
  <r>
    <n v="7828"/>
    <x v="3886"/>
    <x v="3"/>
    <x v="1108"/>
    <d v="2014-11-06T00:00:00"/>
    <s v="Standard Class"/>
    <s v="CY-12745"/>
    <s v="Craig Yedwab"/>
    <x v="1"/>
    <x v="0"/>
    <s v="Chicago"/>
    <x v="10"/>
    <n v="60610"/>
    <x v="2"/>
    <s v="OFF-EN-10001137"/>
    <x v="1"/>
    <x v="12"/>
    <s v="#10 Gummed Flap White Envelopes, 100/Box"/>
    <n v="9.9120000000000008"/>
    <n v="3"/>
    <n v="0.2"/>
    <n v="3.2213999999999996"/>
  </r>
  <r>
    <n v="7829"/>
    <x v="3887"/>
    <x v="1"/>
    <x v="33"/>
    <d v="2012-05-01T00:00:00"/>
    <s v="Standard Class"/>
    <s v="BW-11110"/>
    <s v="Bart Watters"/>
    <x v="1"/>
    <x v="0"/>
    <s v="San Diego"/>
    <x v="1"/>
    <n v="92105"/>
    <x v="1"/>
    <s v="FUR-CH-10002017"/>
    <x v="0"/>
    <x v="1"/>
    <s v="SAFCO Optional Arm Kit for Workspace Cribbage Stacking Chair"/>
    <n v="63.936000000000007"/>
    <n v="3"/>
    <n v="0.2"/>
    <n v="6.3935999999999957"/>
  </r>
  <r>
    <n v="7830"/>
    <x v="3887"/>
    <x v="1"/>
    <x v="33"/>
    <d v="2012-05-01T00:00:00"/>
    <s v="Standard Class"/>
    <s v="BW-11110"/>
    <s v="Bart Watters"/>
    <x v="1"/>
    <x v="0"/>
    <s v="San Diego"/>
    <x v="1"/>
    <n v="92105"/>
    <x v="1"/>
    <s v="OFF-AR-10000588"/>
    <x v="1"/>
    <x v="6"/>
    <s v="Newell 345"/>
    <n v="59.519999999999996"/>
    <n v="3"/>
    <n v="0"/>
    <n v="15.475200000000001"/>
  </r>
  <r>
    <n v="7831"/>
    <x v="3887"/>
    <x v="1"/>
    <x v="33"/>
    <d v="2012-05-01T00:00:00"/>
    <s v="Standard Class"/>
    <s v="BW-11110"/>
    <s v="Bart Watters"/>
    <x v="1"/>
    <x v="0"/>
    <s v="San Diego"/>
    <x v="1"/>
    <n v="92105"/>
    <x v="1"/>
    <s v="TEC-PH-10003174"/>
    <x v="2"/>
    <x v="7"/>
    <s v="RCA ViSYS 25825 Wireless digital phone"/>
    <n v="311.97600000000006"/>
    <n v="3"/>
    <n v="0.2"/>
    <n v="38.996999999999986"/>
  </r>
  <r>
    <n v="7832"/>
    <x v="3887"/>
    <x v="1"/>
    <x v="33"/>
    <d v="2012-05-01T00:00:00"/>
    <s v="Standard Class"/>
    <s v="BW-11110"/>
    <s v="Bart Watters"/>
    <x v="1"/>
    <x v="0"/>
    <s v="San Diego"/>
    <x v="1"/>
    <n v="92105"/>
    <x v="1"/>
    <s v="OFF-BI-10001524"/>
    <x v="1"/>
    <x v="8"/>
    <s v="GBC Premium Transparent Covers with Diagonal Lined Pattern"/>
    <n v="50.352000000000004"/>
    <n v="3"/>
    <n v="0.2"/>
    <n v="17.623199999999997"/>
  </r>
  <r>
    <n v="7833"/>
    <x v="3888"/>
    <x v="0"/>
    <x v="195"/>
    <d v="2013-05-14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x v="0"/>
    <s v="West Palm Beach"/>
    <x v="2"/>
    <n v="33407"/>
    <x v="0"/>
    <s v="OFF-AR-10004757"/>
    <x v="1"/>
    <x v="6"/>
    <s v="Crayola Colored Pencils"/>
    <n v="13.120000000000001"/>
    <n v="5"/>
    <n v="0.2"/>
    <n v="2.1319999999999988"/>
  </r>
  <r>
    <n v="7835"/>
    <x v="3890"/>
    <x v="1"/>
    <x v="657"/>
    <d v="2012-04-17T00:00:00"/>
    <s v="Second Class"/>
    <s v="EB-14110"/>
    <s v="Eugene Barchas"/>
    <x v="0"/>
    <x v="0"/>
    <s v="Los Angeles"/>
    <x v="1"/>
    <n v="90045"/>
    <x v="1"/>
    <s v="FUR-TA-10002530"/>
    <x v="0"/>
    <x v="3"/>
    <s v="Iceberg OfficeWorks 42&quot; Round Tables"/>
    <n v="241.56799999999998"/>
    <n v="2"/>
    <n v="0.2"/>
    <n v="-15.098000000000013"/>
  </r>
  <r>
    <n v="7836"/>
    <x v="3890"/>
    <x v="1"/>
    <x v="657"/>
    <d v="2012-04-17T00:00:00"/>
    <s v="Second Class"/>
    <s v="EB-14110"/>
    <s v="Eugene Barchas"/>
    <x v="0"/>
    <x v="0"/>
    <s v="Los Angeles"/>
    <x v="1"/>
    <n v="90045"/>
    <x v="1"/>
    <s v="TEC-PH-10001494"/>
    <x v="2"/>
    <x v="7"/>
    <s v="Polycom CX600 IP Phone VoIP phone"/>
    <n v="479.92"/>
    <n v="2"/>
    <n v="0.2"/>
    <n v="41.993000000000009"/>
  </r>
  <r>
    <n v="7837"/>
    <x v="3891"/>
    <x v="1"/>
    <x v="12"/>
    <d v="2012-09-30T00:00:00"/>
    <s v="Standard Class"/>
    <s v="SH-19975"/>
    <s v="Sally Hughsby"/>
    <x v="1"/>
    <x v="0"/>
    <s v="Seattle"/>
    <x v="4"/>
    <n v="98103"/>
    <x v="1"/>
    <s v="FUR-CH-10004289"/>
    <x v="0"/>
    <x v="1"/>
    <s v="Global Super Steno Chair"/>
    <n v="307.13600000000002"/>
    <n v="4"/>
    <n v="0.2"/>
    <n v="-11.51760000000003"/>
  </r>
  <r>
    <n v="7838"/>
    <x v="3891"/>
    <x v="1"/>
    <x v="12"/>
    <d v="2012-09-30T00:00:00"/>
    <s v="Standard Class"/>
    <s v="SH-19975"/>
    <s v="Sally Hughsby"/>
    <x v="1"/>
    <x v="0"/>
    <s v="Seattle"/>
    <x v="4"/>
    <n v="98103"/>
    <x v="1"/>
    <s v="OFF-LA-10002945"/>
    <x v="1"/>
    <x v="2"/>
    <s v="Permanent Self-Adhesive File Folder Labels for Typewriters, 1 1/8 x 3 1/2, White"/>
    <n v="12.6"/>
    <n v="2"/>
    <n v="0"/>
    <n v="5.7959999999999994"/>
  </r>
  <r>
    <n v="7839"/>
    <x v="3891"/>
    <x v="1"/>
    <x v="12"/>
    <d v="2012-09-30T00:00:00"/>
    <s v="Standard Class"/>
    <s v="SH-19975"/>
    <s v="Sally Hughsby"/>
    <x v="1"/>
    <x v="0"/>
    <s v="Seattle"/>
    <x v="4"/>
    <n v="98103"/>
    <x v="1"/>
    <s v="TEC-AC-10002567"/>
    <x v="2"/>
    <x v="11"/>
    <s v="Logitech G602 Wireless Gaming Mouse"/>
    <n v="159.97999999999999"/>
    <n v="2"/>
    <n v="0"/>
    <n v="57.592799999999997"/>
  </r>
  <r>
    <n v="7840"/>
    <x v="3892"/>
    <x v="2"/>
    <x v="1176"/>
    <d v="2011-04-02T00:00:00"/>
    <s v="Standard Class"/>
    <s v="CV-12295"/>
    <s v="Christina VanderZanden"/>
    <x v="0"/>
    <x v="0"/>
    <s v="Des Moines"/>
    <x v="23"/>
    <n v="50315"/>
    <x v="2"/>
    <s v="OFF-EN-10001509"/>
    <x v="1"/>
    <x v="12"/>
    <s v="Poly String Tie Envelopes"/>
    <n v="6.12"/>
    <n v="3"/>
    <n v="0"/>
    <n v="2.8763999999999994"/>
  </r>
  <r>
    <n v="7841"/>
    <x v="3892"/>
    <x v="2"/>
    <x v="1176"/>
    <d v="2011-04-02T00:00:00"/>
    <s v="Standard Class"/>
    <s v="CV-12295"/>
    <s v="Christina VanderZanden"/>
    <x v="0"/>
    <x v="0"/>
    <s v="Des Moines"/>
    <x v="23"/>
    <n v="50315"/>
    <x v="2"/>
    <s v="FUR-TA-10003954"/>
    <x v="0"/>
    <x v="3"/>
    <s v="Hon 94000 Series Round Tables"/>
    <n v="1184.72"/>
    <n v="4"/>
    <n v="0"/>
    <n v="106.62480000000005"/>
  </r>
  <r>
    <n v="7842"/>
    <x v="3893"/>
    <x v="0"/>
    <x v="19"/>
    <d v="2013-07-23T00:00:00"/>
    <s v="Standard Class"/>
    <s v="AT-10735"/>
    <s v="Annie Thurman"/>
    <x v="0"/>
    <x v="0"/>
    <s v="New York City"/>
    <x v="15"/>
    <n v="10024"/>
    <x v="3"/>
    <s v="OFF-AP-10002892"/>
    <x v="1"/>
    <x v="9"/>
    <s v="Belkin F5C206VTEL 6 Outlet Surge"/>
    <n v="45.96"/>
    <n v="2"/>
    <n v="0"/>
    <n v="13.787999999999997"/>
  </r>
  <r>
    <n v="7843"/>
    <x v="3894"/>
    <x v="2"/>
    <x v="987"/>
    <d v="2011-04-23T00:00:00"/>
    <s v="Second Class"/>
    <s v="AG-10390"/>
    <s v="Allen Goldenen"/>
    <x v="0"/>
    <x v="0"/>
    <s v="Arlington"/>
    <x v="17"/>
    <n v="22204"/>
    <x v="0"/>
    <s v="OFF-BI-10003638"/>
    <x v="1"/>
    <x v="8"/>
    <s v="GBC Durable Plastic Covers"/>
    <n v="58.050000000000004"/>
    <n v="3"/>
    <n v="0"/>
    <n v="26.702999999999999"/>
  </r>
  <r>
    <n v="7844"/>
    <x v="3894"/>
    <x v="2"/>
    <x v="987"/>
    <d v="2011-04-23T00:00:00"/>
    <s v="Second Class"/>
    <s v="AG-10390"/>
    <s v="Allen Goldenen"/>
    <x v="0"/>
    <x v="0"/>
    <s v="Arlington"/>
    <x v="17"/>
    <n v="22204"/>
    <x v="0"/>
    <s v="OFF-PA-10001569"/>
    <x v="1"/>
    <x v="10"/>
    <s v="Xerox 232"/>
    <n v="71.28"/>
    <n v="11"/>
    <n v="0"/>
    <n v="34.214400000000005"/>
  </r>
  <r>
    <n v="7845"/>
    <x v="3895"/>
    <x v="3"/>
    <x v="246"/>
    <d v="2014-07-26T00:00:00"/>
    <s v="Standard Class"/>
    <s v="GM-14500"/>
    <s v="Gene McClure"/>
    <x v="0"/>
    <x v="0"/>
    <s v="Pharr"/>
    <x v="5"/>
    <n v="78577"/>
    <x v="2"/>
    <s v="FUR-TA-10001676"/>
    <x v="0"/>
    <x v="3"/>
    <s v="Hon 61000 Series Interactive Training Tables"/>
    <n v="124.404"/>
    <n v="4"/>
    <n v="0.3"/>
    <n v="-21.3264"/>
  </r>
  <r>
    <n v="7846"/>
    <x v="3896"/>
    <x v="1"/>
    <x v="874"/>
    <d v="2012-10-02T00:00:00"/>
    <s v="Standard Class"/>
    <s v="JK-15205"/>
    <s v="Jamie Kunitz"/>
    <x v="0"/>
    <x v="0"/>
    <s v="Arlington"/>
    <x v="17"/>
    <n v="22204"/>
    <x v="0"/>
    <s v="OFF-PA-10001125"/>
    <x v="1"/>
    <x v="10"/>
    <s v="Xerox 1988"/>
    <n v="154.9"/>
    <n v="5"/>
    <n v="0"/>
    <n v="69.704999999999998"/>
  </r>
  <r>
    <n v="7847"/>
    <x v="3896"/>
    <x v="1"/>
    <x v="874"/>
    <d v="2012-10-02T00:00:00"/>
    <s v="Standard Class"/>
    <s v="JK-15205"/>
    <s v="Jamie Kunitz"/>
    <x v="0"/>
    <x v="0"/>
    <s v="Arlington"/>
    <x v="17"/>
    <n v="22204"/>
    <x v="0"/>
    <s v="TEC-PH-10002496"/>
    <x v="2"/>
    <x v="7"/>
    <s v="Cisco SPA301"/>
    <n v="1871.88"/>
    <n v="12"/>
    <n v="0"/>
    <n v="561.56399999999996"/>
  </r>
  <r>
    <n v="7848"/>
    <x v="3897"/>
    <x v="0"/>
    <x v="535"/>
    <d v="2013-03-03T00:00:00"/>
    <s v="Standard Class"/>
    <s v="DW-13540"/>
    <s v="Don Weiss"/>
    <x v="0"/>
    <x v="0"/>
    <s v="Houston"/>
    <x v="5"/>
    <n v="77070"/>
    <x v="2"/>
    <s v="FUR-FU-10004053"/>
    <x v="0"/>
    <x v="5"/>
    <s v="DAX Two-Tone Silver Metal Document Frame"/>
    <n v="16.192"/>
    <n v="2"/>
    <n v="0.6"/>
    <n v="-6.8815999999999953"/>
  </r>
  <r>
    <n v="7849"/>
    <x v="3898"/>
    <x v="0"/>
    <x v="440"/>
    <d v="2013-05-07T00:00:00"/>
    <s v="Standard Class"/>
    <s v="AS-10090"/>
    <s v="Adam Shillingsburg"/>
    <x v="0"/>
    <x v="0"/>
    <s v="Irving"/>
    <x v="5"/>
    <n v="75061"/>
    <x v="2"/>
    <s v="OFF-ST-10000321"/>
    <x v="1"/>
    <x v="4"/>
    <s v="Akro Stacking Bins"/>
    <n v="18.936"/>
    <n v="3"/>
    <n v="0.2"/>
    <n v="-3.787200000000003"/>
  </r>
  <r>
    <n v="7850"/>
    <x v="3898"/>
    <x v="0"/>
    <x v="440"/>
    <d v="2013-05-07T00:00:00"/>
    <s v="Standard Class"/>
    <s v="AS-10090"/>
    <s v="Adam Shillingsburg"/>
    <x v="0"/>
    <x v="0"/>
    <s v="Irving"/>
    <x v="5"/>
    <n v="75061"/>
    <x v="2"/>
    <s v="OFF-ST-10002957"/>
    <x v="1"/>
    <x v="4"/>
    <s v="Sterilite Show Offs Storage Containers"/>
    <n v="12.672000000000001"/>
    <n v="3"/>
    <n v="0.2"/>
    <n v="-3.1680000000000001"/>
  </r>
  <r>
    <n v="7851"/>
    <x v="3898"/>
    <x v="0"/>
    <x v="440"/>
    <d v="2013-05-07T00:00:00"/>
    <s v="Standard Class"/>
    <s v="AS-10090"/>
    <s v="Adam Shillingsburg"/>
    <x v="0"/>
    <x v="0"/>
    <s v="Irving"/>
    <x v="5"/>
    <n v="75061"/>
    <x v="2"/>
    <s v="OFF-LA-10000973"/>
    <x v="1"/>
    <x v="2"/>
    <s v="Avery 502"/>
    <n v="5.04"/>
    <n v="2"/>
    <n v="0.2"/>
    <n v="1.764"/>
  </r>
  <r>
    <n v="7852"/>
    <x v="3899"/>
    <x v="2"/>
    <x v="337"/>
    <d v="2011-12-15T00:00:00"/>
    <s v="Standard Class"/>
    <s v="TS-21205"/>
    <s v="Thomas Seio"/>
    <x v="1"/>
    <x v="0"/>
    <s v="Chicago"/>
    <x v="10"/>
    <n v="60653"/>
    <x v="2"/>
    <s v="OFF-PA-10000143"/>
    <x v="1"/>
    <x v="10"/>
    <s v="Astroparche Fine Business Paper"/>
    <n v="8.4480000000000004"/>
    <n v="2"/>
    <n v="0.2"/>
    <n v="2.9568000000000003"/>
  </r>
  <r>
    <n v="7853"/>
    <x v="3899"/>
    <x v="2"/>
    <x v="337"/>
    <d v="2011-12-15T00:00:00"/>
    <s v="Standard Class"/>
    <s v="TS-21205"/>
    <s v="Thomas Seio"/>
    <x v="1"/>
    <x v="0"/>
    <s v="Chicago"/>
    <x v="10"/>
    <n v="60653"/>
    <x v="2"/>
    <s v="OFF-AP-10003287"/>
    <x v="1"/>
    <x v="9"/>
    <s v="Tripp Lite TLP810NET Broadband Surge for Modem/Fax"/>
    <n v="20.387999999999995"/>
    <n v="2"/>
    <n v="0.8"/>
    <n v="-53.008800000000008"/>
  </r>
  <r>
    <n v="7854"/>
    <x v="3900"/>
    <x v="1"/>
    <x v="707"/>
    <d v="2012-12-29T00:00:00"/>
    <s v="Standard Class"/>
    <s v="SM-20320"/>
    <s v="Sean Miller"/>
    <x v="2"/>
    <x v="0"/>
    <s v="Los Angeles"/>
    <x v="1"/>
    <n v="90049"/>
    <x v="1"/>
    <s v="OFF-PA-10001526"/>
    <x v="1"/>
    <x v="10"/>
    <s v="Xerox 1949"/>
    <n v="9.9600000000000009"/>
    <n v="2"/>
    <n v="0"/>
    <n v="4.8804000000000007"/>
  </r>
  <r>
    <n v="7855"/>
    <x v="3901"/>
    <x v="3"/>
    <x v="226"/>
    <d v="2014-12-13T00:00:00"/>
    <s v="Standard Class"/>
    <s v="BH-11710"/>
    <s v="Brosina Hoffman"/>
    <x v="0"/>
    <x v="0"/>
    <s v="Hattiesburg"/>
    <x v="35"/>
    <n v="39401"/>
    <x v="0"/>
    <s v="OFF-AP-10004540"/>
    <x v="1"/>
    <x v="9"/>
    <s v="Eureka The Boss Lite 10-Amp Upright Vacuum, Blue"/>
    <n v="320.64"/>
    <n v="4"/>
    <n v="0"/>
    <n v="89.779200000000003"/>
  </r>
  <r>
    <n v="7856"/>
    <x v="3901"/>
    <x v="3"/>
    <x v="226"/>
    <d v="2014-12-13T00:00:00"/>
    <s v="Standard Class"/>
    <s v="BH-11710"/>
    <s v="Brosina Hoffman"/>
    <x v="0"/>
    <x v="0"/>
    <s v="Hattiesburg"/>
    <x v="35"/>
    <n v="39401"/>
    <x v="0"/>
    <s v="TEC-AC-10001266"/>
    <x v="2"/>
    <x v="11"/>
    <s v="Memorex Micro Travel Drive 8 GB"/>
    <n v="52"/>
    <n v="4"/>
    <n v="0"/>
    <n v="23.4"/>
  </r>
  <r>
    <n v="7857"/>
    <x v="3902"/>
    <x v="2"/>
    <x v="992"/>
    <d v="2011-06-01T00:00:00"/>
    <s v="First Class"/>
    <s v="LW-16825"/>
    <s v="Laurel Workman"/>
    <x v="1"/>
    <x v="0"/>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x v="0"/>
    <s v="New York City"/>
    <x v="15"/>
    <n v="10024"/>
    <x v="3"/>
    <s v="TEC-PH-10003505"/>
    <x v="2"/>
    <x v="7"/>
    <s v="Geemarc AmpliPOWER60"/>
    <n v="464"/>
    <n v="5"/>
    <n v="0"/>
    <n v="134.55999999999995"/>
  </r>
  <r>
    <n v="7859"/>
    <x v="3902"/>
    <x v="2"/>
    <x v="992"/>
    <d v="2011-06-01T00:00:00"/>
    <s v="First Class"/>
    <s v="LW-16825"/>
    <s v="Laurel Workman"/>
    <x v="1"/>
    <x v="0"/>
    <s v="New York City"/>
    <x v="15"/>
    <n v="10024"/>
    <x v="3"/>
    <s v="OFF-AP-10001005"/>
    <x v="1"/>
    <x v="9"/>
    <s v="Honeywell Quietcare HEPA Air Cleaner"/>
    <n v="235.95000000000002"/>
    <n v="3"/>
    <n v="0"/>
    <n v="77.863499999999988"/>
  </r>
  <r>
    <n v="7860"/>
    <x v="3902"/>
    <x v="2"/>
    <x v="992"/>
    <d v="2011-06-01T00:00:00"/>
    <s v="First Class"/>
    <s v="LW-16825"/>
    <s v="Laurel Workman"/>
    <x v="1"/>
    <x v="0"/>
    <s v="New York City"/>
    <x v="15"/>
    <n v="10024"/>
    <x v="3"/>
    <s v="OFF-PA-10001712"/>
    <x v="1"/>
    <x v="10"/>
    <s v="Xerox 1948"/>
    <n v="39.96"/>
    <n v="4"/>
    <n v="0"/>
    <n v="17.981999999999999"/>
  </r>
  <r>
    <n v="7861"/>
    <x v="3903"/>
    <x v="3"/>
    <x v="580"/>
    <d v="2014-03-07T00:00:00"/>
    <s v="Standard Class"/>
    <s v="JA-15970"/>
    <s v="Joseph Airdo"/>
    <x v="0"/>
    <x v="0"/>
    <s v="Cuyahoga Falls"/>
    <x v="24"/>
    <n v="44221"/>
    <x v="3"/>
    <s v="OFF-BI-10002353"/>
    <x v="1"/>
    <x v="8"/>
    <s v="GBC VeloBind Cover Sets"/>
    <n v="18.528000000000002"/>
    <n v="4"/>
    <n v="0.7"/>
    <n v="-12.352"/>
  </r>
  <r>
    <n v="7862"/>
    <x v="3904"/>
    <x v="1"/>
    <x v="88"/>
    <d v="2012-10-17T00:00:00"/>
    <s v="Standard Class"/>
    <s v="KA-16525"/>
    <s v="Kelly Andreada"/>
    <x v="0"/>
    <x v="0"/>
    <s v="Seattle"/>
    <x v="4"/>
    <n v="98103"/>
    <x v="1"/>
    <s v="TEC-AC-10003038"/>
    <x v="2"/>
    <x v="11"/>
    <s v="Kingston Digital DataTraveler 16GB USB 2.0"/>
    <n v="17.899999999999999"/>
    <n v="2"/>
    <n v="0"/>
    <n v="3.400999999999998"/>
  </r>
  <r>
    <n v="7863"/>
    <x v="3904"/>
    <x v="1"/>
    <x v="88"/>
    <d v="2012-10-17T00:00:00"/>
    <s v="Standard Class"/>
    <s v="KA-16525"/>
    <s v="Kelly Andreada"/>
    <x v="0"/>
    <x v="0"/>
    <s v="Seattle"/>
    <x v="4"/>
    <n v="98103"/>
    <x v="1"/>
    <s v="OFF-ST-10000934"/>
    <x v="1"/>
    <x v="4"/>
    <s v="Contico 72&quot;H Heavy-Duty Storage System"/>
    <n v="81.96"/>
    <n v="2"/>
    <n v="0"/>
    <n v="0"/>
  </r>
  <r>
    <n v="7864"/>
    <x v="3905"/>
    <x v="1"/>
    <x v="1177"/>
    <d v="2012-07-19T00:00:00"/>
    <s v="Second Class"/>
    <s v="TG-21310"/>
    <s v="Toby Gnade"/>
    <x v="0"/>
    <x v="0"/>
    <s v="Mesa"/>
    <x v="16"/>
    <n v="85204"/>
    <x v="1"/>
    <s v="OFF-ST-10002743"/>
    <x v="1"/>
    <x v="4"/>
    <s v="SAFCO Boltless Steel Shelving"/>
    <n v="272.73599999999999"/>
    <n v="3"/>
    <n v="0.2"/>
    <n v="-64.774800000000013"/>
  </r>
  <r>
    <n v="7865"/>
    <x v="3905"/>
    <x v="1"/>
    <x v="1177"/>
    <d v="2012-07-19T00:00:00"/>
    <s v="Second Class"/>
    <s v="TG-21310"/>
    <s v="Toby Gnade"/>
    <x v="0"/>
    <x v="0"/>
    <s v="Mesa"/>
    <x v="16"/>
    <n v="85204"/>
    <x v="1"/>
    <s v="OFF-PA-10001846"/>
    <x v="1"/>
    <x v="10"/>
    <s v="Xerox 1899"/>
    <n v="18.496000000000002"/>
    <n v="4"/>
    <n v="0.2"/>
    <n v="6.7048000000000005"/>
  </r>
  <r>
    <n v="7866"/>
    <x v="3905"/>
    <x v="1"/>
    <x v="1177"/>
    <d v="2012-07-19T00:00:00"/>
    <s v="Second Class"/>
    <s v="TG-21310"/>
    <s v="Toby Gnade"/>
    <x v="0"/>
    <x v="0"/>
    <s v="Mesa"/>
    <x v="16"/>
    <n v="85204"/>
    <x v="1"/>
    <s v="FUR-CH-10004287"/>
    <x v="0"/>
    <x v="1"/>
    <s v="SAFCO Arco Folding Chair"/>
    <n v="441.92"/>
    <n v="2"/>
    <n v="0.2"/>
    <n v="49.715999999999966"/>
  </r>
  <r>
    <n v="7867"/>
    <x v="3905"/>
    <x v="1"/>
    <x v="1177"/>
    <d v="2012-07-19T00:00:00"/>
    <s v="Second Class"/>
    <s v="TG-21310"/>
    <s v="Toby Gnade"/>
    <x v="0"/>
    <x v="0"/>
    <s v="Mesa"/>
    <x v="16"/>
    <n v="85204"/>
    <x v="1"/>
    <s v="FUR-BO-10001608"/>
    <x v="0"/>
    <x v="0"/>
    <s v="Hon Metal Bookcases, Black"/>
    <n v="127.76400000000002"/>
    <n v="6"/>
    <n v="0.7"/>
    <n v="-191.64599999999996"/>
  </r>
  <r>
    <n v="7868"/>
    <x v="3906"/>
    <x v="2"/>
    <x v="84"/>
    <d v="2011-11-24T00:00:00"/>
    <s v="Second Class"/>
    <s v="DB-13360"/>
    <s v="Dennis Bolton"/>
    <x v="2"/>
    <x v="0"/>
    <s v="Salt Lake City"/>
    <x v="7"/>
    <n v="84106"/>
    <x v="1"/>
    <s v="OFF-PA-10000357"/>
    <x v="1"/>
    <x v="10"/>
    <s v="Xerox 1888"/>
    <n v="166.44"/>
    <n v="3"/>
    <n v="0"/>
    <n v="79.891199999999998"/>
  </r>
  <r>
    <n v="7869"/>
    <x v="3907"/>
    <x v="0"/>
    <x v="1022"/>
    <d v="2013-06-03T00:00:00"/>
    <s v="Standard Class"/>
    <s v="LS-17245"/>
    <s v="Lynn Smith"/>
    <x v="0"/>
    <x v="0"/>
    <s v="Los Angeles"/>
    <x v="1"/>
    <n v="90045"/>
    <x v="1"/>
    <s v="OFF-PA-10000575"/>
    <x v="1"/>
    <x v="10"/>
    <s v="Wirebound Message Books, Four 2 3/4 x 5 White Forms per Page"/>
    <n v="13.38"/>
    <n v="2"/>
    <n v="0"/>
    <n v="6.1547999999999998"/>
  </r>
  <r>
    <n v="7870"/>
    <x v="3908"/>
    <x v="3"/>
    <x v="445"/>
    <d v="2014-07-10T00:00:00"/>
    <s v="Standard Class"/>
    <s v="MO-17950"/>
    <s v="Michael Oakman"/>
    <x v="0"/>
    <x v="0"/>
    <s v="Jacksonville"/>
    <x v="3"/>
    <n v="28540"/>
    <x v="0"/>
    <s v="TEC-AC-10002167"/>
    <x v="2"/>
    <x v="11"/>
    <s v="Imation 8gb Micro Traveldrive Usb 2.0 Flash Drive"/>
    <n v="24"/>
    <n v="2"/>
    <n v="0.2"/>
    <n v="-2.6999999999999993"/>
  </r>
  <r>
    <n v="7871"/>
    <x v="3909"/>
    <x v="3"/>
    <x v="145"/>
    <d v="2014-09-30T00:00:00"/>
    <s v="Standard Class"/>
    <s v="CA-11965"/>
    <s v="Carol Adams"/>
    <x v="1"/>
    <x v="0"/>
    <s v="Lakewood"/>
    <x v="24"/>
    <n v="44107"/>
    <x v="3"/>
    <s v="OFF-EN-10004459"/>
    <x v="1"/>
    <x v="12"/>
    <s v="Security-Tint Envelopes"/>
    <n v="24.448"/>
    <n v="4"/>
    <n v="0.2"/>
    <n v="8.8623999999999992"/>
  </r>
  <r>
    <n v="7872"/>
    <x v="3910"/>
    <x v="0"/>
    <x v="339"/>
    <d v="2013-10-08T00:00:00"/>
    <s v="Standard Class"/>
    <s v="DB-12910"/>
    <s v="Daniel Byrd"/>
    <x v="2"/>
    <x v="0"/>
    <s v="Lake Forest"/>
    <x v="1"/>
    <n v="92630"/>
    <x v="1"/>
    <s v="OFF-LA-10002271"/>
    <x v="1"/>
    <x v="2"/>
    <s v="Smead Alpha-Z Color-Coded Second Alphabetical Labels and Starter Set"/>
    <n v="6.16"/>
    <n v="2"/>
    <n v="0"/>
    <n v="2.9567999999999999"/>
  </r>
  <r>
    <n v="7873"/>
    <x v="3910"/>
    <x v="0"/>
    <x v="339"/>
    <d v="2013-10-08T00:00:00"/>
    <s v="Standard Class"/>
    <s v="DB-12910"/>
    <s v="Daniel Byrd"/>
    <x v="2"/>
    <x v="0"/>
    <s v="Lake Forest"/>
    <x v="1"/>
    <n v="92630"/>
    <x v="1"/>
    <s v="FUR-CH-10004063"/>
    <x v="0"/>
    <x v="1"/>
    <s v="Global Deluxe High-Back Manager's Chair"/>
    <n v="915.13600000000008"/>
    <n v="4"/>
    <n v="0.2"/>
    <n v="102.95279999999988"/>
  </r>
  <r>
    <n v="7874"/>
    <x v="3910"/>
    <x v="0"/>
    <x v="339"/>
    <d v="2013-10-08T00:00:00"/>
    <s v="Standard Class"/>
    <s v="DB-12910"/>
    <s v="Daniel Byrd"/>
    <x v="2"/>
    <x v="0"/>
    <s v="Lake Forest"/>
    <x v="1"/>
    <n v="92630"/>
    <x v="1"/>
    <s v="OFF-PA-10004610"/>
    <x v="1"/>
    <x v="10"/>
    <s v="Xerox 1900"/>
    <n v="8.56"/>
    <n v="2"/>
    <n v="0"/>
    <n v="3.8519999999999994"/>
  </r>
  <r>
    <n v="7875"/>
    <x v="3910"/>
    <x v="0"/>
    <x v="339"/>
    <d v="2013-10-08T00:00:00"/>
    <s v="Standard Class"/>
    <s v="DB-12910"/>
    <s v="Daniel Byrd"/>
    <x v="2"/>
    <x v="0"/>
    <s v="Lake Forest"/>
    <x v="1"/>
    <n v="92630"/>
    <x v="1"/>
    <s v="OFF-PA-10001878"/>
    <x v="1"/>
    <x v="10"/>
    <s v="Xerox 1891"/>
    <n v="97.82"/>
    <n v="2"/>
    <n v="0"/>
    <n v="45.975399999999993"/>
  </r>
  <r>
    <n v="7876"/>
    <x v="3911"/>
    <x v="3"/>
    <x v="428"/>
    <d v="2014-09-16T00:00:00"/>
    <s v="Standard Class"/>
    <s v="DK-12835"/>
    <s v="Damala Kotsonis"/>
    <x v="1"/>
    <x v="0"/>
    <s v="Portland"/>
    <x v="21"/>
    <n v="97206"/>
    <x v="1"/>
    <s v="OFF-PA-10002036"/>
    <x v="1"/>
    <x v="10"/>
    <s v="Xerox 1930"/>
    <n v="31.104000000000006"/>
    <n v="6"/>
    <n v="0.2"/>
    <n v="11.2752"/>
  </r>
  <r>
    <n v="7877"/>
    <x v="3911"/>
    <x v="3"/>
    <x v="428"/>
    <d v="2014-09-16T00:00:00"/>
    <s v="Standard Class"/>
    <s v="DK-12835"/>
    <s v="Damala Kotsonis"/>
    <x v="1"/>
    <x v="0"/>
    <s v="Portland"/>
    <x v="21"/>
    <n v="97206"/>
    <x v="1"/>
    <s v="OFF-AP-10003278"/>
    <x v="1"/>
    <x v="9"/>
    <s v="Belkin 7-Outlet SurgeMaster Home Series"/>
    <n v="11.176000000000002"/>
    <n v="1"/>
    <n v="0.2"/>
    <n v="0.8382000000000005"/>
  </r>
  <r>
    <n v="7878"/>
    <x v="3912"/>
    <x v="1"/>
    <x v="899"/>
    <d v="2012-03-18T00:00:00"/>
    <s v="Standard Class"/>
    <s v="EB-14170"/>
    <s v="Evan Bailliet"/>
    <x v="0"/>
    <x v="0"/>
    <s v="Charlotte"/>
    <x v="3"/>
    <n v="28205"/>
    <x v="0"/>
    <s v="OFF-LA-10001641"/>
    <x v="1"/>
    <x v="2"/>
    <s v="Avery 518"/>
    <n v="5.04"/>
    <n v="2"/>
    <n v="0.2"/>
    <n v="1.764"/>
  </r>
  <r>
    <n v="7879"/>
    <x v="3913"/>
    <x v="0"/>
    <x v="896"/>
    <d v="2013-12-05T00:00:00"/>
    <s v="Second Class"/>
    <s v="DR-12940"/>
    <s v="Daniel Raglin"/>
    <x v="2"/>
    <x v="0"/>
    <s v="Aurora"/>
    <x v="10"/>
    <n v="60505"/>
    <x v="2"/>
    <s v="FUR-FU-10003806"/>
    <x v="0"/>
    <x v="5"/>
    <s v="Tenex Chairmat w/ Average Lip, 45&quot; x 53&quot;"/>
    <n v="242.17600000000004"/>
    <n v="4"/>
    <n v="0.6"/>
    <n v="-302.72000000000003"/>
  </r>
  <r>
    <n v="7880"/>
    <x v="3914"/>
    <x v="0"/>
    <x v="403"/>
    <d v="2013-06-22T00:00:00"/>
    <s v="Standard Class"/>
    <s v="JS-15685"/>
    <s v="Jim Sink"/>
    <x v="1"/>
    <x v="0"/>
    <s v="Philadelphia"/>
    <x v="9"/>
    <n v="19140"/>
    <x v="3"/>
    <s v="FUR-TA-10003392"/>
    <x v="0"/>
    <x v="3"/>
    <s v="Global Adaptabilities Conference Tables"/>
    <n v="337.17599999999999"/>
    <n v="2"/>
    <n v="0.4"/>
    <n v="-118.01160000000002"/>
  </r>
  <r>
    <n v="7881"/>
    <x v="3915"/>
    <x v="3"/>
    <x v="734"/>
    <d v="2014-12-07T00:00:00"/>
    <s v="Second Class"/>
    <s v="LC-16870"/>
    <s v="Lena Cacioppo"/>
    <x v="0"/>
    <x v="0"/>
    <s v="Thornton"/>
    <x v="22"/>
    <n v="80229"/>
    <x v="1"/>
    <s v="OFF-AR-10003856"/>
    <x v="1"/>
    <x v="6"/>
    <s v="Newell 344"/>
    <n v="13.343999999999998"/>
    <n v="6"/>
    <n v="0.2"/>
    <n v="1.0007999999999999"/>
  </r>
  <r>
    <n v="7882"/>
    <x v="3915"/>
    <x v="3"/>
    <x v="734"/>
    <d v="2014-12-07T00:00:00"/>
    <s v="Second Class"/>
    <s v="LC-16870"/>
    <s v="Lena Cacioppo"/>
    <x v="0"/>
    <x v="0"/>
    <s v="Thornton"/>
    <x v="22"/>
    <n v="80229"/>
    <x v="1"/>
    <s v="TEC-AC-10002006"/>
    <x v="2"/>
    <x v="11"/>
    <s v="Memorex Micro Travel Drive 16 GB"/>
    <n v="76.75200000000001"/>
    <n v="6"/>
    <n v="0.2"/>
    <n v="10.553399999999993"/>
  </r>
  <r>
    <n v="7883"/>
    <x v="3915"/>
    <x v="3"/>
    <x v="734"/>
    <d v="2014-12-07T00:00:00"/>
    <s v="Second Class"/>
    <s v="LC-16870"/>
    <s v="Lena Cacioppo"/>
    <x v="0"/>
    <x v="0"/>
    <s v="Thornton"/>
    <x v="22"/>
    <n v="80229"/>
    <x v="1"/>
    <s v="TEC-AC-10002006"/>
    <x v="2"/>
    <x v="11"/>
    <s v="Memorex Micro Travel Drive 16 GB"/>
    <n v="102.33600000000001"/>
    <n v="8"/>
    <n v="0.2"/>
    <n v="14.07119999999999"/>
  </r>
  <r>
    <n v="7884"/>
    <x v="3915"/>
    <x v="3"/>
    <x v="734"/>
    <d v="2014-12-07T00:00:00"/>
    <s v="Second Class"/>
    <s v="LC-16870"/>
    <s v="Lena Cacioppo"/>
    <x v="0"/>
    <x v="0"/>
    <s v="Thornton"/>
    <x v="22"/>
    <n v="80229"/>
    <x v="1"/>
    <s v="OFF-PA-10002246"/>
    <x v="1"/>
    <x v="10"/>
    <s v="Wirebound Four 2-3/4 x 5 Forms per Page, 400 Sets per Book"/>
    <n v="10.32"/>
    <n v="2"/>
    <n v="0.2"/>
    <n v="3.7409999999999997"/>
  </r>
  <r>
    <n v="7885"/>
    <x v="3915"/>
    <x v="3"/>
    <x v="734"/>
    <d v="2014-12-07T00:00:00"/>
    <s v="Second Class"/>
    <s v="LC-16870"/>
    <s v="Lena Cacioppo"/>
    <x v="0"/>
    <x v="0"/>
    <s v="Thornton"/>
    <x v="22"/>
    <n v="80229"/>
    <x v="1"/>
    <s v="OFF-SU-10004782"/>
    <x v="1"/>
    <x v="14"/>
    <s v="Elite 5&quot; Scissors"/>
    <n v="47.32"/>
    <n v="7"/>
    <n v="0.2"/>
    <n v="5.9149999999999938"/>
  </r>
  <r>
    <n v="7886"/>
    <x v="3915"/>
    <x v="3"/>
    <x v="734"/>
    <d v="2014-12-07T00:00:00"/>
    <s v="Second Class"/>
    <s v="LC-16870"/>
    <s v="Lena Cacioppo"/>
    <x v="0"/>
    <x v="0"/>
    <s v="Thornton"/>
    <x v="22"/>
    <n v="80229"/>
    <x v="1"/>
    <s v="FUR-FU-10004351"/>
    <x v="0"/>
    <x v="5"/>
    <s v="Staples"/>
    <n v="23.376000000000001"/>
    <n v="3"/>
    <n v="0.2"/>
    <n v="7.0128000000000013"/>
  </r>
  <r>
    <n v="7887"/>
    <x v="3915"/>
    <x v="3"/>
    <x v="734"/>
    <d v="2014-12-07T00:00:00"/>
    <s v="Second Class"/>
    <s v="LC-16870"/>
    <s v="Lena Cacioppo"/>
    <x v="0"/>
    <x v="0"/>
    <s v="Thornton"/>
    <x v="22"/>
    <n v="80229"/>
    <x v="1"/>
    <s v="FUR-FU-10004270"/>
    <x v="0"/>
    <x v="5"/>
    <s v="Eldon Image Series Desk Accessories, Burgundy"/>
    <n v="16.72"/>
    <n v="5"/>
    <n v="0.2"/>
    <n v="3.3439999999999994"/>
  </r>
  <r>
    <n v="7888"/>
    <x v="3915"/>
    <x v="3"/>
    <x v="734"/>
    <d v="2014-12-07T00:00:00"/>
    <s v="Second Class"/>
    <s v="LC-16870"/>
    <s v="Lena Cacioppo"/>
    <x v="0"/>
    <x v="0"/>
    <s v="Thornton"/>
    <x v="22"/>
    <n v="80229"/>
    <x v="1"/>
    <s v="FUR-FU-10004053"/>
    <x v="0"/>
    <x v="5"/>
    <s v="DAX Two-Tone Silver Metal Document Frame"/>
    <n v="16.192"/>
    <n v="1"/>
    <n v="0.2"/>
    <n v="4.6552000000000007"/>
  </r>
  <r>
    <n v="7889"/>
    <x v="3916"/>
    <x v="0"/>
    <x v="765"/>
    <d v="2013-08-23T00:00:00"/>
    <s v="Standard Class"/>
    <s v="JP-15520"/>
    <s v="Jeremy Pistek"/>
    <x v="0"/>
    <x v="0"/>
    <s v="Davis"/>
    <x v="1"/>
    <n v="95616"/>
    <x v="1"/>
    <s v="OFF-PA-10000019"/>
    <x v="1"/>
    <x v="10"/>
    <s v="Xerox 1931"/>
    <n v="32.400000000000006"/>
    <n v="5"/>
    <n v="0"/>
    <n v="15.552000000000001"/>
  </r>
  <r>
    <n v="7890"/>
    <x v="3917"/>
    <x v="0"/>
    <x v="591"/>
    <d v="2013-12-30T00:00:00"/>
    <s v="Standard Class"/>
    <s v="TS-21655"/>
    <s v="Trudy Schmidt"/>
    <x v="0"/>
    <x v="0"/>
    <s v="Fayetteville"/>
    <x v="36"/>
    <n v="72701"/>
    <x v="0"/>
    <s v="OFF-AR-10003811"/>
    <x v="1"/>
    <x v="6"/>
    <s v="Newell 327"/>
    <n v="19.89"/>
    <n v="9"/>
    <n v="0"/>
    <n v="5.3703000000000003"/>
  </r>
  <r>
    <n v="7891"/>
    <x v="3917"/>
    <x v="0"/>
    <x v="591"/>
    <d v="2013-12-30T00:00:00"/>
    <s v="Standard Class"/>
    <s v="TS-21655"/>
    <s v="Trudy Schmidt"/>
    <x v="0"/>
    <x v="0"/>
    <s v="Fayetteville"/>
    <x v="36"/>
    <n v="72701"/>
    <x v="0"/>
    <s v="TEC-AC-10001838"/>
    <x v="2"/>
    <x v="11"/>
    <s v="Razer Tiamat Over Ear 7.1 Surround Sound PC Gaming Headset"/>
    <n v="399.98"/>
    <n v="2"/>
    <n v="0"/>
    <n v="171.99140000000003"/>
  </r>
  <r>
    <n v="7892"/>
    <x v="3917"/>
    <x v="0"/>
    <x v="591"/>
    <d v="2013-12-30T00:00:00"/>
    <s v="Standard Class"/>
    <s v="TS-21655"/>
    <s v="Trudy Schmidt"/>
    <x v="0"/>
    <x v="0"/>
    <s v="Fayetteville"/>
    <x v="36"/>
    <n v="72701"/>
    <x v="0"/>
    <s v="FUR-FU-10003553"/>
    <x v="0"/>
    <x v="5"/>
    <s v="Howard Miller 13-1/2&quot; Diameter Rosebrook Wall Clock"/>
    <n v="343.84999999999997"/>
    <n v="5"/>
    <n v="0"/>
    <n v="137.54000000000002"/>
  </r>
  <r>
    <n v="7893"/>
    <x v="3917"/>
    <x v="0"/>
    <x v="591"/>
    <d v="2013-12-30T00:00:00"/>
    <s v="Standard Class"/>
    <s v="TS-21655"/>
    <s v="Trudy Schmidt"/>
    <x v="0"/>
    <x v="0"/>
    <s v="Fayetteville"/>
    <x v="36"/>
    <n v="72701"/>
    <x v="0"/>
    <s v="OFF-PA-10003302"/>
    <x v="1"/>
    <x v="10"/>
    <s v="Xerox 1906"/>
    <n v="106.32"/>
    <n v="3"/>
    <n v="0"/>
    <n v="49.970399999999991"/>
  </r>
  <r>
    <n v="7894"/>
    <x v="3918"/>
    <x v="3"/>
    <x v="283"/>
    <d v="2014-07-31T00:00:00"/>
    <s v="Standard Class"/>
    <s v="NM-18445"/>
    <s v="Nathan Mautz"/>
    <x v="2"/>
    <x v="0"/>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x v="0"/>
    <s v="Wheeling"/>
    <x v="48"/>
    <n v="26003"/>
    <x v="3"/>
    <s v="OFF-BI-10002852"/>
    <x v="1"/>
    <x v="8"/>
    <s v="Ibico Standard Transparent Covers"/>
    <n v="82.4"/>
    <n v="5"/>
    <n v="0"/>
    <n v="40.376000000000005"/>
  </r>
  <r>
    <n v="7896"/>
    <x v="3919"/>
    <x v="3"/>
    <x v="548"/>
    <d v="2014-06-26T00:00:00"/>
    <s v="Standard Class"/>
    <s v="EH-14125"/>
    <s v="Eugene Hildebrand"/>
    <x v="2"/>
    <x v="0"/>
    <s v="Wheeling"/>
    <x v="48"/>
    <n v="26003"/>
    <x v="3"/>
    <s v="OFF-BI-10000145"/>
    <x v="1"/>
    <x v="8"/>
    <s v="Zipper Ring Binder Pockets"/>
    <n v="6.24"/>
    <n v="2"/>
    <n v="0"/>
    <n v="3.0575999999999999"/>
  </r>
  <r>
    <n v="7897"/>
    <x v="3919"/>
    <x v="3"/>
    <x v="548"/>
    <d v="2014-06-26T00:00:00"/>
    <s v="Standard Class"/>
    <s v="EH-14125"/>
    <s v="Eugene Hildebrand"/>
    <x v="2"/>
    <x v="0"/>
    <s v="Wheeling"/>
    <x v="48"/>
    <n v="26003"/>
    <x v="3"/>
    <s v="OFF-PA-10001970"/>
    <x v="1"/>
    <x v="10"/>
    <s v="Xerox 1908"/>
    <n v="447.84"/>
    <n v="8"/>
    <n v="0"/>
    <n v="219.44159999999999"/>
  </r>
  <r>
    <n v="7898"/>
    <x v="3920"/>
    <x v="3"/>
    <x v="802"/>
    <d v="2014-08-19T00:00:00"/>
    <s v="Standard Class"/>
    <s v="DC-12850"/>
    <s v="Dan Campbell"/>
    <x v="0"/>
    <x v="0"/>
    <s v="Memphis"/>
    <x v="18"/>
    <n v="38109"/>
    <x v="0"/>
    <s v="OFF-AP-10001563"/>
    <x v="1"/>
    <x v="9"/>
    <s v="Belkin Premiere Surge Master II 8-outlet surge protector"/>
    <n v="272.048"/>
    <n v="7"/>
    <n v="0.2"/>
    <n v="30.605399999999946"/>
  </r>
  <r>
    <n v="7899"/>
    <x v="3920"/>
    <x v="3"/>
    <x v="802"/>
    <d v="2014-08-19T00:00:00"/>
    <s v="Standard Class"/>
    <s v="DC-12850"/>
    <s v="Dan Campbell"/>
    <x v="0"/>
    <x v="0"/>
    <s v="Memphis"/>
    <x v="18"/>
    <n v="38109"/>
    <x v="0"/>
    <s v="OFF-BI-10001359"/>
    <x v="1"/>
    <x v="8"/>
    <s v="GBC DocuBind TL300 Electric Binding System"/>
    <n v="1614.5820000000003"/>
    <n v="6"/>
    <n v="0.7"/>
    <n v="-1237.8461999999995"/>
  </r>
  <r>
    <n v="7900"/>
    <x v="3920"/>
    <x v="3"/>
    <x v="802"/>
    <d v="2014-08-19T00:00:00"/>
    <s v="Standard Class"/>
    <s v="DC-12850"/>
    <s v="Dan Campbell"/>
    <x v="0"/>
    <x v="0"/>
    <s v="Memphis"/>
    <x v="18"/>
    <n v="38109"/>
    <x v="0"/>
    <s v="OFF-FA-10003495"/>
    <x v="1"/>
    <x v="13"/>
    <s v="Staples"/>
    <n v="24.320000000000004"/>
    <n v="5"/>
    <n v="0.2"/>
    <n v="9.1199999999999974"/>
  </r>
  <r>
    <n v="7901"/>
    <x v="3920"/>
    <x v="3"/>
    <x v="802"/>
    <d v="2014-08-19T00:00:00"/>
    <s v="Standard Class"/>
    <s v="DC-12850"/>
    <s v="Dan Campbell"/>
    <x v="0"/>
    <x v="0"/>
    <s v="Memphis"/>
    <x v="18"/>
    <n v="38109"/>
    <x v="0"/>
    <s v="TEC-AC-10003709"/>
    <x v="2"/>
    <x v="11"/>
    <s v="Maxell 4.7GB DVD-R 5/Pack"/>
    <n v="1.5840000000000001"/>
    <n v="2"/>
    <n v="0.2"/>
    <n v="0.47520000000000018"/>
  </r>
  <r>
    <n v="7902"/>
    <x v="3920"/>
    <x v="3"/>
    <x v="802"/>
    <d v="2014-08-19T00:00:00"/>
    <s v="Standard Class"/>
    <s v="DC-12850"/>
    <s v="Dan Campbell"/>
    <x v="0"/>
    <x v="0"/>
    <s v="Memphis"/>
    <x v="18"/>
    <n v="38109"/>
    <x v="0"/>
    <s v="FUR-FU-10003268"/>
    <x v="0"/>
    <x v="5"/>
    <s v="Eldon Radial Chair Mat for Low to Medium Pile Carpets"/>
    <n v="31.983999999999998"/>
    <n v="1"/>
    <n v="0.2"/>
    <n v="0"/>
  </r>
  <r>
    <n v="7903"/>
    <x v="3920"/>
    <x v="3"/>
    <x v="802"/>
    <d v="2014-08-19T00:00:00"/>
    <s v="Standard Class"/>
    <s v="DC-12850"/>
    <s v="Dan Campbell"/>
    <x v="0"/>
    <x v="0"/>
    <s v="Memphis"/>
    <x v="18"/>
    <n v="38109"/>
    <x v="0"/>
    <s v="OFF-EN-10003845"/>
    <x v="1"/>
    <x v="12"/>
    <s v="Colored Envelopes"/>
    <n v="14.76"/>
    <n v="5"/>
    <n v="0.2"/>
    <n v="4.7969999999999988"/>
  </r>
  <r>
    <n v="7904"/>
    <x v="3920"/>
    <x v="3"/>
    <x v="802"/>
    <d v="2014-08-19T00:00:00"/>
    <s v="Standard Class"/>
    <s v="DC-12850"/>
    <s v="Dan Campbell"/>
    <x v="0"/>
    <x v="0"/>
    <s v="Memphis"/>
    <x v="18"/>
    <n v="38109"/>
    <x v="0"/>
    <s v="FUR-CH-10002073"/>
    <x v="0"/>
    <x v="1"/>
    <s v="Hon Olson Stacker Chairs"/>
    <n v="423.64799999999997"/>
    <n v="2"/>
    <n v="0.2"/>
    <n v="47.660399999999967"/>
  </r>
  <r>
    <n v="7905"/>
    <x v="3921"/>
    <x v="1"/>
    <x v="209"/>
    <d v="2012-11-13T00:00:00"/>
    <s v="Standard Class"/>
    <s v="DO-13645"/>
    <s v="Doug O'Connell"/>
    <x v="0"/>
    <x v="0"/>
    <s v="Houston"/>
    <x v="5"/>
    <n v="77036"/>
    <x v="2"/>
    <s v="OFF-PA-10001357"/>
    <x v="1"/>
    <x v="10"/>
    <s v="Xerox 1886"/>
    <n v="76.64"/>
    <n v="2"/>
    <n v="0.2"/>
    <n v="26.823999999999995"/>
  </r>
  <r>
    <n v="7906"/>
    <x v="3922"/>
    <x v="1"/>
    <x v="52"/>
    <d v="2012-10-22T00:00:00"/>
    <s v="Standard Class"/>
    <s v="LS-16975"/>
    <s v="Lindsay Shagiari"/>
    <x v="2"/>
    <x v="0"/>
    <s v="Dallas"/>
    <x v="5"/>
    <n v="75217"/>
    <x v="2"/>
    <s v="OFF-EN-10001415"/>
    <x v="1"/>
    <x v="12"/>
    <s v="Staples"/>
    <n v="4.4640000000000004"/>
    <n v="1"/>
    <n v="0.2"/>
    <n v="1.6739999999999999"/>
  </r>
  <r>
    <n v="7907"/>
    <x v="3922"/>
    <x v="1"/>
    <x v="52"/>
    <d v="2012-10-22T00:00:00"/>
    <s v="Standard Class"/>
    <s v="LS-16975"/>
    <s v="Lindsay Shagiari"/>
    <x v="2"/>
    <x v="0"/>
    <s v="Dallas"/>
    <x v="5"/>
    <n v="75217"/>
    <x v="2"/>
    <s v="OFF-BI-10002813"/>
    <x v="1"/>
    <x v="8"/>
    <s v="Avery Reinforcements for Hole-Punch Pages"/>
    <n v="3.9599999999999991"/>
    <n v="10"/>
    <n v="0.8"/>
    <n v="-6.93"/>
  </r>
  <r>
    <n v="7908"/>
    <x v="3923"/>
    <x v="0"/>
    <x v="679"/>
    <d v="2013-08-03T00:00:00"/>
    <s v="First Class"/>
    <s v="RW-19630"/>
    <s v="Rob Williams"/>
    <x v="1"/>
    <x v="0"/>
    <s v="San Francisco"/>
    <x v="1"/>
    <n v="94122"/>
    <x v="1"/>
    <s v="OFF-AP-10003849"/>
    <x v="1"/>
    <x v="9"/>
    <s v="Hoover Shoulder Vac Commercial Portable Vacuum"/>
    <n v="715.64"/>
    <n v="2"/>
    <n v="0"/>
    <n v="178.90999999999997"/>
  </r>
  <r>
    <n v="7909"/>
    <x v="3924"/>
    <x v="0"/>
    <x v="275"/>
    <d v="2013-12-08T00:00:00"/>
    <s v="Standard Class"/>
    <s v="RD-19720"/>
    <s v="Roger Demir"/>
    <x v="0"/>
    <x v="0"/>
    <s v="Morgan Hill"/>
    <x v="1"/>
    <n v="95037"/>
    <x v="1"/>
    <s v="FUR-TA-10004147"/>
    <x v="0"/>
    <x v="3"/>
    <s v="Hon 4060 Series Tables"/>
    <n v="268.70400000000001"/>
    <n v="3"/>
    <n v="0.2"/>
    <n v="6.717599999999976"/>
  </r>
  <r>
    <n v="7910"/>
    <x v="3924"/>
    <x v="0"/>
    <x v="275"/>
    <d v="2013-12-08T00:00:00"/>
    <s v="Standard Class"/>
    <s v="RD-19720"/>
    <s v="Roger Demir"/>
    <x v="0"/>
    <x v="0"/>
    <s v="Morgan Hill"/>
    <x v="1"/>
    <n v="95037"/>
    <x v="1"/>
    <s v="OFF-AR-10001662"/>
    <x v="1"/>
    <x v="6"/>
    <s v="Rogers Handheld Barrel Pencil Sharpener"/>
    <n v="21.92"/>
    <n v="8"/>
    <n v="0"/>
    <n v="5.9184000000000019"/>
  </r>
  <r>
    <n v="7911"/>
    <x v="3924"/>
    <x v="0"/>
    <x v="275"/>
    <d v="2013-12-08T00:00:00"/>
    <s v="Standard Class"/>
    <s v="RD-19720"/>
    <s v="Roger Demir"/>
    <x v="0"/>
    <x v="0"/>
    <s v="Morgan Hill"/>
    <x v="1"/>
    <n v="95037"/>
    <x v="1"/>
    <s v="OFF-ST-10001558"/>
    <x v="1"/>
    <x v="4"/>
    <s v="Acco Perma 4000 Stacking Storage Drawers"/>
    <n v="48.72"/>
    <n v="3"/>
    <n v="0"/>
    <n v="7.3079999999999998"/>
  </r>
  <r>
    <n v="7912"/>
    <x v="3924"/>
    <x v="0"/>
    <x v="275"/>
    <d v="2013-12-08T00:00:00"/>
    <s v="Standard Class"/>
    <s v="RD-19720"/>
    <s v="Roger Demir"/>
    <x v="0"/>
    <x v="0"/>
    <s v="Morgan Hill"/>
    <x v="1"/>
    <n v="95037"/>
    <x v="1"/>
    <s v="FUR-BO-10001337"/>
    <x v="0"/>
    <x v="0"/>
    <s v="O'Sullivan Living Dimensions 2-Shelf Bookcases"/>
    <n v="205.666"/>
    <n v="2"/>
    <n v="0.15"/>
    <n v="-12.097999999999999"/>
  </r>
  <r>
    <n v="7913"/>
    <x v="3925"/>
    <x v="0"/>
    <x v="236"/>
    <d v="2013-05-01T00:00:00"/>
    <s v="Second Class"/>
    <s v="RB-19570"/>
    <s v="Rob Beeghly"/>
    <x v="0"/>
    <x v="0"/>
    <s v="Saint Charles"/>
    <x v="10"/>
    <n v="60174"/>
    <x v="2"/>
    <s v="FUR-FU-10001602"/>
    <x v="0"/>
    <x v="5"/>
    <s v="Eldon Delta Triangular Chair Mat, 52&quot; x 58&quot;, Clear"/>
    <n v="30.344000000000001"/>
    <n v="2"/>
    <n v="0.6"/>
    <n v="-31.861200000000004"/>
  </r>
  <r>
    <n v="7914"/>
    <x v="3926"/>
    <x v="3"/>
    <x v="326"/>
    <d v="2014-08-28T00:00:00"/>
    <s v="First Class"/>
    <s v="JE-15715"/>
    <s v="Joe Elijah"/>
    <x v="0"/>
    <x v="0"/>
    <s v="Cleveland"/>
    <x v="24"/>
    <n v="44105"/>
    <x v="3"/>
    <s v="OFF-ST-10003996"/>
    <x v="1"/>
    <x v="4"/>
    <s v="Letter/Legal File Tote with Clear Snap-On Lid, Black Granite"/>
    <n v="25.695999999999998"/>
    <n v="2"/>
    <n v="0.2"/>
    <n v="1.9271999999999991"/>
  </r>
  <r>
    <n v="7915"/>
    <x v="3927"/>
    <x v="3"/>
    <x v="46"/>
    <d v="2014-06-22T00:00:00"/>
    <s v="Standard Class"/>
    <s v="SR-20740"/>
    <s v="Steven Roelle"/>
    <x v="2"/>
    <x v="0"/>
    <s v="New York City"/>
    <x v="15"/>
    <n v="10024"/>
    <x v="3"/>
    <s v="TEC-MA-10003673"/>
    <x v="2"/>
    <x v="15"/>
    <s v="Hewlett-Packard Desktjet 6988DT Refurbished Printer"/>
    <n v="3404.5"/>
    <n v="5"/>
    <n v="0"/>
    <n v="1668.2049999999999"/>
  </r>
  <r>
    <n v="7916"/>
    <x v="3927"/>
    <x v="3"/>
    <x v="46"/>
    <d v="2014-06-22T00:00:00"/>
    <s v="Standard Class"/>
    <s v="SR-20740"/>
    <s v="Steven Roelle"/>
    <x v="2"/>
    <x v="0"/>
    <s v="New York City"/>
    <x v="15"/>
    <n v="10024"/>
    <x v="3"/>
    <s v="TEC-AC-10004992"/>
    <x v="2"/>
    <x v="11"/>
    <s v="Kingston Digital DataTraveler 64GB USB 2.0"/>
    <n v="101.34"/>
    <n v="3"/>
    <n v="0"/>
    <n v="8.1071999999999917"/>
  </r>
  <r>
    <n v="7917"/>
    <x v="3928"/>
    <x v="1"/>
    <x v="312"/>
    <d v="2012-11-24T00:00:00"/>
    <s v="Standard Class"/>
    <s v="PO-19195"/>
    <s v="Phillina Ober"/>
    <x v="2"/>
    <x v="0"/>
    <s v="Philadelphia"/>
    <x v="9"/>
    <n v="19140"/>
    <x v="3"/>
    <s v="FUR-CH-10002880"/>
    <x v="0"/>
    <x v="1"/>
    <s v="Global High-Back Leather Tilter, Burgundy"/>
    <n v="344.37199999999996"/>
    <n v="4"/>
    <n v="0.3"/>
    <n v="-93.472400000000022"/>
  </r>
  <r>
    <n v="7918"/>
    <x v="3929"/>
    <x v="3"/>
    <x v="507"/>
    <d v="2014-09-09T00:00:00"/>
    <s v="Second Class"/>
    <s v="JK-16120"/>
    <s v="Julie Kriz"/>
    <x v="2"/>
    <x v="0"/>
    <s v="Garland"/>
    <x v="5"/>
    <n v="75043"/>
    <x v="2"/>
    <s v="OFF-AR-10000380"/>
    <x v="1"/>
    <x v="6"/>
    <s v="Hunt PowerHouse Electric Pencil Sharpener, Blue"/>
    <n v="30.384"/>
    <n v="1"/>
    <n v="0.2"/>
    <n v="3.7979999999999947"/>
  </r>
  <r>
    <n v="7919"/>
    <x v="3930"/>
    <x v="1"/>
    <x v="433"/>
    <d v="2012-07-08T00:00:00"/>
    <s v="Second Class"/>
    <s v="JP-16135"/>
    <s v="Julie Prescott"/>
    <x v="2"/>
    <x v="0"/>
    <s v="San Diego"/>
    <x v="1"/>
    <n v="92024"/>
    <x v="1"/>
    <s v="OFF-BI-10002706"/>
    <x v="1"/>
    <x v="8"/>
    <s v="Avery Premier Heavy-Duty Binder with Round Locking Rings"/>
    <n v="22.847999999999999"/>
    <n v="2"/>
    <n v="0.2"/>
    <n v="7.4255999999999993"/>
  </r>
  <r>
    <n v="7920"/>
    <x v="3931"/>
    <x v="3"/>
    <x v="175"/>
    <d v="2014-09-22T00:00:00"/>
    <s v="Standard Class"/>
    <s v="Dp-13240"/>
    <s v="Dean percer"/>
    <x v="2"/>
    <x v="0"/>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x v="0"/>
    <s v="Waterbury"/>
    <x v="29"/>
    <n v="6708"/>
    <x v="3"/>
    <s v="TEC-AC-10001090"/>
    <x v="2"/>
    <x v="11"/>
    <s v="Micro Innovations Wireless Classic Keyboard with Mouse"/>
    <n v="59.98"/>
    <n v="2"/>
    <n v="0"/>
    <n v="10.796399999999998"/>
  </r>
  <r>
    <n v="7922"/>
    <x v="3932"/>
    <x v="3"/>
    <x v="677"/>
    <d v="2014-03-18T00:00:00"/>
    <s v="Standard Class"/>
    <s v="JB-16000"/>
    <s v="Joy Bell-"/>
    <x v="0"/>
    <x v="0"/>
    <s v="Columbia"/>
    <x v="39"/>
    <n v="21044"/>
    <x v="3"/>
    <s v="OFF-BI-10002026"/>
    <x v="1"/>
    <x v="8"/>
    <s v="Avery Arch Ring Binders"/>
    <n v="174.3"/>
    <n v="3"/>
    <n v="0"/>
    <n v="81.920999999999992"/>
  </r>
  <r>
    <n v="7923"/>
    <x v="3933"/>
    <x v="3"/>
    <x v="241"/>
    <d v="2014-09-30T00:00:00"/>
    <s v="Standard Class"/>
    <s v="PP-18955"/>
    <s v="Paul Prost"/>
    <x v="2"/>
    <x v="0"/>
    <s v="Hollywood"/>
    <x v="2"/>
    <n v="33021"/>
    <x v="0"/>
    <s v="TEC-PH-10000526"/>
    <x v="2"/>
    <x v="7"/>
    <s v="Vtech CS6719"/>
    <n v="383.96000000000004"/>
    <n v="5"/>
    <n v="0.2"/>
    <n v="38.396000000000015"/>
  </r>
  <r>
    <n v="7924"/>
    <x v="3933"/>
    <x v="3"/>
    <x v="241"/>
    <d v="2014-09-30T00:00:00"/>
    <s v="Standard Class"/>
    <s v="PP-18955"/>
    <s v="Paul Prost"/>
    <x v="2"/>
    <x v="0"/>
    <s v="Hollywood"/>
    <x v="2"/>
    <n v="33021"/>
    <x v="0"/>
    <s v="OFF-BI-10004002"/>
    <x v="1"/>
    <x v="8"/>
    <s v="Wilson Jones International Size A4 Ring Binders"/>
    <n v="15.570000000000004"/>
    <n v="3"/>
    <n v="0.7"/>
    <n v="-11.417999999999999"/>
  </r>
  <r>
    <n v="7925"/>
    <x v="3934"/>
    <x v="0"/>
    <x v="572"/>
    <d v="2013-08-17T00:00:00"/>
    <s v="First Class"/>
    <s v="RF-19840"/>
    <s v="Roy Französisch"/>
    <x v="0"/>
    <x v="0"/>
    <s v="Springfield"/>
    <x v="17"/>
    <n v="22153"/>
    <x v="0"/>
    <s v="OFF-BI-10002309"/>
    <x v="1"/>
    <x v="8"/>
    <s v="Avery Heavy-Duty EZD  Binder With Locking Rings"/>
    <n v="22.32"/>
    <n v="4"/>
    <n v="0"/>
    <n v="10.7136"/>
  </r>
  <r>
    <n v="7926"/>
    <x v="3934"/>
    <x v="0"/>
    <x v="572"/>
    <d v="2013-08-17T00:00:00"/>
    <s v="First Class"/>
    <s v="RF-19840"/>
    <s v="Roy Französisch"/>
    <x v="0"/>
    <x v="0"/>
    <s v="Springfield"/>
    <x v="17"/>
    <n v="22153"/>
    <x v="0"/>
    <s v="OFF-LA-10003923"/>
    <x v="1"/>
    <x v="2"/>
    <s v="Alphabetical Labels for Top Tab Filing"/>
    <n v="103.60000000000001"/>
    <n v="7"/>
    <n v="0"/>
    <n v="51.800000000000004"/>
  </r>
  <r>
    <n v="7927"/>
    <x v="3935"/>
    <x v="3"/>
    <x v="225"/>
    <d v="2014-11-25T00:00:00"/>
    <s v="Second Class"/>
    <s v="KH-16330"/>
    <s v="Katharine Harms"/>
    <x v="1"/>
    <x v="0"/>
    <s v="New York City"/>
    <x v="15"/>
    <n v="10035"/>
    <x v="3"/>
    <s v="TEC-AC-10003433"/>
    <x v="2"/>
    <x v="11"/>
    <s v="Maxell 4.7GB DVD+R 5/Pack"/>
    <n v="2.9699999999999998"/>
    <n v="3"/>
    <n v="0"/>
    <n v="1.3365"/>
  </r>
  <r>
    <n v="7928"/>
    <x v="3935"/>
    <x v="3"/>
    <x v="225"/>
    <d v="2014-11-25T00:00:00"/>
    <s v="Second Class"/>
    <s v="KH-16330"/>
    <s v="Katharine Harms"/>
    <x v="1"/>
    <x v="0"/>
    <s v="New York City"/>
    <x v="15"/>
    <n v="10035"/>
    <x v="3"/>
    <s v="TEC-PH-10001363"/>
    <x v="2"/>
    <x v="7"/>
    <s v="Apple iPhone 5S"/>
    <n v="569.99"/>
    <n v="1"/>
    <n v="0"/>
    <n v="170.99699999999996"/>
  </r>
  <r>
    <n v="7929"/>
    <x v="3935"/>
    <x v="3"/>
    <x v="225"/>
    <d v="2014-11-25T00:00:00"/>
    <s v="Second Class"/>
    <s v="KH-16330"/>
    <s v="Katharine Harms"/>
    <x v="1"/>
    <x v="0"/>
    <s v="New York City"/>
    <x v="15"/>
    <n v="10035"/>
    <x v="3"/>
    <s v="FUR-FU-10000820"/>
    <x v="0"/>
    <x v="5"/>
    <s v="Tensor Brushed Steel Torchiere Floor Lamp"/>
    <n v="50.97"/>
    <n v="3"/>
    <n v="0"/>
    <n v="9.1745999999999981"/>
  </r>
  <r>
    <n v="7930"/>
    <x v="3936"/>
    <x v="3"/>
    <x v="800"/>
    <d v="2014-07-28T00:00:00"/>
    <s v="First Class"/>
    <s v="EM-14200"/>
    <s v="Evan Minnotte"/>
    <x v="2"/>
    <x v="0"/>
    <s v="Dallas"/>
    <x v="5"/>
    <n v="75217"/>
    <x v="2"/>
    <s v="FUR-TA-10004767"/>
    <x v="0"/>
    <x v="3"/>
    <s v="Safco Drafting Table"/>
    <n v="298.11599999999999"/>
    <n v="6"/>
    <n v="0.3"/>
    <n v="-4.2588000000000363"/>
  </r>
  <r>
    <n v="7931"/>
    <x v="3937"/>
    <x v="0"/>
    <x v="869"/>
    <d v="2013-03-28T00:00:00"/>
    <s v="Second Class"/>
    <s v="DK-12835"/>
    <s v="Damala Kotsonis"/>
    <x v="1"/>
    <x v="0"/>
    <s v="New York City"/>
    <x v="15"/>
    <n v="10024"/>
    <x v="3"/>
    <s v="OFF-AR-10001955"/>
    <x v="1"/>
    <x v="6"/>
    <s v="Newell 319"/>
    <n v="59.519999999999996"/>
    <n v="3"/>
    <n v="0"/>
    <n v="17.855999999999995"/>
  </r>
  <r>
    <n v="7932"/>
    <x v="3938"/>
    <x v="0"/>
    <x v="692"/>
    <d v="2013-07-21T00:00:00"/>
    <s v="Standard Class"/>
    <s v="MC-17425"/>
    <s v="Mark Cousins"/>
    <x v="1"/>
    <x v="0"/>
    <s v="Portland"/>
    <x v="21"/>
    <n v="97206"/>
    <x v="1"/>
    <s v="FUR-CH-10004886"/>
    <x v="0"/>
    <x v="1"/>
    <s v="Bevis Steel Folding Chairs"/>
    <n v="230.28000000000003"/>
    <n v="3"/>
    <n v="0.2"/>
    <n v="23.027999999999992"/>
  </r>
  <r>
    <n v="7933"/>
    <x v="3938"/>
    <x v="0"/>
    <x v="692"/>
    <d v="2013-07-21T00:00:00"/>
    <s v="Standard Class"/>
    <s v="MC-17425"/>
    <s v="Mark Cousins"/>
    <x v="1"/>
    <x v="0"/>
    <s v="Portland"/>
    <x v="21"/>
    <n v="97206"/>
    <x v="1"/>
    <s v="OFF-PA-10003641"/>
    <x v="1"/>
    <x v="10"/>
    <s v="Xerox 1909"/>
    <n v="105.52"/>
    <n v="5"/>
    <n v="0.2"/>
    <n v="34.293999999999997"/>
  </r>
  <r>
    <n v="7934"/>
    <x v="3939"/>
    <x v="3"/>
    <x v="629"/>
    <d v="2014-08-25T00:00:00"/>
    <s v="Standard Class"/>
    <s v="RW-19540"/>
    <s v="Rick Wilson"/>
    <x v="1"/>
    <x v="0"/>
    <s v="Brentwood"/>
    <x v="1"/>
    <n v="94513"/>
    <x v="1"/>
    <s v="OFF-EN-10003134"/>
    <x v="1"/>
    <x v="12"/>
    <s v="Staples"/>
    <n v="23.36"/>
    <n v="2"/>
    <n v="0"/>
    <n v="11.68"/>
  </r>
  <r>
    <n v="7935"/>
    <x v="3939"/>
    <x v="3"/>
    <x v="629"/>
    <d v="2014-08-25T00:00:00"/>
    <s v="Standard Class"/>
    <s v="RW-19540"/>
    <s v="Rick Wilson"/>
    <x v="1"/>
    <x v="0"/>
    <s v="Brentwood"/>
    <x v="1"/>
    <n v="94513"/>
    <x v="1"/>
    <s v="TEC-PH-10002564"/>
    <x v="2"/>
    <x v="7"/>
    <s v="OtterBox Defender Series Case - Samsung Galaxy S4"/>
    <n v="71.975999999999999"/>
    <n v="3"/>
    <n v="0.2"/>
    <n v="8.9969999999999892"/>
  </r>
  <r>
    <n v="7936"/>
    <x v="3939"/>
    <x v="3"/>
    <x v="629"/>
    <d v="2014-08-25T00:00:00"/>
    <s v="Standard Class"/>
    <s v="RW-19540"/>
    <s v="Rick Wilson"/>
    <x v="1"/>
    <x v="0"/>
    <s v="Brentwood"/>
    <x v="1"/>
    <n v="94513"/>
    <x v="1"/>
    <s v="OFF-PA-10003893"/>
    <x v="1"/>
    <x v="10"/>
    <s v="Xerox 1962"/>
    <n v="8.56"/>
    <n v="2"/>
    <n v="0"/>
    <n v="3.8519999999999994"/>
  </r>
  <r>
    <n v="7937"/>
    <x v="3939"/>
    <x v="3"/>
    <x v="629"/>
    <d v="2014-08-25T00:00:00"/>
    <s v="Standard Class"/>
    <s v="RW-19540"/>
    <s v="Rick Wilson"/>
    <x v="1"/>
    <x v="0"/>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x v="0"/>
    <s v="Brentwood"/>
    <x v="1"/>
    <n v="94513"/>
    <x v="1"/>
    <s v="OFF-AP-10001058"/>
    <x v="1"/>
    <x v="9"/>
    <s v="Sanyo 2.5 Cubic Foot Mid-Size Office Refrigerators"/>
    <n v="2518.29"/>
    <n v="9"/>
    <n v="0"/>
    <n v="654.7553999999999"/>
  </r>
  <r>
    <n v="7939"/>
    <x v="3939"/>
    <x v="3"/>
    <x v="629"/>
    <d v="2014-08-25T00:00:00"/>
    <s v="Standard Class"/>
    <s v="RW-19540"/>
    <s v="Rick Wilson"/>
    <x v="1"/>
    <x v="0"/>
    <s v="Brentwood"/>
    <x v="1"/>
    <n v="94513"/>
    <x v="1"/>
    <s v="OFF-ST-10001496"/>
    <x v="1"/>
    <x v="4"/>
    <s v="Standard Rollaway File with Lock"/>
    <n v="540.56999999999994"/>
    <n v="3"/>
    <n v="0"/>
    <n v="140.54820000000001"/>
  </r>
  <r>
    <n v="7940"/>
    <x v="3939"/>
    <x v="3"/>
    <x v="629"/>
    <d v="2014-08-25T00:00:00"/>
    <s v="Standard Class"/>
    <s v="RW-19540"/>
    <s v="Rick Wilson"/>
    <x v="1"/>
    <x v="0"/>
    <s v="Brentwood"/>
    <x v="1"/>
    <n v="94513"/>
    <x v="1"/>
    <s v="OFF-BI-10004230"/>
    <x v="1"/>
    <x v="8"/>
    <s v="GBC Recycled Grain Textured Covers"/>
    <n v="221.05600000000001"/>
    <n v="8"/>
    <n v="0.2"/>
    <n v="77.369599999999991"/>
  </r>
  <r>
    <n v="7941"/>
    <x v="3940"/>
    <x v="0"/>
    <x v="882"/>
    <d v="2013-12-18T00:00:00"/>
    <s v="First Class"/>
    <s v="DS-13180"/>
    <s v="David Smith"/>
    <x v="1"/>
    <x v="0"/>
    <s v="San Diego"/>
    <x v="1"/>
    <n v="92037"/>
    <x v="1"/>
    <s v="FUR-CH-10001146"/>
    <x v="0"/>
    <x v="1"/>
    <s v="Global Task Chair, Black"/>
    <n v="81.424000000000007"/>
    <n v="2"/>
    <n v="0.2"/>
    <n v="-9.1601999999999961"/>
  </r>
  <r>
    <n v="7942"/>
    <x v="3940"/>
    <x v="0"/>
    <x v="882"/>
    <d v="2013-12-18T00:00:00"/>
    <s v="First Class"/>
    <s v="DS-13180"/>
    <s v="David Smith"/>
    <x v="1"/>
    <x v="0"/>
    <s v="San Diego"/>
    <x v="1"/>
    <n v="92037"/>
    <x v="1"/>
    <s v="OFF-ST-10001590"/>
    <x v="1"/>
    <x v="4"/>
    <s v="Tenex Personal Project File with Scoop Front Design, Black"/>
    <n v="134.80000000000001"/>
    <n v="10"/>
    <n v="0"/>
    <n v="35.047999999999995"/>
  </r>
  <r>
    <n v="7943"/>
    <x v="3941"/>
    <x v="3"/>
    <x v="53"/>
    <d v="2015-01-02T00:00:00"/>
    <s v="Standard Class"/>
    <s v="GA-14725"/>
    <s v="Guy Armstrong"/>
    <x v="0"/>
    <x v="0"/>
    <s v="Dallas"/>
    <x v="5"/>
    <n v="75081"/>
    <x v="2"/>
    <s v="OFF-BI-10003684"/>
    <x v="1"/>
    <x v="8"/>
    <s v="Wilson Jones Legal Size Ring Binders"/>
    <n v="39.581999999999987"/>
    <n v="9"/>
    <n v="0.8"/>
    <n v="-59.372999999999976"/>
  </r>
  <r>
    <n v="7944"/>
    <x v="3941"/>
    <x v="3"/>
    <x v="53"/>
    <d v="2015-01-02T00:00:00"/>
    <s v="Standard Class"/>
    <s v="GA-14725"/>
    <s v="Guy Armstrong"/>
    <x v="0"/>
    <x v="0"/>
    <s v="Dallas"/>
    <x v="5"/>
    <n v="75081"/>
    <x v="2"/>
    <s v="OFF-SU-10000946"/>
    <x v="1"/>
    <x v="14"/>
    <s v="Staples"/>
    <n v="44.688000000000002"/>
    <n v="7"/>
    <n v="0.2"/>
    <n v="5.0273999999999965"/>
  </r>
  <r>
    <n v="7945"/>
    <x v="3941"/>
    <x v="3"/>
    <x v="53"/>
    <d v="2015-01-02T00:00:00"/>
    <s v="Standard Class"/>
    <s v="GA-14725"/>
    <s v="Guy Armstrong"/>
    <x v="0"/>
    <x v="0"/>
    <s v="Dallas"/>
    <x v="5"/>
    <n v="75081"/>
    <x v="2"/>
    <s v="OFF-AR-10001615"/>
    <x v="1"/>
    <x v="6"/>
    <s v="Newell 34"/>
    <n v="31.744"/>
    <n v="2"/>
    <n v="0.2"/>
    <n v="2.3808000000000007"/>
  </r>
  <r>
    <n v="7946"/>
    <x v="3941"/>
    <x v="3"/>
    <x v="53"/>
    <d v="2015-01-02T00:00:00"/>
    <s v="Standard Class"/>
    <s v="GA-14725"/>
    <s v="Guy Armstrong"/>
    <x v="0"/>
    <x v="0"/>
    <s v="Dallas"/>
    <x v="5"/>
    <n v="75081"/>
    <x v="2"/>
    <s v="OFF-BI-10001597"/>
    <x v="1"/>
    <x v="8"/>
    <s v="Wilson Jones Ledger-Size, Piano-Hinge Binder, 2&quot;, Blue"/>
    <n v="40.97999999999999"/>
    <n v="5"/>
    <n v="0.8"/>
    <n v="-65.567999999999998"/>
  </r>
  <r>
    <n v="7947"/>
    <x v="3941"/>
    <x v="3"/>
    <x v="53"/>
    <d v="2015-01-02T00:00:00"/>
    <s v="Standard Class"/>
    <s v="GA-14725"/>
    <s v="Guy Armstrong"/>
    <x v="0"/>
    <x v="0"/>
    <s v="Dallas"/>
    <x v="5"/>
    <n v="75081"/>
    <x v="2"/>
    <s v="OFF-BI-10001116"/>
    <x v="1"/>
    <x v="8"/>
    <s v="Wilson Jones 1&quot; Hanging DublLock Ring Binders"/>
    <n v="3.1679999999999993"/>
    <n v="3"/>
    <n v="0.8"/>
    <n v="-5.0687999999999995"/>
  </r>
  <r>
    <n v="7948"/>
    <x v="3942"/>
    <x v="2"/>
    <x v="72"/>
    <d v="2011-03-05T00:00:00"/>
    <s v="Standard Class"/>
    <s v="SC-20380"/>
    <s v="Shahid Collister"/>
    <x v="0"/>
    <x v="0"/>
    <s v="El Paso"/>
    <x v="5"/>
    <n v="79907"/>
    <x v="2"/>
    <s v="OFF-FA-10004395"/>
    <x v="1"/>
    <x v="13"/>
    <s v="Plymouth Boxed Rubber Bands by Plymouth"/>
    <n v="18.84"/>
    <n v="5"/>
    <n v="0.2"/>
    <n v="-3.5324999999999998"/>
  </r>
  <r>
    <n v="7949"/>
    <x v="3942"/>
    <x v="2"/>
    <x v="72"/>
    <d v="2011-03-05T00:00:00"/>
    <s v="Standard Class"/>
    <s v="SC-20380"/>
    <s v="Shahid Collister"/>
    <x v="0"/>
    <x v="0"/>
    <s v="El Paso"/>
    <x v="5"/>
    <n v="79907"/>
    <x v="2"/>
    <s v="FUR-CH-10001270"/>
    <x v="0"/>
    <x v="1"/>
    <s v="Harbour Creations Steel Folding Chair"/>
    <n v="362.24999999999994"/>
    <n v="6"/>
    <n v="0.3"/>
    <n v="0"/>
  </r>
  <r>
    <n v="7950"/>
    <x v="3942"/>
    <x v="2"/>
    <x v="72"/>
    <d v="2011-03-05T00:00:00"/>
    <s v="Standard Class"/>
    <s v="SC-20380"/>
    <s v="Shahid Collister"/>
    <x v="0"/>
    <x v="0"/>
    <s v="El Paso"/>
    <x v="5"/>
    <n v="79907"/>
    <x v="2"/>
    <s v="FUR-FU-10001095"/>
    <x v="0"/>
    <x v="5"/>
    <s v="DAX Black Cherry Wood-Tone Poster Frame"/>
    <n v="63.552000000000007"/>
    <n v="6"/>
    <n v="0.6"/>
    <n v="-34.953600000000002"/>
  </r>
  <r>
    <n v="7951"/>
    <x v="3942"/>
    <x v="2"/>
    <x v="72"/>
    <d v="2011-03-05T00:00:00"/>
    <s v="Standard Class"/>
    <s v="SC-20380"/>
    <s v="Shahid Collister"/>
    <x v="0"/>
    <x v="0"/>
    <s v="El Paso"/>
    <x v="5"/>
    <n v="79907"/>
    <x v="2"/>
    <s v="OFF-ST-10001469"/>
    <x v="1"/>
    <x v="4"/>
    <s v="Fellowes Bankers Box Recycled Super Stor/Drawer"/>
    <n v="129.55199999999999"/>
    <n v="3"/>
    <n v="0.2"/>
    <n v="-22.671600000000005"/>
  </r>
  <r>
    <n v="7952"/>
    <x v="3943"/>
    <x v="1"/>
    <x v="902"/>
    <d v="2012-11-24T00:00:00"/>
    <s v="Standard Class"/>
    <s v="KD-16345"/>
    <s v="Katherine Ducich"/>
    <x v="0"/>
    <x v="0"/>
    <s v="New York City"/>
    <x v="15"/>
    <n v="10035"/>
    <x v="3"/>
    <s v="OFF-BI-10003196"/>
    <x v="1"/>
    <x v="8"/>
    <s v="Accohide Poly Flexible Ring Binders"/>
    <n v="5.9840000000000009"/>
    <n v="2"/>
    <n v="0.2"/>
    <n v="2.2439999999999998"/>
  </r>
  <r>
    <n v="7953"/>
    <x v="3943"/>
    <x v="1"/>
    <x v="902"/>
    <d v="2012-11-24T00:00:00"/>
    <s v="Standard Class"/>
    <s v="KD-16345"/>
    <s v="Katherine Ducich"/>
    <x v="0"/>
    <x v="0"/>
    <s v="New York City"/>
    <x v="15"/>
    <n v="10035"/>
    <x v="3"/>
    <s v="TEC-PH-10002200"/>
    <x v="2"/>
    <x v="7"/>
    <s v="Aastra 6757i CT Wireless VoIP phone"/>
    <n v="861.76"/>
    <n v="4"/>
    <n v="0"/>
    <n v="249.91039999999998"/>
  </r>
  <r>
    <n v="7954"/>
    <x v="3944"/>
    <x v="2"/>
    <x v="470"/>
    <d v="2011-04-06T00:00:00"/>
    <s v="Standard Class"/>
    <s v="KH-16330"/>
    <s v="Katharine Harms"/>
    <x v="1"/>
    <x v="0"/>
    <s v="Revere"/>
    <x v="31"/>
    <n v="2151"/>
    <x v="3"/>
    <s v="OFF-ST-10000636"/>
    <x v="1"/>
    <x v="4"/>
    <s v="Rogers Profile Extra Capacity Storage Tub"/>
    <n v="66.959999999999994"/>
    <n v="4"/>
    <n v="0"/>
    <n v="2.6783999999999963"/>
  </r>
  <r>
    <n v="7955"/>
    <x v="3944"/>
    <x v="2"/>
    <x v="470"/>
    <d v="2011-04-06T00:00:00"/>
    <s v="Standard Class"/>
    <s v="KH-16330"/>
    <s v="Katharine Harms"/>
    <x v="1"/>
    <x v="0"/>
    <s v="Revere"/>
    <x v="31"/>
    <n v="2151"/>
    <x v="3"/>
    <s v="OFF-BI-10000145"/>
    <x v="1"/>
    <x v="8"/>
    <s v="Zipper Ring Binder Pockets"/>
    <n v="6.24"/>
    <n v="2"/>
    <n v="0"/>
    <n v="3.0575999999999999"/>
  </r>
  <r>
    <n v="7956"/>
    <x v="3945"/>
    <x v="3"/>
    <x v="361"/>
    <d v="2014-10-11T00:00:00"/>
    <s v="Standard Class"/>
    <s v="GG-14650"/>
    <s v="Greg Guthrie"/>
    <x v="1"/>
    <x v="0"/>
    <s v="Chico"/>
    <x v="1"/>
    <n v="95928"/>
    <x v="1"/>
    <s v="FUR-CH-10001190"/>
    <x v="0"/>
    <x v="1"/>
    <s v="Global Deluxe High-Back Office Chair in Storm"/>
    <n v="435.16800000000006"/>
    <n v="4"/>
    <n v="0.2"/>
    <n v="-59.835600000000042"/>
  </r>
  <r>
    <n v="7957"/>
    <x v="3945"/>
    <x v="3"/>
    <x v="361"/>
    <d v="2014-10-11T00:00:00"/>
    <s v="Standard Class"/>
    <s v="GG-14650"/>
    <s v="Greg Guthrie"/>
    <x v="1"/>
    <x v="0"/>
    <s v="Chico"/>
    <x v="1"/>
    <n v="95928"/>
    <x v="1"/>
    <s v="OFF-FA-10002780"/>
    <x v="1"/>
    <x v="13"/>
    <s v="Staples"/>
    <n v="14.9"/>
    <n v="5"/>
    <n v="0"/>
    <n v="6.8539999999999992"/>
  </r>
  <r>
    <n v="7958"/>
    <x v="3945"/>
    <x v="3"/>
    <x v="361"/>
    <d v="2014-10-11T00:00:00"/>
    <s v="Standard Class"/>
    <s v="GG-14650"/>
    <s v="Greg Guthrie"/>
    <x v="1"/>
    <x v="0"/>
    <s v="Chico"/>
    <x v="1"/>
    <n v="95928"/>
    <x v="1"/>
    <s v="OFF-AP-10004052"/>
    <x v="1"/>
    <x v="9"/>
    <s v="Hoover Replacement Belts For Soft Guard &amp; Commercial Ltweight Upright Vacs, 2/Pk"/>
    <n v="15.8"/>
    <n v="4"/>
    <n v="0"/>
    <n v="4.1080000000000005"/>
  </r>
  <r>
    <n v="7959"/>
    <x v="3945"/>
    <x v="3"/>
    <x v="361"/>
    <d v="2014-10-11T00:00:00"/>
    <s v="Standard Class"/>
    <s v="GG-14650"/>
    <s v="Greg Guthrie"/>
    <x v="1"/>
    <x v="0"/>
    <s v="Chico"/>
    <x v="1"/>
    <n v="95928"/>
    <x v="1"/>
    <s v="FUR-FU-10004666"/>
    <x v="0"/>
    <x v="5"/>
    <s v="DAX Clear Channel Poster Frame"/>
    <n v="72.900000000000006"/>
    <n v="5"/>
    <n v="0"/>
    <n v="26.973000000000003"/>
  </r>
  <r>
    <n v="7960"/>
    <x v="3945"/>
    <x v="3"/>
    <x v="361"/>
    <d v="2014-10-11T00:00:00"/>
    <s v="Standard Class"/>
    <s v="GG-14650"/>
    <s v="Greg Guthrie"/>
    <x v="1"/>
    <x v="0"/>
    <s v="Chico"/>
    <x v="1"/>
    <n v="95928"/>
    <x v="1"/>
    <s v="FUR-TA-10004086"/>
    <x v="0"/>
    <x v="3"/>
    <s v="KI Adjustable-Height Table"/>
    <n v="206.35200000000003"/>
    <n v="3"/>
    <n v="0.2"/>
    <n v="5.1587999999999852"/>
  </r>
  <r>
    <n v="7961"/>
    <x v="3945"/>
    <x v="3"/>
    <x v="361"/>
    <d v="2014-10-11T00:00:00"/>
    <s v="Standard Class"/>
    <s v="GG-14650"/>
    <s v="Greg Guthrie"/>
    <x v="1"/>
    <x v="0"/>
    <s v="Chico"/>
    <x v="1"/>
    <n v="95928"/>
    <x v="1"/>
    <s v="TEC-PH-10000702"/>
    <x v="2"/>
    <x v="7"/>
    <s v="Square Credit Card Reader, 4 1/2&quot; x 4 1/2&quot; x 1&quot;, White"/>
    <n v="7.9920000000000009"/>
    <n v="1"/>
    <n v="0.2"/>
    <n v="2.6972999999999994"/>
  </r>
  <r>
    <n v="7962"/>
    <x v="3946"/>
    <x v="3"/>
    <x v="551"/>
    <d v="2014-11-24T00:00:00"/>
    <s v="Second Class"/>
    <s v="JS-15685"/>
    <s v="Jim Sink"/>
    <x v="1"/>
    <x v="0"/>
    <s v="Miramar"/>
    <x v="2"/>
    <n v="33023"/>
    <x v="0"/>
    <s v="OFF-ST-10002301"/>
    <x v="1"/>
    <x v="4"/>
    <s v="Tennsco Commercial Shelving"/>
    <n v="81.360000000000014"/>
    <n v="5"/>
    <n v="0.2"/>
    <n v="-19.323000000000011"/>
  </r>
  <r>
    <n v="7963"/>
    <x v="3946"/>
    <x v="3"/>
    <x v="551"/>
    <d v="2014-11-24T00:00:00"/>
    <s v="Second Class"/>
    <s v="JS-15685"/>
    <s v="Jim Sink"/>
    <x v="1"/>
    <x v="0"/>
    <s v="Miramar"/>
    <x v="2"/>
    <n v="33023"/>
    <x v="0"/>
    <s v="OFF-BI-10001636"/>
    <x v="1"/>
    <x v="8"/>
    <s v="Ibico Plastic and Wire Spiral Binding Combs"/>
    <n v="20.232000000000003"/>
    <n v="8"/>
    <n v="0.7"/>
    <n v="-16.185600000000001"/>
  </r>
  <r>
    <n v="7964"/>
    <x v="3946"/>
    <x v="3"/>
    <x v="551"/>
    <d v="2014-11-24T00:00:00"/>
    <s v="Second Class"/>
    <s v="JS-15685"/>
    <s v="Jim Sink"/>
    <x v="1"/>
    <x v="0"/>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x v="0"/>
    <s v="Miramar"/>
    <x v="2"/>
    <n v="33023"/>
    <x v="0"/>
    <s v="OFF-PA-10004609"/>
    <x v="1"/>
    <x v="10"/>
    <s v="Xerox 221"/>
    <n v="20.736000000000004"/>
    <n v="4"/>
    <n v="0.2"/>
    <n v="7.2576000000000001"/>
  </r>
  <r>
    <n v="7966"/>
    <x v="3946"/>
    <x v="3"/>
    <x v="551"/>
    <d v="2014-11-24T00:00:00"/>
    <s v="Second Class"/>
    <s v="JS-15685"/>
    <s v="Jim Sink"/>
    <x v="1"/>
    <x v="0"/>
    <s v="Miramar"/>
    <x v="2"/>
    <n v="33023"/>
    <x v="0"/>
    <s v="OFF-PA-10003309"/>
    <x v="1"/>
    <x v="10"/>
    <s v="Xerox 211"/>
    <n v="41.472000000000008"/>
    <n v="8"/>
    <n v="0.2"/>
    <n v="14.5152"/>
  </r>
  <r>
    <n v="7967"/>
    <x v="3947"/>
    <x v="1"/>
    <x v="391"/>
    <d v="2012-03-30T00:00:00"/>
    <s v="Standard Class"/>
    <s v="BP-11095"/>
    <s v="Bart Pistole"/>
    <x v="1"/>
    <x v="0"/>
    <s v="Los Angeles"/>
    <x v="1"/>
    <n v="90049"/>
    <x v="1"/>
    <s v="OFF-PA-10000380"/>
    <x v="1"/>
    <x v="10"/>
    <s v="REDIFORM Incoming/Outgoing Call Register, 11&quot; X 8 1/2&quot;, 100 Messages"/>
    <n v="33.36"/>
    <n v="4"/>
    <n v="0"/>
    <n v="16.68"/>
  </r>
  <r>
    <n v="7968"/>
    <x v="3948"/>
    <x v="0"/>
    <x v="1155"/>
    <d v="2013-10-13T00:00:00"/>
    <s v="First Class"/>
    <s v="CC-12610"/>
    <s v="Corey Catlett"/>
    <x v="1"/>
    <x v="0"/>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x v="0"/>
    <s v="Denver"/>
    <x v="22"/>
    <n v="80219"/>
    <x v="1"/>
    <s v="TEC-PH-10002583"/>
    <x v="2"/>
    <x v="7"/>
    <s v="iOttie HLCRIO102 Car Mount"/>
    <n v="15.991999999999999"/>
    <n v="1"/>
    <n v="0.2"/>
    <n v="-2.9985000000000022"/>
  </r>
  <r>
    <n v="7970"/>
    <x v="3948"/>
    <x v="0"/>
    <x v="1155"/>
    <d v="2013-10-13T00:00:00"/>
    <s v="First Class"/>
    <s v="CC-12610"/>
    <s v="Corey Catlett"/>
    <x v="1"/>
    <x v="0"/>
    <s v="Denver"/>
    <x v="22"/>
    <n v="80219"/>
    <x v="1"/>
    <s v="FUR-CH-10004853"/>
    <x v="0"/>
    <x v="1"/>
    <s v="Global Manager's Adjustable Task Chair, Storm"/>
    <n v="120.78399999999999"/>
    <n v="1"/>
    <n v="0.2"/>
    <n v="13.588199999999986"/>
  </r>
  <r>
    <n v="7971"/>
    <x v="3949"/>
    <x v="1"/>
    <x v="748"/>
    <d v="2012-08-20T00:00:00"/>
    <s v="Standard Class"/>
    <s v="SP-20860"/>
    <s v="Sung Pak"/>
    <x v="1"/>
    <x v="0"/>
    <s v="Philadelphia"/>
    <x v="9"/>
    <n v="19134"/>
    <x v="3"/>
    <s v="TEC-PH-10003580"/>
    <x v="2"/>
    <x v="7"/>
    <s v="Cisco IP Phone 7961G-GE VoIP phone"/>
    <n v="519.79200000000003"/>
    <n v="4"/>
    <n v="0.4"/>
    <n v="-112.62159999999994"/>
  </r>
  <r>
    <n v="7972"/>
    <x v="3949"/>
    <x v="1"/>
    <x v="748"/>
    <d v="2012-08-20T00:00:00"/>
    <s v="Standard Class"/>
    <s v="SP-20860"/>
    <s v="Sung Pak"/>
    <x v="1"/>
    <x v="0"/>
    <s v="Philadelphia"/>
    <x v="9"/>
    <n v="19134"/>
    <x v="3"/>
    <s v="TEC-AC-10004227"/>
    <x v="2"/>
    <x v="11"/>
    <s v="SanDisk Ultra 16 GB MicroSDHC Class 10 Memory Card"/>
    <n v="31.176000000000002"/>
    <n v="3"/>
    <n v="0.2"/>
    <n v="-5.4558000000000035"/>
  </r>
  <r>
    <n v="7973"/>
    <x v="3949"/>
    <x v="1"/>
    <x v="748"/>
    <d v="2012-08-20T00:00:00"/>
    <s v="Standard Class"/>
    <s v="SP-20860"/>
    <s v="Sung Pak"/>
    <x v="1"/>
    <x v="0"/>
    <s v="Philadelphia"/>
    <x v="9"/>
    <n v="19134"/>
    <x v="3"/>
    <s v="OFF-PA-10002787"/>
    <x v="1"/>
    <x v="10"/>
    <s v="Xerox 227"/>
    <n v="10.368000000000002"/>
    <n v="2"/>
    <n v="0.2"/>
    <n v="3.6288"/>
  </r>
  <r>
    <n v="7974"/>
    <x v="3949"/>
    <x v="1"/>
    <x v="748"/>
    <d v="2012-08-20T00:00:00"/>
    <s v="Standard Class"/>
    <s v="SP-20860"/>
    <s v="Sung Pak"/>
    <x v="1"/>
    <x v="0"/>
    <s v="Philadelphia"/>
    <x v="9"/>
    <n v="19134"/>
    <x v="3"/>
    <s v="OFF-BI-10003981"/>
    <x v="1"/>
    <x v="8"/>
    <s v="Avery Durable Plastic 1&quot; Binders"/>
    <n v="2.7240000000000006"/>
    <n v="2"/>
    <n v="0.7"/>
    <n v="-1.9067999999999996"/>
  </r>
  <r>
    <n v="7975"/>
    <x v="3949"/>
    <x v="1"/>
    <x v="748"/>
    <d v="2012-08-20T00:00:00"/>
    <s v="Standard Class"/>
    <s v="SP-20860"/>
    <s v="Sung Pak"/>
    <x v="1"/>
    <x v="0"/>
    <s v="Philadelphia"/>
    <x v="9"/>
    <n v="19134"/>
    <x v="3"/>
    <s v="FUR-FU-10001488"/>
    <x v="0"/>
    <x v="5"/>
    <s v="Tenex 46&quot; x 60&quot; Computer Anti-Static Chairmat, Rectangular Shaped"/>
    <n v="254.35200000000003"/>
    <n v="3"/>
    <n v="0.2"/>
    <n v="0"/>
  </r>
  <r>
    <n v="7976"/>
    <x v="3949"/>
    <x v="1"/>
    <x v="748"/>
    <d v="2012-08-20T00:00:00"/>
    <s v="Standard Class"/>
    <s v="SP-20860"/>
    <s v="Sung Pak"/>
    <x v="1"/>
    <x v="0"/>
    <s v="Philadelphia"/>
    <x v="9"/>
    <n v="19134"/>
    <x v="3"/>
    <s v="OFF-BI-10003727"/>
    <x v="1"/>
    <x v="8"/>
    <s v="Avery Durable Slant Ring Binders With Label Holder"/>
    <n v="3.762"/>
    <n v="3"/>
    <n v="0.7"/>
    <n v="-2.758799999999999"/>
  </r>
  <r>
    <n v="7977"/>
    <x v="3949"/>
    <x v="1"/>
    <x v="748"/>
    <d v="2012-08-20T00:00:00"/>
    <s v="Standard Class"/>
    <s v="SP-20860"/>
    <s v="Sung Pak"/>
    <x v="1"/>
    <x v="0"/>
    <s v="Philadelphia"/>
    <x v="9"/>
    <n v="19134"/>
    <x v="3"/>
    <s v="OFF-PA-10000130"/>
    <x v="1"/>
    <x v="10"/>
    <s v="Xerox 199"/>
    <n v="10.272000000000002"/>
    <n v="3"/>
    <n v="0.2"/>
    <n v="3.2099999999999982"/>
  </r>
  <r>
    <n v="7978"/>
    <x v="3950"/>
    <x v="2"/>
    <x v="1178"/>
    <d v="2011-06-05T00:00:00"/>
    <s v="Standard Class"/>
    <s v="JK-15625"/>
    <s v="Jim Karlsson"/>
    <x v="0"/>
    <x v="0"/>
    <s v="Jackson"/>
    <x v="35"/>
    <n v="39212"/>
    <x v="0"/>
    <s v="TEC-PH-10002680"/>
    <x v="2"/>
    <x v="7"/>
    <s v="Samsung Galaxy Note 3"/>
    <n v="659.97"/>
    <n v="3"/>
    <n v="0"/>
    <n v="197.99099999999996"/>
  </r>
  <r>
    <n v="7979"/>
    <x v="3950"/>
    <x v="2"/>
    <x v="1178"/>
    <d v="2011-06-05T00:00:00"/>
    <s v="Standard Class"/>
    <s v="JK-15625"/>
    <s v="Jim Karlsson"/>
    <x v="0"/>
    <x v="0"/>
    <s v="Jackson"/>
    <x v="35"/>
    <n v="39212"/>
    <x v="0"/>
    <s v="TEC-PH-10002538"/>
    <x v="2"/>
    <x v="7"/>
    <s v="Grandstream GXP1160 VoIP phone"/>
    <n v="113.72999999999999"/>
    <n v="3"/>
    <n v="0"/>
    <n v="32.981699999999989"/>
  </r>
  <r>
    <n v="7980"/>
    <x v="3951"/>
    <x v="1"/>
    <x v="375"/>
    <d v="2012-08-31T00:00:00"/>
    <s v="Standard Class"/>
    <s v="CC-12100"/>
    <s v="Chad Cunningham"/>
    <x v="2"/>
    <x v="0"/>
    <s v="Los Angeles"/>
    <x v="1"/>
    <n v="90045"/>
    <x v="1"/>
    <s v="OFF-BI-10001249"/>
    <x v="1"/>
    <x v="8"/>
    <s v="Avery Heavy-Duty EZD View Binder with Locking Rings"/>
    <n v="5.1040000000000001"/>
    <n v="1"/>
    <n v="0.2"/>
    <n v="1.6587999999999996"/>
  </r>
  <r>
    <n v="7981"/>
    <x v="3952"/>
    <x v="2"/>
    <x v="1179"/>
    <d v="2011-01-08T00:00:00"/>
    <s v="Standard Class"/>
    <s v="DP-13000"/>
    <s v="Darren Powers"/>
    <x v="0"/>
    <x v="0"/>
    <s v="Houston"/>
    <x v="5"/>
    <n v="77095"/>
    <x v="2"/>
    <s v="OFF-PA-10000174"/>
    <x v="1"/>
    <x v="10"/>
    <s v="Message Book, Wirebound, Four 5 1/2&quot; X 4&quot; Forms/Pg., 200 Dupl. Sets/Book"/>
    <n v="16.448"/>
    <n v="2"/>
    <n v="0.2"/>
    <n v="5.5511999999999979"/>
  </r>
  <r>
    <n v="7982"/>
    <x v="3953"/>
    <x v="2"/>
    <x v="1076"/>
    <d v="2011-09-13T00:00:00"/>
    <s v="First Class"/>
    <s v="SF-20065"/>
    <s v="Sandra Flanagan"/>
    <x v="0"/>
    <x v="0"/>
    <s v="Clifton"/>
    <x v="30"/>
    <n v="7011"/>
    <x v="3"/>
    <s v="OFF-AP-10004532"/>
    <x v="1"/>
    <x v="9"/>
    <s v="Kensington 6 Outlet Guardian Standard Surge Protector"/>
    <n v="81.92"/>
    <n v="4"/>
    <n v="0"/>
    <n v="22.118400000000001"/>
  </r>
  <r>
    <n v="7983"/>
    <x v="3953"/>
    <x v="2"/>
    <x v="1076"/>
    <d v="2011-09-13T00:00:00"/>
    <s v="First Class"/>
    <s v="SF-20065"/>
    <s v="Sandra Flanagan"/>
    <x v="0"/>
    <x v="0"/>
    <s v="Clifton"/>
    <x v="30"/>
    <n v="7011"/>
    <x v="3"/>
    <s v="FUR-FU-10001986"/>
    <x v="0"/>
    <x v="5"/>
    <s v="Dana Fluorescent Magnifying Lamp, White, 36&quot;"/>
    <n v="254.89999999999998"/>
    <n v="5"/>
    <n v="0"/>
    <n v="76.469999999999985"/>
  </r>
  <r>
    <n v="7984"/>
    <x v="3954"/>
    <x v="3"/>
    <x v="203"/>
    <d v="2014-01-26T00:00:00"/>
    <s v="Second Class"/>
    <s v="EH-13765"/>
    <s v="Edward Hooks"/>
    <x v="1"/>
    <x v="0"/>
    <s v="Chicago"/>
    <x v="10"/>
    <n v="60623"/>
    <x v="2"/>
    <s v="OFF-FA-10002975"/>
    <x v="1"/>
    <x v="13"/>
    <s v="Staples"/>
    <n v="15.120000000000001"/>
    <n v="5"/>
    <n v="0.2"/>
    <n v="4.9139999999999988"/>
  </r>
  <r>
    <n v="7985"/>
    <x v="3954"/>
    <x v="3"/>
    <x v="203"/>
    <d v="2014-01-26T00:00:00"/>
    <s v="Second Class"/>
    <s v="EH-13765"/>
    <s v="Edward Hooks"/>
    <x v="1"/>
    <x v="0"/>
    <s v="Chicago"/>
    <x v="10"/>
    <n v="60623"/>
    <x v="2"/>
    <s v="OFF-AR-10003481"/>
    <x v="1"/>
    <x v="6"/>
    <s v="Newell 348"/>
    <n v="7.8719999999999999"/>
    <n v="3"/>
    <n v="0.2"/>
    <n v="0.88559999999999883"/>
  </r>
  <r>
    <n v="7986"/>
    <x v="3955"/>
    <x v="0"/>
    <x v="438"/>
    <d v="2013-04-25T00:00:00"/>
    <s v="First Class"/>
    <s v="DN-13690"/>
    <s v="Duane Noonan"/>
    <x v="0"/>
    <x v="0"/>
    <s v="Seattle"/>
    <x v="4"/>
    <n v="98115"/>
    <x v="1"/>
    <s v="OFF-BI-10004967"/>
    <x v="1"/>
    <x v="8"/>
    <s v="Round Ring Binders"/>
    <n v="8.32"/>
    <n v="5"/>
    <n v="0.2"/>
    <n v="2.8079999999999998"/>
  </r>
  <r>
    <n v="7987"/>
    <x v="3956"/>
    <x v="0"/>
    <x v="1180"/>
    <d v="2013-07-24T00:00:00"/>
    <s v="Second Class"/>
    <s v="PJ-19015"/>
    <s v="Pauline Johnson"/>
    <x v="0"/>
    <x v="0"/>
    <s v="Long Beach"/>
    <x v="15"/>
    <n v="11561"/>
    <x v="3"/>
    <s v="TEC-PH-10003589"/>
    <x v="2"/>
    <x v="7"/>
    <s v="invisibleSHIELD by ZAGG Smudge-Free Screen Protector"/>
    <n v="89.949999999999989"/>
    <n v="5"/>
    <n v="0"/>
    <n v="43.175999999999995"/>
  </r>
  <r>
    <n v="7988"/>
    <x v="3957"/>
    <x v="0"/>
    <x v="828"/>
    <d v="2013-08-30T00:00:00"/>
    <s v="Standard Class"/>
    <s v="MA-17560"/>
    <s v="Matt Abelman"/>
    <x v="2"/>
    <x v="0"/>
    <s v="Sheboygan"/>
    <x v="6"/>
    <n v="53081"/>
    <x v="2"/>
    <s v="OFF-LA-10002945"/>
    <x v="1"/>
    <x v="2"/>
    <s v="Permanent Self-Adhesive File Folder Labels for Typewriters, 1 1/8 x 3 1/2, White"/>
    <n v="25.2"/>
    <n v="4"/>
    <n v="0"/>
    <n v="11.591999999999999"/>
  </r>
  <r>
    <n v="7989"/>
    <x v="3957"/>
    <x v="0"/>
    <x v="828"/>
    <d v="2013-08-30T00:00:00"/>
    <s v="Standard Class"/>
    <s v="MA-17560"/>
    <s v="Matt Abelman"/>
    <x v="2"/>
    <x v="0"/>
    <s v="Sheboygan"/>
    <x v="6"/>
    <n v="53081"/>
    <x v="2"/>
    <s v="OFF-LA-10003537"/>
    <x v="1"/>
    <x v="2"/>
    <s v="Avery 515"/>
    <n v="37.589999999999996"/>
    <n v="3"/>
    <n v="0"/>
    <n v="17.667299999999997"/>
  </r>
  <r>
    <n v="7990"/>
    <x v="3957"/>
    <x v="0"/>
    <x v="828"/>
    <d v="2013-08-30T00:00:00"/>
    <s v="Standard Class"/>
    <s v="MA-17560"/>
    <s v="Matt Abelman"/>
    <x v="2"/>
    <x v="0"/>
    <s v="Sheboygan"/>
    <x v="6"/>
    <n v="53081"/>
    <x v="2"/>
    <s v="OFF-ST-10002406"/>
    <x v="1"/>
    <x v="4"/>
    <s v="Pizazz Global Quick File"/>
    <n v="14.97"/>
    <n v="1"/>
    <n v="0"/>
    <n v="4.1916000000000011"/>
  </r>
  <r>
    <n v="7991"/>
    <x v="3957"/>
    <x v="0"/>
    <x v="828"/>
    <d v="2013-08-30T00:00:00"/>
    <s v="Standard Class"/>
    <s v="MA-17560"/>
    <s v="Matt Abelman"/>
    <x v="2"/>
    <x v="0"/>
    <s v="Sheboygan"/>
    <x v="6"/>
    <n v="53081"/>
    <x v="2"/>
    <s v="TEC-AC-10003433"/>
    <x v="2"/>
    <x v="11"/>
    <s v="Maxell 4.7GB DVD+R 5/Pack"/>
    <n v="1.98"/>
    <n v="2"/>
    <n v="0"/>
    <n v="0.89100000000000001"/>
  </r>
  <r>
    <n v="7992"/>
    <x v="3958"/>
    <x v="0"/>
    <x v="403"/>
    <d v="2013-06-18T00:00:00"/>
    <s v="First Class"/>
    <s v="VM-21835"/>
    <s v="Vivian Mathis"/>
    <x v="0"/>
    <x v="0"/>
    <s v="Boca Raton"/>
    <x v="2"/>
    <n v="33433"/>
    <x v="0"/>
    <s v="OFF-BI-10002082"/>
    <x v="1"/>
    <x v="8"/>
    <s v="GBC Twin Loop Wire Binding Elements"/>
    <n v="39.936000000000007"/>
    <n v="4"/>
    <n v="0.7"/>
    <n v="-26.623999999999995"/>
  </r>
  <r>
    <n v="7993"/>
    <x v="3958"/>
    <x v="0"/>
    <x v="403"/>
    <d v="2013-06-18T00:00:00"/>
    <s v="First Class"/>
    <s v="VM-21835"/>
    <s v="Vivian Mathis"/>
    <x v="0"/>
    <x v="0"/>
    <s v="Boca Raton"/>
    <x v="2"/>
    <n v="33433"/>
    <x v="0"/>
    <s v="TEC-AC-10000521"/>
    <x v="2"/>
    <x v="11"/>
    <s v="Verbatim Slim CD and DVD Storage Cases, 50/Pack"/>
    <n v="18.463999999999999"/>
    <n v="2"/>
    <n v="0.2"/>
    <n v="2.3079999999999998"/>
  </r>
  <r>
    <n v="7994"/>
    <x v="3959"/>
    <x v="1"/>
    <x v="312"/>
    <d v="2012-11-23T00:00:00"/>
    <s v="Second Class"/>
    <s v="MM-18055"/>
    <s v="Michelle Moray"/>
    <x v="0"/>
    <x v="0"/>
    <s v="Aurora"/>
    <x v="22"/>
    <n v="80013"/>
    <x v="1"/>
    <s v="OFF-BI-10001982"/>
    <x v="1"/>
    <x v="8"/>
    <s v="Wilson Jones Custom Binder Spines &amp; Labels"/>
    <n v="4.8960000000000008"/>
    <n v="3"/>
    <n v="0.7"/>
    <n v="-3.4271999999999991"/>
  </r>
  <r>
    <n v="7995"/>
    <x v="3959"/>
    <x v="1"/>
    <x v="312"/>
    <d v="2012-11-23T00:00:00"/>
    <s v="Second Class"/>
    <s v="MM-18055"/>
    <s v="Michelle Moray"/>
    <x v="0"/>
    <x v="0"/>
    <s v="Aurora"/>
    <x v="22"/>
    <n v="80013"/>
    <x v="1"/>
    <s v="FUR-BO-10002268"/>
    <x v="0"/>
    <x v="0"/>
    <s v="Sauder Barrister Bookcases"/>
    <n v="145.76400000000001"/>
    <n v="6"/>
    <n v="0.7"/>
    <n v="-247.79879999999997"/>
  </r>
  <r>
    <n v="7996"/>
    <x v="3959"/>
    <x v="1"/>
    <x v="312"/>
    <d v="2012-11-23T00:00:00"/>
    <s v="Second Class"/>
    <s v="MM-18055"/>
    <s v="Michelle Moray"/>
    <x v="0"/>
    <x v="0"/>
    <s v="Aurora"/>
    <x v="22"/>
    <n v="80013"/>
    <x v="1"/>
    <s v="OFF-BI-10001758"/>
    <x v="1"/>
    <x v="8"/>
    <s v="Wilson Jones 14 Line Acrylic Coated Pressboard Data Binders"/>
    <n v="9.6120000000000001"/>
    <n v="6"/>
    <n v="0.7"/>
    <n v="-7.3691999999999993"/>
  </r>
  <r>
    <n v="7997"/>
    <x v="3960"/>
    <x v="3"/>
    <x v="132"/>
    <d v="2014-11-06T00:00:00"/>
    <s v="First Class"/>
    <s v="CR-12580"/>
    <s v="Clay Rozendal"/>
    <x v="2"/>
    <x v="0"/>
    <s v="San Diego"/>
    <x v="1"/>
    <n v="92037"/>
    <x v="1"/>
    <s v="TEC-AC-10004469"/>
    <x v="2"/>
    <x v="11"/>
    <s v="Microsoft Sculpt Comfort Mouse"/>
    <n v="199.75"/>
    <n v="5"/>
    <n v="0"/>
    <n v="87.890000000000015"/>
  </r>
  <r>
    <n v="7998"/>
    <x v="3960"/>
    <x v="3"/>
    <x v="132"/>
    <d v="2014-11-06T00:00:00"/>
    <s v="First Class"/>
    <s v="CR-12580"/>
    <s v="Clay Rozendal"/>
    <x v="2"/>
    <x v="0"/>
    <s v="San Diego"/>
    <x v="1"/>
    <n v="92037"/>
    <x v="1"/>
    <s v="FUR-TA-10001095"/>
    <x v="0"/>
    <x v="3"/>
    <s v="Chromcraft Round Conference Tables"/>
    <n v="1673.1839999999997"/>
    <n v="12"/>
    <n v="0.2"/>
    <n v="20.914800000000014"/>
  </r>
  <r>
    <n v="7999"/>
    <x v="3961"/>
    <x v="2"/>
    <x v="417"/>
    <d v="2011-05-07T00:00:00"/>
    <s v="First Class"/>
    <s v="BS-11365"/>
    <s v="Bill Shonely"/>
    <x v="1"/>
    <x v="0"/>
    <s v="Seattle"/>
    <x v="4"/>
    <n v="98105"/>
    <x v="1"/>
    <s v="FUR-FU-10001852"/>
    <x v="0"/>
    <x v="5"/>
    <s v="Eldon Regeneration Recycled Desk Accessories, Smoke"/>
    <n v="12.18"/>
    <n v="7"/>
    <n v="0"/>
    <n v="3.8975999999999997"/>
  </r>
  <r>
    <n v="8000"/>
    <x v="3961"/>
    <x v="2"/>
    <x v="417"/>
    <d v="2011-05-07T00:00:00"/>
    <s v="First Class"/>
    <s v="BS-11365"/>
    <s v="Bill Shonely"/>
    <x v="1"/>
    <x v="0"/>
    <s v="Seattle"/>
    <x v="4"/>
    <n v="98105"/>
    <x v="1"/>
    <s v="OFF-AP-10000696"/>
    <x v="1"/>
    <x v="9"/>
    <s v="Holmes Odor Grabber"/>
    <n v="57.68"/>
    <n v="4"/>
    <n v="0"/>
    <n v="19.034399999999998"/>
  </r>
  <r>
    <n v="8001"/>
    <x v="3962"/>
    <x v="1"/>
    <x v="627"/>
    <d v="2012-11-12T00:00:00"/>
    <s v="Standard Class"/>
    <s v="RD-19585"/>
    <s v="Rob Dowd"/>
    <x v="0"/>
    <x v="0"/>
    <s v="Dubuque"/>
    <x v="23"/>
    <n v="52001"/>
    <x v="2"/>
    <s v="TEC-PH-10003885"/>
    <x v="2"/>
    <x v="7"/>
    <s v="Cisco SPA508G"/>
    <n v="263.95999999999998"/>
    <n v="4"/>
    <n v="0"/>
    <n v="76.548399999999987"/>
  </r>
  <r>
    <n v="8002"/>
    <x v="3963"/>
    <x v="1"/>
    <x v="295"/>
    <d v="2012-12-15T00:00:00"/>
    <s v="First Class"/>
    <s v="KD-16270"/>
    <s v="Karen Daniels"/>
    <x v="0"/>
    <x v="0"/>
    <s v="Los Angeles"/>
    <x v="1"/>
    <n v="90032"/>
    <x v="1"/>
    <s v="TEC-AC-10002926"/>
    <x v="2"/>
    <x v="11"/>
    <s v="Logitech Wireless Marathon Mouse M705"/>
    <n v="299.94"/>
    <n v="6"/>
    <n v="0"/>
    <n v="128.97420000000002"/>
  </r>
  <r>
    <n v="8003"/>
    <x v="3963"/>
    <x v="1"/>
    <x v="295"/>
    <d v="2012-12-15T00:00:00"/>
    <s v="First Class"/>
    <s v="KD-16270"/>
    <s v="Karen Daniels"/>
    <x v="0"/>
    <x v="0"/>
    <s v="Los Angeles"/>
    <x v="1"/>
    <n v="90032"/>
    <x v="1"/>
    <s v="OFF-SU-10001225"/>
    <x v="1"/>
    <x v="14"/>
    <s v="Staples"/>
    <n v="25.76"/>
    <n v="7"/>
    <n v="0"/>
    <n v="0.51519999999999921"/>
  </r>
  <r>
    <n v="8004"/>
    <x v="3964"/>
    <x v="2"/>
    <x v="588"/>
    <d v="2011-12-03T00:00:00"/>
    <s v="First Class"/>
    <s v="AA-10645"/>
    <s v="Anna Andreadi"/>
    <x v="0"/>
    <x v="0"/>
    <s v="Lowell"/>
    <x v="31"/>
    <n v="1852"/>
    <x v="3"/>
    <s v="TEC-PH-10004434"/>
    <x v="2"/>
    <x v="7"/>
    <s v="Cisco IP Phone 7961G VoIP phone - Dark gray"/>
    <n v="271.89999999999998"/>
    <n v="2"/>
    <n v="0"/>
    <n v="78.850999999999971"/>
  </r>
  <r>
    <n v="8005"/>
    <x v="3964"/>
    <x v="2"/>
    <x v="588"/>
    <d v="2011-12-03T00:00:00"/>
    <s v="First Class"/>
    <s v="AA-10645"/>
    <s v="Anna Andreadi"/>
    <x v="0"/>
    <x v="0"/>
    <s v="Lowell"/>
    <x v="31"/>
    <n v="1852"/>
    <x v="3"/>
    <s v="FUR-FU-10003878"/>
    <x v="0"/>
    <x v="5"/>
    <s v="Linden 10&quot; Round Wall Clock, Black"/>
    <n v="45.839999999999996"/>
    <n v="3"/>
    <n v="0"/>
    <n v="15.585599999999999"/>
  </r>
  <r>
    <n v="8006"/>
    <x v="3964"/>
    <x v="2"/>
    <x v="588"/>
    <d v="2011-12-03T00:00:00"/>
    <s v="First Class"/>
    <s v="AA-10645"/>
    <s v="Anna Andreadi"/>
    <x v="0"/>
    <x v="0"/>
    <s v="Lowell"/>
    <x v="31"/>
    <n v="1852"/>
    <x v="3"/>
    <s v="FUR-FU-10002268"/>
    <x v="0"/>
    <x v="5"/>
    <s v="Ultra Door Push Plate"/>
    <n v="9.82"/>
    <n v="2"/>
    <n v="0"/>
    <n v="3.2405999999999997"/>
  </r>
  <r>
    <n v="8007"/>
    <x v="3965"/>
    <x v="0"/>
    <x v="877"/>
    <d v="2013-10-12T00:00:00"/>
    <s v="Standard Class"/>
    <s v="MC-18100"/>
    <s v="Mick Crebagga"/>
    <x v="0"/>
    <x v="0"/>
    <s v="Marysville"/>
    <x v="4"/>
    <n v="98270"/>
    <x v="1"/>
    <s v="OFF-FA-10001883"/>
    <x v="1"/>
    <x v="13"/>
    <s v="Alliance Super-Size Bands, Assorted Sizes"/>
    <n v="93.36"/>
    <n v="12"/>
    <n v="0"/>
    <n v="0.93359999999999843"/>
  </r>
  <r>
    <n v="8008"/>
    <x v="3966"/>
    <x v="1"/>
    <x v="972"/>
    <d v="2012-11-24T00:00:00"/>
    <s v="Standard Class"/>
    <s v="AA-10645"/>
    <s v="Anna Andreadi"/>
    <x v="0"/>
    <x v="0"/>
    <s v="Oklahoma City"/>
    <x v="26"/>
    <n v="73120"/>
    <x v="2"/>
    <s v="OFF-ST-10002756"/>
    <x v="1"/>
    <x v="4"/>
    <s v="Tennsco Stur-D-Stor Boltless Shelving, 5 Shelves, 24&quot; Deep, Sand"/>
    <n v="541.24"/>
    <n v="4"/>
    <n v="0"/>
    <n v="5.4124000000000478"/>
  </r>
  <r>
    <n v="8009"/>
    <x v="3966"/>
    <x v="1"/>
    <x v="972"/>
    <d v="2012-11-24T00:00:00"/>
    <s v="Standard Class"/>
    <s v="AA-10645"/>
    <s v="Anna Andreadi"/>
    <x v="0"/>
    <x v="0"/>
    <s v="Oklahoma City"/>
    <x v="26"/>
    <n v="73120"/>
    <x v="2"/>
    <s v="OFF-PA-10000474"/>
    <x v="1"/>
    <x v="10"/>
    <s v="Staples"/>
    <n v="106.32"/>
    <n v="3"/>
    <n v="0"/>
    <n v="49.970399999999991"/>
  </r>
  <r>
    <n v="8010"/>
    <x v="3966"/>
    <x v="1"/>
    <x v="972"/>
    <d v="2012-11-24T00:00:00"/>
    <s v="Standard Class"/>
    <s v="AA-10645"/>
    <s v="Anna Andreadi"/>
    <x v="0"/>
    <x v="0"/>
    <s v="Oklahoma City"/>
    <x v="26"/>
    <n v="73120"/>
    <x v="2"/>
    <s v="FUR-CH-10002073"/>
    <x v="0"/>
    <x v="1"/>
    <s v="Hon Olson Stacker Chairs"/>
    <n v="1323.8999999999999"/>
    <n v="5"/>
    <n v="0"/>
    <n v="383.93099999999993"/>
  </r>
  <r>
    <n v="8011"/>
    <x v="3967"/>
    <x v="2"/>
    <x v="461"/>
    <d v="2011-03-20T00:00:00"/>
    <s v="Second Class"/>
    <s v="QJ-19255"/>
    <s v="Quincy Jones"/>
    <x v="1"/>
    <x v="0"/>
    <s v="Philadelphia"/>
    <x v="9"/>
    <n v="19134"/>
    <x v="3"/>
    <s v="OFF-PA-10003641"/>
    <x v="1"/>
    <x v="10"/>
    <s v="Xerox 1909"/>
    <n v="126.624"/>
    <n v="6"/>
    <n v="0.2"/>
    <n v="41.152799999999992"/>
  </r>
  <r>
    <n v="8012"/>
    <x v="3968"/>
    <x v="1"/>
    <x v="782"/>
    <d v="2012-06-23T00:00:00"/>
    <s v="First Class"/>
    <s v="JM-16195"/>
    <s v="Justin MacKendrick"/>
    <x v="0"/>
    <x v="0"/>
    <s v="Aurora"/>
    <x v="22"/>
    <n v="80013"/>
    <x v="1"/>
    <s v="TEC-PH-10002070"/>
    <x v="2"/>
    <x v="7"/>
    <s v="Griffin GC36547 PowerJolt SE Lightning Charger"/>
    <n v="125.944"/>
    <n v="7"/>
    <n v="0.2"/>
    <n v="15.742999999999984"/>
  </r>
  <r>
    <n v="8013"/>
    <x v="3969"/>
    <x v="3"/>
    <x v="1126"/>
    <d v="2014-05-26T00:00:00"/>
    <s v="Same Day"/>
    <s v="TB-21625"/>
    <s v="Trudy Brown"/>
    <x v="0"/>
    <x v="0"/>
    <s v="New York City"/>
    <x v="15"/>
    <n v="10009"/>
    <x v="3"/>
    <s v="OFF-BI-10004519"/>
    <x v="1"/>
    <x v="8"/>
    <s v="GBC DocuBind P100 Manual Binding Machine"/>
    <n v="663.92"/>
    <n v="5"/>
    <n v="0.2"/>
    <n v="207.47499999999994"/>
  </r>
  <r>
    <n v="8014"/>
    <x v="3969"/>
    <x v="3"/>
    <x v="1126"/>
    <d v="2014-05-26T00:00:00"/>
    <s v="Same Day"/>
    <s v="TB-21625"/>
    <s v="Trudy Brown"/>
    <x v="0"/>
    <x v="0"/>
    <s v="New York City"/>
    <x v="15"/>
    <n v="10009"/>
    <x v="3"/>
    <s v="TEC-AC-10002167"/>
    <x v="2"/>
    <x v="11"/>
    <s v="Imation 8gb Micro Traveldrive Usb 2.0 Flash Drive"/>
    <n v="120"/>
    <n v="8"/>
    <n v="0"/>
    <n v="13.200000000000003"/>
  </r>
  <r>
    <n v="8015"/>
    <x v="3969"/>
    <x v="3"/>
    <x v="1126"/>
    <d v="2014-05-26T00:00:00"/>
    <s v="Same Day"/>
    <s v="TB-21625"/>
    <s v="Trudy Brown"/>
    <x v="0"/>
    <x v="0"/>
    <s v="New York City"/>
    <x v="15"/>
    <n v="10009"/>
    <x v="3"/>
    <s v="OFF-FA-10000936"/>
    <x v="1"/>
    <x v="13"/>
    <s v="Acco Hot Clips Clips to Go"/>
    <n v="3.29"/>
    <n v="1"/>
    <n v="0"/>
    <n v="1.4804999999999999"/>
  </r>
  <r>
    <n v="8016"/>
    <x v="3969"/>
    <x v="3"/>
    <x v="1126"/>
    <d v="2014-05-26T00:00:00"/>
    <s v="Same Day"/>
    <s v="TB-21625"/>
    <s v="Trudy Brown"/>
    <x v="0"/>
    <x v="0"/>
    <s v="New York City"/>
    <x v="15"/>
    <n v="10009"/>
    <x v="3"/>
    <s v="FUR-FU-10000732"/>
    <x v="0"/>
    <x v="5"/>
    <s v="Eldon 200 Class Desk Accessories"/>
    <n v="18.84"/>
    <n v="3"/>
    <n v="0"/>
    <n v="6.0287999999999995"/>
  </r>
  <r>
    <n v="8017"/>
    <x v="3970"/>
    <x v="2"/>
    <x v="340"/>
    <d v="2011-09-11T00:00:00"/>
    <s v="First Class"/>
    <s v="NF-18595"/>
    <s v="Nicole Fjeld"/>
    <x v="2"/>
    <x v="0"/>
    <s v="Lancaster"/>
    <x v="24"/>
    <n v="43130"/>
    <x v="3"/>
    <s v="FUR-FU-10002501"/>
    <x v="0"/>
    <x v="5"/>
    <s v="Nu-Dell Executive Frame"/>
    <n v="60.672000000000011"/>
    <n v="6"/>
    <n v="0.2"/>
    <n v="12.892799999999998"/>
  </r>
  <r>
    <n v="8018"/>
    <x v="3970"/>
    <x v="2"/>
    <x v="340"/>
    <d v="2011-09-11T00:00:00"/>
    <s v="First Class"/>
    <s v="NF-18595"/>
    <s v="Nicole Fjeld"/>
    <x v="2"/>
    <x v="0"/>
    <s v="Lancaster"/>
    <x v="24"/>
    <n v="43130"/>
    <x v="3"/>
    <s v="OFF-AR-10000634"/>
    <x v="1"/>
    <x v="6"/>
    <s v="Newell 320"/>
    <n v="30.816000000000003"/>
    <n v="9"/>
    <n v="0.2"/>
    <n v="2.6964000000000006"/>
  </r>
  <r>
    <n v="8019"/>
    <x v="3971"/>
    <x v="3"/>
    <x v="161"/>
    <d v="2014-10-20T00:00:00"/>
    <s v="Second Class"/>
    <s v="BF-11020"/>
    <s v="Barry Französisch"/>
    <x v="1"/>
    <x v="0"/>
    <s v="Modesto"/>
    <x v="1"/>
    <n v="95351"/>
    <x v="1"/>
    <s v="TEC-PH-10001700"/>
    <x v="2"/>
    <x v="7"/>
    <s v="Panasonic KX-TG6844B Expandable Digital Cordless Telephone"/>
    <n v="52.792000000000002"/>
    <n v="1"/>
    <n v="0.2"/>
    <n v="4.6193000000000026"/>
  </r>
  <r>
    <n v="8020"/>
    <x v="3972"/>
    <x v="3"/>
    <x v="808"/>
    <d v="2014-11-06T00:00:00"/>
    <s v="First Class"/>
    <s v="NP-18670"/>
    <s v="Nora Paige"/>
    <x v="0"/>
    <x v="0"/>
    <s v="Saint Louis"/>
    <x v="25"/>
    <n v="63116"/>
    <x v="2"/>
    <s v="OFF-AP-10001962"/>
    <x v="1"/>
    <x v="9"/>
    <s v="Black &amp; Decker Filter for Double Action Dustbuster Cordless Vac BLDV7210"/>
    <n v="83.9"/>
    <n v="10"/>
    <n v="0"/>
    <n v="20.975000000000001"/>
  </r>
  <r>
    <n v="8021"/>
    <x v="3972"/>
    <x v="3"/>
    <x v="808"/>
    <d v="2014-11-06T00:00:00"/>
    <s v="First Class"/>
    <s v="NP-18670"/>
    <s v="Nora Paige"/>
    <x v="0"/>
    <x v="0"/>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x v="0"/>
    <s v="Dallas"/>
    <x v="5"/>
    <n v="75217"/>
    <x v="2"/>
    <s v="OFF-AP-10000124"/>
    <x v="1"/>
    <x v="9"/>
    <s v="Acco 6 Outlet Guardian Basic Surge Suppressor"/>
    <n v="4.9919999999999991"/>
    <n v="3"/>
    <n v="0.8"/>
    <n v="-12.979200000000002"/>
  </r>
  <r>
    <n v="8023"/>
    <x v="3973"/>
    <x v="2"/>
    <x v="609"/>
    <d v="2011-07-25T00:00:00"/>
    <s v="Standard Class"/>
    <s v="HM-14860"/>
    <s v="Harry Marie"/>
    <x v="1"/>
    <x v="0"/>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x v="0"/>
    <s v="Dallas"/>
    <x v="5"/>
    <n v="75217"/>
    <x v="2"/>
    <s v="FUR-CH-10004997"/>
    <x v="0"/>
    <x v="1"/>
    <s v="Hon Every-Day Series Multi-Task Chairs"/>
    <n v="657.93"/>
    <n v="5"/>
    <n v="0.3"/>
    <n v="-93.989999999999952"/>
  </r>
  <r>
    <n v="8025"/>
    <x v="3973"/>
    <x v="2"/>
    <x v="609"/>
    <d v="2011-07-25T00:00:00"/>
    <s v="Standard Class"/>
    <s v="HM-14860"/>
    <s v="Harry Marie"/>
    <x v="1"/>
    <x v="0"/>
    <s v="Dallas"/>
    <x v="5"/>
    <n v="75217"/>
    <x v="2"/>
    <s v="OFF-BI-10000494"/>
    <x v="1"/>
    <x v="8"/>
    <s v="Acco Economy Flexible Poly Round Ring Binder"/>
    <n v="1.0439999999999998"/>
    <n v="1"/>
    <n v="0.8"/>
    <n v="-1.8270000000000004"/>
  </r>
  <r>
    <n v="8026"/>
    <x v="3974"/>
    <x v="1"/>
    <x v="861"/>
    <d v="2012-09-15T00:00:00"/>
    <s v="Second Class"/>
    <s v="DM-13525"/>
    <s v="Don Miller"/>
    <x v="1"/>
    <x v="0"/>
    <s v="New York City"/>
    <x v="15"/>
    <n v="10035"/>
    <x v="3"/>
    <s v="FUR-FU-10000277"/>
    <x v="0"/>
    <x v="5"/>
    <s v="Deflect-o DuraMat Antistatic Studded Beveled Mat for Medium Pile Carpeting"/>
    <n v="210.68"/>
    <n v="2"/>
    <n v="0"/>
    <n v="50.563199999999995"/>
  </r>
  <r>
    <n v="8027"/>
    <x v="3974"/>
    <x v="1"/>
    <x v="861"/>
    <d v="2012-09-15T00:00:00"/>
    <s v="Second Class"/>
    <s v="DM-13525"/>
    <s v="Don Miller"/>
    <x v="1"/>
    <x v="0"/>
    <s v="New York City"/>
    <x v="15"/>
    <n v="10035"/>
    <x v="3"/>
    <s v="OFF-ST-10003641"/>
    <x v="1"/>
    <x v="4"/>
    <s v="Space Solutions Industrial Galvanized Steel Shelving."/>
    <n v="78.8"/>
    <n v="1"/>
    <n v="0"/>
    <n v="1.5760000000000076"/>
  </r>
  <r>
    <n v="8028"/>
    <x v="3974"/>
    <x v="1"/>
    <x v="861"/>
    <d v="2012-09-15T00:00:00"/>
    <s v="Second Class"/>
    <s v="DM-13525"/>
    <s v="Don Miller"/>
    <x v="1"/>
    <x v="0"/>
    <s v="New York City"/>
    <x v="15"/>
    <n v="10035"/>
    <x v="3"/>
    <s v="TEC-AC-10001998"/>
    <x v="2"/>
    <x v="11"/>
    <s v="Logitech LS21 Speaker System - PC Multimedia - 2.1-CH - Wired"/>
    <n v="19.989999999999998"/>
    <n v="1"/>
    <n v="0"/>
    <n v="6.796599999999998"/>
  </r>
  <r>
    <n v="8029"/>
    <x v="3974"/>
    <x v="1"/>
    <x v="861"/>
    <d v="2012-09-15T00:00:00"/>
    <s v="Second Class"/>
    <s v="DM-13525"/>
    <s v="Don Miller"/>
    <x v="1"/>
    <x v="0"/>
    <s v="New York City"/>
    <x v="15"/>
    <n v="10035"/>
    <x v="3"/>
    <s v="OFF-ST-10001932"/>
    <x v="1"/>
    <x v="4"/>
    <s v="Fellowes Staxonsteel Drawer Files"/>
    <n v="772.68"/>
    <n v="4"/>
    <n v="0"/>
    <n v="108.17520000000002"/>
  </r>
  <r>
    <n v="8030"/>
    <x v="3975"/>
    <x v="0"/>
    <x v="147"/>
    <d v="2013-10-26T00:00:00"/>
    <s v="Standard Class"/>
    <s v="JF-15565"/>
    <s v="Jill Fjeld"/>
    <x v="0"/>
    <x v="0"/>
    <s v="San Antonio"/>
    <x v="5"/>
    <n v="78207"/>
    <x v="2"/>
    <s v="TEC-AC-10002323"/>
    <x v="2"/>
    <x v="11"/>
    <s v="SanDisk Ultra 32 GB MicroSDHC Class 10 Memory Card"/>
    <n v="106.08000000000001"/>
    <n v="6"/>
    <n v="0.2"/>
    <n v="-9.2819999999999965"/>
  </r>
  <r>
    <n v="8031"/>
    <x v="3976"/>
    <x v="0"/>
    <x v="676"/>
    <d v="2013-01-11T00:00:00"/>
    <s v="Standard Class"/>
    <s v="NM-18520"/>
    <s v="Neoma Murray"/>
    <x v="0"/>
    <x v="0"/>
    <s v="Amarillo"/>
    <x v="5"/>
    <n v="79109"/>
    <x v="2"/>
    <s v="FUR-FU-10004270"/>
    <x v="0"/>
    <x v="5"/>
    <s v="Executive Impressions 13&quot; Clairmont Wall Clock"/>
    <n v="23.076000000000001"/>
    <n v="3"/>
    <n v="0.6"/>
    <n v="-10.961100000000002"/>
  </r>
  <r>
    <n v="8032"/>
    <x v="3976"/>
    <x v="0"/>
    <x v="676"/>
    <d v="2013-01-11T00:00:00"/>
    <s v="Standard Class"/>
    <s v="NM-18520"/>
    <s v="Neoma Murray"/>
    <x v="0"/>
    <x v="0"/>
    <s v="Amarillo"/>
    <x v="5"/>
    <n v="79109"/>
    <x v="2"/>
    <s v="OFF-PA-10004621"/>
    <x v="1"/>
    <x v="10"/>
    <s v="Xerox 212"/>
    <n v="25.920000000000005"/>
    <n v="5"/>
    <n v="0.2"/>
    <n v="9.0719999999999992"/>
  </r>
  <r>
    <n v="8033"/>
    <x v="3977"/>
    <x v="1"/>
    <x v="608"/>
    <d v="2012-06-28T00:00:00"/>
    <s v="First Class"/>
    <s v="MV-17485"/>
    <s v="Mark Van Huff"/>
    <x v="0"/>
    <x v="0"/>
    <s v="Houston"/>
    <x v="5"/>
    <n v="77041"/>
    <x v="2"/>
    <s v="OFF-PA-10001019"/>
    <x v="1"/>
    <x v="10"/>
    <s v="Xerox 1884"/>
    <n v="47.952000000000005"/>
    <n v="3"/>
    <n v="0.2"/>
    <n v="16.183799999999998"/>
  </r>
  <r>
    <n v="8034"/>
    <x v="3977"/>
    <x v="1"/>
    <x v="608"/>
    <d v="2012-06-28T00:00:00"/>
    <s v="First Class"/>
    <s v="MV-17485"/>
    <s v="Mark Van Huff"/>
    <x v="0"/>
    <x v="0"/>
    <s v="Houston"/>
    <x v="5"/>
    <n v="77041"/>
    <x v="2"/>
    <s v="OFF-BI-10000201"/>
    <x v="1"/>
    <x v="8"/>
    <s v="Avery Triangle Shaped Sheet Lifters, Black, 2/Pack"/>
    <n v="0.98399999999999976"/>
    <n v="2"/>
    <n v="0.8"/>
    <n v="-1.476"/>
  </r>
  <r>
    <n v="8035"/>
    <x v="3977"/>
    <x v="1"/>
    <x v="608"/>
    <d v="2012-06-28T00:00:00"/>
    <s v="First Class"/>
    <s v="MV-17485"/>
    <s v="Mark Van Huff"/>
    <x v="0"/>
    <x v="0"/>
    <s v="Houston"/>
    <x v="5"/>
    <n v="77041"/>
    <x v="2"/>
    <s v="FUR-FU-10004587"/>
    <x v="0"/>
    <x v="5"/>
    <s v="GE General Use Halogen Bulbs, 100 Watts, 1 Bulb per Pack"/>
    <n v="75.384000000000015"/>
    <n v="9"/>
    <n v="0.6"/>
    <n v="-20.730599999999995"/>
  </r>
  <r>
    <n v="8036"/>
    <x v="3977"/>
    <x v="1"/>
    <x v="608"/>
    <d v="2012-06-28T00:00:00"/>
    <s v="First Class"/>
    <s v="MV-17485"/>
    <s v="Mark Van Huff"/>
    <x v="0"/>
    <x v="0"/>
    <s v="Houston"/>
    <x v="5"/>
    <n v="77041"/>
    <x v="2"/>
    <s v="OFF-LA-10001613"/>
    <x v="1"/>
    <x v="2"/>
    <s v="Avery File Folder Labels"/>
    <n v="4.6079999999999997"/>
    <n v="2"/>
    <n v="0.2"/>
    <n v="1.6704000000000001"/>
  </r>
  <r>
    <n v="8037"/>
    <x v="3978"/>
    <x v="1"/>
    <x v="1181"/>
    <d v="2012-09-22T00:00:00"/>
    <s v="First Class"/>
    <s v="AG-10270"/>
    <s v="Alejandro Grove"/>
    <x v="0"/>
    <x v="0"/>
    <s v="Lawrence"/>
    <x v="31"/>
    <n v="1841"/>
    <x v="3"/>
    <s v="OFF-BI-10001308"/>
    <x v="1"/>
    <x v="8"/>
    <s v="GBC Standard Plastic Binding Systems' Combs"/>
    <n v="37.68"/>
    <n v="6"/>
    <n v="0"/>
    <n v="16.955999999999996"/>
  </r>
  <r>
    <n v="8038"/>
    <x v="3979"/>
    <x v="3"/>
    <x v="815"/>
    <d v="2014-07-15T00:00:00"/>
    <s v="Standard Class"/>
    <s v="BF-11275"/>
    <s v="Beth Fritzler"/>
    <x v="1"/>
    <x v="0"/>
    <s v="Columbus"/>
    <x v="32"/>
    <n v="31907"/>
    <x v="0"/>
    <s v="OFF-AP-10003278"/>
    <x v="1"/>
    <x v="9"/>
    <s v="Belkin 7-Outlet SurgeMaster Home Series"/>
    <n v="41.910000000000004"/>
    <n v="3"/>
    <n v="0"/>
    <n v="10.896600000000003"/>
  </r>
  <r>
    <n v="8039"/>
    <x v="3980"/>
    <x v="3"/>
    <x v="160"/>
    <d v="2014-07-03T00:00:00"/>
    <s v="Second Class"/>
    <s v="JC-15775"/>
    <s v="John Castell"/>
    <x v="0"/>
    <x v="0"/>
    <s v="Los Angeles"/>
    <x v="1"/>
    <n v="90032"/>
    <x v="1"/>
    <s v="FUR-BO-10003966"/>
    <x v="0"/>
    <x v="0"/>
    <s v="Sauder Facets Collection Library, Sky Alder Finish"/>
    <n v="435.99900000000002"/>
    <n v="3"/>
    <n v="0.15"/>
    <n v="5.1293999999999755"/>
  </r>
  <r>
    <n v="8040"/>
    <x v="3981"/>
    <x v="3"/>
    <x v="170"/>
    <d v="2014-08-26T00:00:00"/>
    <s v="Second Class"/>
    <s v="CM-11815"/>
    <s v="Candace McMahon"/>
    <x v="1"/>
    <x v="0"/>
    <s v="Seattle"/>
    <x v="4"/>
    <n v="98115"/>
    <x v="1"/>
    <s v="FUR-CH-10004698"/>
    <x v="0"/>
    <x v="1"/>
    <s v="Padded Folding Chairs, Black, 4/Carton"/>
    <n v="388.70400000000006"/>
    <n v="6"/>
    <n v="0.2"/>
    <n v="38.870400000000018"/>
  </r>
  <r>
    <n v="8041"/>
    <x v="3981"/>
    <x v="3"/>
    <x v="170"/>
    <d v="2014-08-26T00:00:00"/>
    <s v="Second Class"/>
    <s v="CM-11815"/>
    <s v="Candace McMahon"/>
    <x v="1"/>
    <x v="0"/>
    <s v="Seattle"/>
    <x v="4"/>
    <n v="98115"/>
    <x v="1"/>
    <s v="OFF-ST-10000025"/>
    <x v="1"/>
    <x v="4"/>
    <s v="Fellowes Stor/Drawer Steel Plus Storage Drawers"/>
    <n v="572.58000000000004"/>
    <n v="6"/>
    <n v="0"/>
    <n v="34.354799999999955"/>
  </r>
  <r>
    <n v="8042"/>
    <x v="3981"/>
    <x v="3"/>
    <x v="170"/>
    <d v="2014-08-26T00:00:00"/>
    <s v="Second Class"/>
    <s v="CM-11815"/>
    <s v="Candace McMahon"/>
    <x v="1"/>
    <x v="0"/>
    <s v="Seattle"/>
    <x v="4"/>
    <n v="98115"/>
    <x v="1"/>
    <s v="TEC-AC-10000682"/>
    <x v="2"/>
    <x v="11"/>
    <s v="Kensington K72356US Mouse-in-a-Box USB Desktop Mouse"/>
    <n v="33.18"/>
    <n v="2"/>
    <n v="0"/>
    <n v="11.613"/>
  </r>
  <r>
    <n v="8043"/>
    <x v="3982"/>
    <x v="3"/>
    <x v="825"/>
    <d v="2014-03-16T00:00:00"/>
    <s v="Standard Class"/>
    <s v="PV-18985"/>
    <s v="Paul Van Hugh"/>
    <x v="2"/>
    <x v="0"/>
    <s v="Cambridge"/>
    <x v="31"/>
    <n v="2138"/>
    <x v="3"/>
    <s v="TEC-AC-10001772"/>
    <x v="2"/>
    <x v="11"/>
    <s v="Memorex Mini Travel Drive 16 GB USB 2.0 Flash Drive"/>
    <n v="63.88"/>
    <n v="4"/>
    <n v="0"/>
    <n v="24.913200000000003"/>
  </r>
  <r>
    <n v="8044"/>
    <x v="3982"/>
    <x v="3"/>
    <x v="825"/>
    <d v="2014-03-16T00:00:00"/>
    <s v="Standard Class"/>
    <s v="PV-18985"/>
    <s v="Paul Van Hugh"/>
    <x v="2"/>
    <x v="0"/>
    <s v="Cambridge"/>
    <x v="31"/>
    <n v="2138"/>
    <x v="3"/>
    <s v="FUR-FU-10001379"/>
    <x v="0"/>
    <x v="5"/>
    <s v="Executive Impressions 16-1/2&quot; Circular Wall Clock"/>
    <n v="26.72"/>
    <n v="1"/>
    <n v="0"/>
    <n v="11.756800000000002"/>
  </r>
  <r>
    <n v="8045"/>
    <x v="3983"/>
    <x v="3"/>
    <x v="175"/>
    <d v="2014-09-18T00:00:00"/>
    <s v="Second Class"/>
    <s v="DO-13645"/>
    <s v="Doug O'Connell"/>
    <x v="0"/>
    <x v="0"/>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x v="0"/>
    <s v="New York City"/>
    <x v="15"/>
    <n v="10035"/>
    <x v="3"/>
    <s v="OFF-AP-10001005"/>
    <x v="1"/>
    <x v="9"/>
    <s v="Honeywell Quietcare HEPA Air Cleaner"/>
    <n v="393.25"/>
    <n v="5"/>
    <n v="0"/>
    <n v="129.77249999999998"/>
  </r>
  <r>
    <n v="8047"/>
    <x v="3985"/>
    <x v="0"/>
    <x v="272"/>
    <d v="2013-12-18T00:00:00"/>
    <s v="Second Class"/>
    <s v="SH-20395"/>
    <s v="Shahid Hopkins"/>
    <x v="0"/>
    <x v="0"/>
    <s v="Cuyahoga Falls"/>
    <x v="24"/>
    <n v="44221"/>
    <x v="3"/>
    <s v="OFF-BI-10000201"/>
    <x v="1"/>
    <x v="8"/>
    <s v="Avery Triangle Shaped Sheet Lifters, Black, 2/Pack"/>
    <n v="2.2140000000000004"/>
    <n v="3"/>
    <n v="0.7"/>
    <n v="-1.4760000000000004"/>
  </r>
  <r>
    <n v="8048"/>
    <x v="3986"/>
    <x v="3"/>
    <x v="132"/>
    <d v="2014-11-07T00:00:00"/>
    <s v="Second Class"/>
    <s v="JM-16195"/>
    <s v="Justin MacKendrick"/>
    <x v="0"/>
    <x v="0"/>
    <s v="Wilmington"/>
    <x v="3"/>
    <n v="28403"/>
    <x v="0"/>
    <s v="OFF-PA-10003673"/>
    <x v="1"/>
    <x v="10"/>
    <s v="Strathmore Photo Mount Cards"/>
    <n v="16.272000000000002"/>
    <n v="3"/>
    <n v="0.2"/>
    <n v="5.2883999999999984"/>
  </r>
  <r>
    <n v="8049"/>
    <x v="3987"/>
    <x v="0"/>
    <x v="894"/>
    <d v="2013-07-08T00:00:00"/>
    <s v="Standard Class"/>
    <s v="DK-13225"/>
    <s v="Dean Katz"/>
    <x v="1"/>
    <x v="0"/>
    <s v="New York City"/>
    <x v="15"/>
    <n v="10035"/>
    <x v="3"/>
    <s v="OFF-AP-10000938"/>
    <x v="1"/>
    <x v="9"/>
    <s v="Avanti 1.7 Cu. Ft. Refrigerator"/>
    <n v="706.86"/>
    <n v="7"/>
    <n v="0"/>
    <n v="197.92079999999999"/>
  </r>
  <r>
    <n v="8050"/>
    <x v="3988"/>
    <x v="2"/>
    <x v="467"/>
    <d v="2011-09-30T00:00:00"/>
    <s v="Standard Class"/>
    <s v="CM-12715"/>
    <s v="Craig Molinari"/>
    <x v="1"/>
    <x v="0"/>
    <s v="Philadelphia"/>
    <x v="9"/>
    <n v="19140"/>
    <x v="3"/>
    <s v="OFF-BI-10003274"/>
    <x v="1"/>
    <x v="8"/>
    <s v="Avery Durable Slant Ring Binders, No Labels"/>
    <n v="5.9700000000000006"/>
    <n v="5"/>
    <n v="0.7"/>
    <n v="-4.577"/>
  </r>
  <r>
    <n v="8051"/>
    <x v="3988"/>
    <x v="2"/>
    <x v="467"/>
    <d v="2011-09-30T00:00:00"/>
    <s v="Standard Class"/>
    <s v="CM-12715"/>
    <s v="Craig Molinari"/>
    <x v="1"/>
    <x v="0"/>
    <s v="Philadelphia"/>
    <x v="9"/>
    <n v="19140"/>
    <x v="3"/>
    <s v="FUR-FU-10001095"/>
    <x v="0"/>
    <x v="5"/>
    <s v="DAX Black Cherry Wood-Tone Poster Frame"/>
    <n v="21.184000000000001"/>
    <n v="1"/>
    <n v="0.2"/>
    <n v="4.7664"/>
  </r>
  <r>
    <n v="8052"/>
    <x v="3988"/>
    <x v="2"/>
    <x v="467"/>
    <d v="2011-09-30T00:00:00"/>
    <s v="Standard Class"/>
    <s v="CM-12715"/>
    <s v="Craig Molinari"/>
    <x v="1"/>
    <x v="0"/>
    <s v="Philadelphia"/>
    <x v="9"/>
    <n v="19140"/>
    <x v="3"/>
    <s v="OFF-AP-10001492"/>
    <x v="1"/>
    <x v="9"/>
    <s v="Acco Six-Outlet Power Strip, 4' Cord Length"/>
    <n v="41.375999999999998"/>
    <n v="6"/>
    <n v="0.2"/>
    <n v="3.1032000000000011"/>
  </r>
  <r>
    <n v="8053"/>
    <x v="3989"/>
    <x v="2"/>
    <x v="686"/>
    <d v="2011-07-17T00:00:00"/>
    <s v="Second Class"/>
    <s v="BF-10975"/>
    <s v="Barbara Fisher"/>
    <x v="1"/>
    <x v="0"/>
    <s v="New York City"/>
    <x v="15"/>
    <n v="10009"/>
    <x v="3"/>
    <s v="OFF-AR-10004999"/>
    <x v="1"/>
    <x v="6"/>
    <s v="Newell 315"/>
    <n v="17.940000000000001"/>
    <n v="3"/>
    <n v="0"/>
    <n v="4.4850000000000003"/>
  </r>
  <r>
    <n v="8054"/>
    <x v="3990"/>
    <x v="3"/>
    <x v="394"/>
    <d v="2014-10-06T00:00:00"/>
    <s v="Standard Class"/>
    <s v="SF-20965"/>
    <s v="Sylvia Foulston"/>
    <x v="1"/>
    <x v="0"/>
    <s v="Philadelphia"/>
    <x v="9"/>
    <n v="19134"/>
    <x v="3"/>
    <s v="OFF-BI-10004094"/>
    <x v="1"/>
    <x v="8"/>
    <s v="GBC Standard Plastic Binding Systems Combs"/>
    <n v="2.6550000000000002"/>
    <n v="1"/>
    <n v="0.7"/>
    <n v="-1.8584999999999994"/>
  </r>
  <r>
    <n v="8055"/>
    <x v="3991"/>
    <x v="1"/>
    <x v="834"/>
    <d v="2012-09-04T00:00:00"/>
    <s v="Standard Class"/>
    <s v="CB-12025"/>
    <s v="Cassandra Brandow"/>
    <x v="0"/>
    <x v="0"/>
    <s v="Los Angeles"/>
    <x v="1"/>
    <n v="90049"/>
    <x v="1"/>
    <s v="OFF-ST-10001490"/>
    <x v="1"/>
    <x v="4"/>
    <s v="Hot File 7-Pocket, Floor Stand"/>
    <n v="892.35"/>
    <n v="5"/>
    <n v="0"/>
    <n v="267.70499999999993"/>
  </r>
  <r>
    <n v="8056"/>
    <x v="3991"/>
    <x v="1"/>
    <x v="834"/>
    <d v="2012-09-04T00:00:00"/>
    <s v="Standard Class"/>
    <s v="CB-12025"/>
    <s v="Cassandra Brandow"/>
    <x v="0"/>
    <x v="0"/>
    <s v="Los Angeles"/>
    <x v="1"/>
    <n v="90049"/>
    <x v="1"/>
    <s v="FUR-BO-10004695"/>
    <x v="0"/>
    <x v="0"/>
    <s v="O'Sullivan 2-Door Barrister Bookcase in Odessa Pine"/>
    <n v="307.666"/>
    <n v="2"/>
    <n v="0.15"/>
    <n v="28.956799999999973"/>
  </r>
  <r>
    <n v="8057"/>
    <x v="3991"/>
    <x v="1"/>
    <x v="834"/>
    <d v="2012-09-04T00:00:00"/>
    <s v="Standard Class"/>
    <s v="CB-12025"/>
    <s v="Cassandra Brandow"/>
    <x v="0"/>
    <x v="0"/>
    <s v="Los Angeles"/>
    <x v="1"/>
    <n v="90049"/>
    <x v="1"/>
    <s v="OFF-ST-10000736"/>
    <x v="1"/>
    <x v="4"/>
    <s v="Carina Double Wide Media Storage Towers in Natural &amp; Black"/>
    <n v="728.82"/>
    <n v="9"/>
    <n v="0"/>
    <n v="29.152799999999971"/>
  </r>
  <r>
    <n v="8058"/>
    <x v="3991"/>
    <x v="1"/>
    <x v="834"/>
    <d v="2012-09-04T00:00:00"/>
    <s v="Standard Class"/>
    <s v="CB-12025"/>
    <s v="Cassandra Brandow"/>
    <x v="0"/>
    <x v="0"/>
    <s v="Los Angeles"/>
    <x v="1"/>
    <n v="90049"/>
    <x v="1"/>
    <s v="OFF-BI-10001617"/>
    <x v="1"/>
    <x v="8"/>
    <s v="GBC Wire Binding Combs"/>
    <n v="41.36"/>
    <n v="5"/>
    <n v="0.2"/>
    <n v="13.959"/>
  </r>
  <r>
    <n v="8059"/>
    <x v="3991"/>
    <x v="1"/>
    <x v="834"/>
    <d v="2012-09-04T00:00:00"/>
    <s v="Standard Class"/>
    <s v="CB-12025"/>
    <s v="Cassandra Brandow"/>
    <x v="0"/>
    <x v="0"/>
    <s v="Los Angeles"/>
    <x v="1"/>
    <n v="90049"/>
    <x v="1"/>
    <s v="TEC-PH-10003589"/>
    <x v="2"/>
    <x v="7"/>
    <s v="invisibleSHIELD by ZAGG Smudge-Free Screen Protector"/>
    <n v="43.176000000000002"/>
    <n v="3"/>
    <n v="0.2"/>
    <n v="15.111599999999999"/>
  </r>
  <r>
    <n v="8060"/>
    <x v="3991"/>
    <x v="1"/>
    <x v="834"/>
    <d v="2012-09-04T00:00:00"/>
    <s v="Standard Class"/>
    <s v="CB-12025"/>
    <s v="Cassandra Brandow"/>
    <x v="0"/>
    <x v="0"/>
    <s v="Los Angeles"/>
    <x v="1"/>
    <n v="90049"/>
    <x v="1"/>
    <s v="FUR-FU-10003981"/>
    <x v="0"/>
    <x v="5"/>
    <s v="Eldon Wave Desk Accessories"/>
    <n v="4.16"/>
    <n v="2"/>
    <n v="0"/>
    <n v="1.7472000000000003"/>
  </r>
  <r>
    <n v="8061"/>
    <x v="3992"/>
    <x v="1"/>
    <x v="1181"/>
    <d v="2012-09-26T00:00:00"/>
    <s v="Standard Class"/>
    <s v="TC-20980"/>
    <s v="Tamara Chand"/>
    <x v="1"/>
    <x v="0"/>
    <s v="Long Beach"/>
    <x v="15"/>
    <n v="11561"/>
    <x v="3"/>
    <s v="OFF-PA-10001970"/>
    <x v="1"/>
    <x v="10"/>
    <s v="Xerox 1881"/>
    <n v="61.4"/>
    <n v="5"/>
    <n v="0"/>
    <n v="28.857999999999997"/>
  </r>
  <r>
    <n v="8062"/>
    <x v="3992"/>
    <x v="1"/>
    <x v="1181"/>
    <d v="2012-09-26T00:00:00"/>
    <s v="Standard Class"/>
    <s v="TC-20980"/>
    <s v="Tamara Chand"/>
    <x v="1"/>
    <x v="0"/>
    <s v="Long Beach"/>
    <x v="15"/>
    <n v="11561"/>
    <x v="3"/>
    <s v="OFF-BI-10002437"/>
    <x v="1"/>
    <x v="8"/>
    <s v="Recycled Premium Regency Composition Covers"/>
    <n v="24.448"/>
    <n v="2"/>
    <n v="0.2"/>
    <n v="8.8623999999999992"/>
  </r>
  <r>
    <n v="8063"/>
    <x v="3993"/>
    <x v="0"/>
    <x v="77"/>
    <d v="2013-11-10T00:00:00"/>
    <s v="First Class"/>
    <s v="LW-17215"/>
    <s v="Luke Weiss"/>
    <x v="0"/>
    <x v="0"/>
    <s v="Rochester"/>
    <x v="15"/>
    <n v="14609"/>
    <x v="3"/>
    <s v="TEC-PH-10000586"/>
    <x v="2"/>
    <x v="7"/>
    <s v="AT&amp;T SB67148 SynJ"/>
    <n v="263.95999999999998"/>
    <n v="4"/>
    <n v="0"/>
    <n v="71.269200000000012"/>
  </r>
  <r>
    <n v="8064"/>
    <x v="3993"/>
    <x v="0"/>
    <x v="77"/>
    <d v="2013-11-10T00:00:00"/>
    <s v="First Class"/>
    <s v="LW-17215"/>
    <s v="Luke Weiss"/>
    <x v="0"/>
    <x v="0"/>
    <s v="Rochester"/>
    <x v="15"/>
    <n v="14609"/>
    <x v="3"/>
    <s v="TEC-PH-10003811"/>
    <x v="2"/>
    <x v="7"/>
    <s v="Jabra Supreme Plus Driver Edition Headset"/>
    <n v="359.96999999999997"/>
    <n v="3"/>
    <n v="0"/>
    <n v="100.7916"/>
  </r>
  <r>
    <n v="8065"/>
    <x v="3993"/>
    <x v="0"/>
    <x v="77"/>
    <d v="2013-11-10T00:00:00"/>
    <s v="First Class"/>
    <s v="LW-17215"/>
    <s v="Luke Weiss"/>
    <x v="0"/>
    <x v="0"/>
    <s v="Rochester"/>
    <x v="15"/>
    <n v="14609"/>
    <x v="3"/>
    <s v="OFF-PA-10004983"/>
    <x v="1"/>
    <x v="10"/>
    <s v="Xerox 23"/>
    <n v="12.96"/>
    <n v="2"/>
    <n v="0"/>
    <n v="6.2208000000000006"/>
  </r>
  <r>
    <n v="8066"/>
    <x v="3993"/>
    <x v="0"/>
    <x v="77"/>
    <d v="2013-11-10T00:00:00"/>
    <s v="First Class"/>
    <s v="LW-17215"/>
    <s v="Luke Weiss"/>
    <x v="0"/>
    <x v="0"/>
    <s v="Rochester"/>
    <x v="15"/>
    <n v="14609"/>
    <x v="3"/>
    <s v="OFF-ST-10003479"/>
    <x v="1"/>
    <x v="4"/>
    <s v="Eldon Base for stackable storage shelf, platinum"/>
    <n v="116.82"/>
    <n v="3"/>
    <n v="0"/>
    <n v="5.8409999999999869"/>
  </r>
  <r>
    <n v="8067"/>
    <x v="3993"/>
    <x v="0"/>
    <x v="77"/>
    <d v="2013-11-10T00:00:00"/>
    <s v="First Class"/>
    <s v="LW-17215"/>
    <s v="Luke Weiss"/>
    <x v="0"/>
    <x v="0"/>
    <s v="Rochester"/>
    <x v="15"/>
    <n v="14609"/>
    <x v="3"/>
    <s v="OFF-BI-10004318"/>
    <x v="1"/>
    <x v="8"/>
    <s v="Ibico EB-19 Dual Function Manual Binding System"/>
    <n v="276.78400000000005"/>
    <n v="2"/>
    <n v="0.2"/>
    <n v="89.954799999999992"/>
  </r>
  <r>
    <n v="8068"/>
    <x v="3994"/>
    <x v="1"/>
    <x v="1182"/>
    <d v="2012-10-24T00:00:00"/>
    <s v="Standard Class"/>
    <s v="NS-18640"/>
    <s v="Noel Staavos"/>
    <x v="1"/>
    <x v="0"/>
    <s v="San Francisco"/>
    <x v="1"/>
    <n v="94109"/>
    <x v="1"/>
    <s v="TEC-AC-10002567"/>
    <x v="2"/>
    <x v="11"/>
    <s v="Logitech G602 Wireless Gaming Mouse"/>
    <n v="239.96999999999997"/>
    <n v="3"/>
    <n v="0"/>
    <n v="86.389199999999988"/>
  </r>
  <r>
    <n v="8069"/>
    <x v="3994"/>
    <x v="1"/>
    <x v="1182"/>
    <d v="2012-10-24T00:00:00"/>
    <s v="Standard Class"/>
    <s v="NS-18640"/>
    <s v="Noel Staavos"/>
    <x v="1"/>
    <x v="0"/>
    <s v="San Francisco"/>
    <x v="1"/>
    <n v="94109"/>
    <x v="1"/>
    <s v="FUR-FU-10001731"/>
    <x v="0"/>
    <x v="5"/>
    <s v="Acrylic Self-Standing Desk Frames"/>
    <n v="16.02"/>
    <n v="6"/>
    <n v="0"/>
    <n v="6.0876000000000001"/>
  </r>
  <r>
    <n v="8070"/>
    <x v="3995"/>
    <x v="3"/>
    <x v="314"/>
    <d v="2014-01-06T00:00:00"/>
    <s v="Standard Class"/>
    <s v="JM-15250"/>
    <s v="Janet Martin"/>
    <x v="0"/>
    <x v="0"/>
    <s v="Huntsville"/>
    <x v="5"/>
    <n v="77340"/>
    <x v="2"/>
    <s v="OFF-ST-10002743"/>
    <x v="1"/>
    <x v="4"/>
    <s v="SAFCO Boltless Steel Shelving"/>
    <n v="454.56000000000006"/>
    <n v="5"/>
    <n v="0.2"/>
    <n v="-107.95800000000004"/>
  </r>
  <r>
    <n v="8071"/>
    <x v="3995"/>
    <x v="3"/>
    <x v="314"/>
    <d v="2014-01-06T00:00:00"/>
    <s v="Standard Class"/>
    <s v="JM-15250"/>
    <s v="Janet Martin"/>
    <x v="0"/>
    <x v="0"/>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x v="0"/>
    <s v="Huntsville"/>
    <x v="5"/>
    <n v="77340"/>
    <x v="2"/>
    <s v="FUR-CH-10003199"/>
    <x v="0"/>
    <x v="1"/>
    <s v="Office Star - Contemporary Task Swivel Chair"/>
    <n v="310.74399999999997"/>
    <n v="4"/>
    <n v="0.3"/>
    <n v="-26.635199999999998"/>
  </r>
  <r>
    <n v="8073"/>
    <x v="3995"/>
    <x v="3"/>
    <x v="314"/>
    <d v="2014-01-06T00:00:00"/>
    <s v="Standard Class"/>
    <s v="JM-15250"/>
    <s v="Janet Martin"/>
    <x v="0"/>
    <x v="0"/>
    <s v="Huntsville"/>
    <x v="5"/>
    <n v="77340"/>
    <x v="2"/>
    <s v="OFF-AR-10003158"/>
    <x v="1"/>
    <x v="6"/>
    <s v="Fluorescent Highlighters by Dixon"/>
    <n v="12.736000000000001"/>
    <n v="4"/>
    <n v="0.2"/>
    <n v="2.2287999999999988"/>
  </r>
  <r>
    <n v="8074"/>
    <x v="3995"/>
    <x v="3"/>
    <x v="314"/>
    <d v="2014-01-06T00:00:00"/>
    <s v="Standard Class"/>
    <s v="JM-15250"/>
    <s v="Janet Martin"/>
    <x v="0"/>
    <x v="0"/>
    <s v="Huntsville"/>
    <x v="5"/>
    <n v="77340"/>
    <x v="2"/>
    <s v="OFF-BI-10000301"/>
    <x v="1"/>
    <x v="8"/>
    <s v="GBC Instant Report Kit"/>
    <n v="6.469999999999998"/>
    <n v="5"/>
    <n v="0.8"/>
    <n v="-9.7050000000000018"/>
  </r>
  <r>
    <n v="8075"/>
    <x v="3995"/>
    <x v="3"/>
    <x v="314"/>
    <d v="2014-01-06T00:00:00"/>
    <s v="Standard Class"/>
    <s v="JM-15250"/>
    <s v="Janet Martin"/>
    <x v="0"/>
    <x v="0"/>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x v="0"/>
    <s v="Huntsville"/>
    <x v="5"/>
    <n v="77340"/>
    <x v="2"/>
    <s v="OFF-AP-10004708"/>
    <x v="1"/>
    <x v="9"/>
    <s v="Fellowes Superior 10 Outlet Split Surge Protector"/>
    <n v="15.223999999999997"/>
    <n v="2"/>
    <n v="0.8"/>
    <n v="-38.821200000000012"/>
  </r>
  <r>
    <n v="8077"/>
    <x v="3996"/>
    <x v="1"/>
    <x v="537"/>
    <d v="2012-06-29T00:00:00"/>
    <s v="Standard Class"/>
    <s v="RF-19345"/>
    <s v="Randy Ferguson"/>
    <x v="1"/>
    <x v="0"/>
    <s v="East Point"/>
    <x v="32"/>
    <n v="30344"/>
    <x v="0"/>
    <s v="FUR-FU-10000794"/>
    <x v="0"/>
    <x v="5"/>
    <s v="Eldon Stackable Tray, Side-Load, Legal, Smoke"/>
    <n v="27.42"/>
    <n v="3"/>
    <n v="0"/>
    <n v="9.3227999999999991"/>
  </r>
  <r>
    <n v="8078"/>
    <x v="3996"/>
    <x v="1"/>
    <x v="537"/>
    <d v="2012-06-29T00:00:00"/>
    <s v="Standard Class"/>
    <s v="RF-19345"/>
    <s v="Randy Ferguson"/>
    <x v="1"/>
    <x v="0"/>
    <s v="East Point"/>
    <x v="32"/>
    <n v="30344"/>
    <x v="0"/>
    <s v="OFF-BI-10004519"/>
    <x v="1"/>
    <x v="8"/>
    <s v="GBC DocuBind P100 Manual Binding Machine"/>
    <n v="165.98"/>
    <n v="1"/>
    <n v="0"/>
    <n v="74.690999999999988"/>
  </r>
  <r>
    <n v="8079"/>
    <x v="3996"/>
    <x v="1"/>
    <x v="537"/>
    <d v="2012-06-29T00:00:00"/>
    <s v="Standard Class"/>
    <s v="RF-19345"/>
    <s v="Randy Ferguson"/>
    <x v="1"/>
    <x v="0"/>
    <s v="East Point"/>
    <x v="32"/>
    <n v="30344"/>
    <x v="0"/>
    <s v="TEC-AC-10001590"/>
    <x v="2"/>
    <x v="11"/>
    <s v="Dell Slim USB Multimedia Keyboard"/>
    <n v="75"/>
    <n v="3"/>
    <n v="0"/>
    <n v="18"/>
  </r>
  <r>
    <n v="8080"/>
    <x v="3997"/>
    <x v="0"/>
    <x v="441"/>
    <d v="2013-11-28T00:00:00"/>
    <s v="Standard Class"/>
    <s v="CA-12055"/>
    <s v="Cathy Armstrong"/>
    <x v="2"/>
    <x v="0"/>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x v="0"/>
    <s v="Springfield"/>
    <x v="21"/>
    <n v="97477"/>
    <x v="1"/>
    <s v="OFF-LA-10001474"/>
    <x v="1"/>
    <x v="2"/>
    <s v="Avery 477"/>
    <n v="146.54400000000001"/>
    <n v="6"/>
    <n v="0.2"/>
    <n v="47.626799999999996"/>
  </r>
  <r>
    <n v="8082"/>
    <x v="3998"/>
    <x v="1"/>
    <x v="662"/>
    <d v="2012-11-01T00:00:00"/>
    <s v="Standard Class"/>
    <s v="KH-16690"/>
    <s v="Kristen Hastings"/>
    <x v="1"/>
    <x v="0"/>
    <s v="Springfield"/>
    <x v="21"/>
    <n v="97477"/>
    <x v="1"/>
    <s v="OFF-PA-10001497"/>
    <x v="1"/>
    <x v="10"/>
    <s v="Xerox 1914"/>
    <n v="131.904"/>
    <n v="3"/>
    <n v="0.2"/>
    <n v="47.815200000000004"/>
  </r>
  <r>
    <n v="8083"/>
    <x v="3998"/>
    <x v="1"/>
    <x v="662"/>
    <d v="2012-11-01T00:00:00"/>
    <s v="Standard Class"/>
    <s v="KH-16690"/>
    <s v="Kristen Hastings"/>
    <x v="1"/>
    <x v="0"/>
    <s v="Springfield"/>
    <x v="21"/>
    <n v="97477"/>
    <x v="1"/>
    <s v="OFF-AP-10003287"/>
    <x v="1"/>
    <x v="9"/>
    <s v="Tripp Lite TLP810NET Broadband Surge for Modem/Fax"/>
    <n v="203.88000000000002"/>
    <n v="5"/>
    <n v="0.2"/>
    <n v="20.387999999999998"/>
  </r>
  <r>
    <n v="8084"/>
    <x v="3998"/>
    <x v="1"/>
    <x v="662"/>
    <d v="2012-11-01T00:00:00"/>
    <s v="Standard Class"/>
    <s v="KH-16690"/>
    <s v="Kristen Hastings"/>
    <x v="1"/>
    <x v="0"/>
    <s v="Springfield"/>
    <x v="21"/>
    <n v="97477"/>
    <x v="1"/>
    <s v="OFF-BI-10002982"/>
    <x v="1"/>
    <x v="8"/>
    <s v="Avery Self-Adhesive Photo Pockets for Polaroid Photos"/>
    <n v="14.301000000000002"/>
    <n v="7"/>
    <n v="0.7"/>
    <n v="-10.487400000000001"/>
  </r>
  <r>
    <n v="8085"/>
    <x v="3998"/>
    <x v="1"/>
    <x v="662"/>
    <d v="2012-11-01T00:00:00"/>
    <s v="Standard Class"/>
    <s v="KH-16690"/>
    <s v="Kristen Hastings"/>
    <x v="1"/>
    <x v="0"/>
    <s v="Springfield"/>
    <x v="21"/>
    <n v="97477"/>
    <x v="1"/>
    <s v="OFF-ST-10001809"/>
    <x v="1"/>
    <x v="4"/>
    <s v="Fellowes Officeware Wire Shelving"/>
    <n v="718.6400000000001"/>
    <n v="10"/>
    <n v="0.2"/>
    <n v="-161.69400000000005"/>
  </r>
  <r>
    <n v="8086"/>
    <x v="3999"/>
    <x v="0"/>
    <x v="201"/>
    <d v="2013-10-27T00:00:00"/>
    <s v="Standard Class"/>
    <s v="LC-16960"/>
    <s v="Lindsay Castell"/>
    <x v="2"/>
    <x v="0"/>
    <s v="Arlington"/>
    <x v="17"/>
    <n v="22204"/>
    <x v="0"/>
    <s v="FUR-FU-10000246"/>
    <x v="0"/>
    <x v="5"/>
    <s v="Aluminum Document Frame"/>
    <n v="61.1"/>
    <n v="5"/>
    <n v="0"/>
    <n v="18.329999999999991"/>
  </r>
  <r>
    <n v="8087"/>
    <x v="4000"/>
    <x v="3"/>
    <x v="1045"/>
    <d v="2014-05-03T00:00:00"/>
    <s v="Standard Class"/>
    <s v="JL-15130"/>
    <s v="Jack Lebron"/>
    <x v="0"/>
    <x v="0"/>
    <s v="Wilmington"/>
    <x v="3"/>
    <n v="28403"/>
    <x v="0"/>
    <s v="OFF-AP-10000252"/>
    <x v="1"/>
    <x v="9"/>
    <s v="Harmony HEPA Quiet Air Purifiers"/>
    <n v="28.08"/>
    <n v="3"/>
    <n v="0.2"/>
    <n v="5.2650000000000006"/>
  </r>
  <r>
    <n v="8088"/>
    <x v="4001"/>
    <x v="0"/>
    <x v="321"/>
    <d v="2013-10-02T00:00:00"/>
    <s v="Second Class"/>
    <s v="DM-12955"/>
    <s v="Dario Medina"/>
    <x v="1"/>
    <x v="0"/>
    <s v="Yuma"/>
    <x v="16"/>
    <n v="85364"/>
    <x v="1"/>
    <s v="OFF-AR-10002375"/>
    <x v="1"/>
    <x v="6"/>
    <s v="Newell 351"/>
    <n v="10.496"/>
    <n v="4"/>
    <n v="0.2"/>
    <n v="1.1807999999999983"/>
  </r>
  <r>
    <n v="8089"/>
    <x v="4002"/>
    <x v="1"/>
    <x v="848"/>
    <d v="2012-07-14T00:00:00"/>
    <s v="Standard Class"/>
    <s v="MV-18190"/>
    <s v="Mike Vittorini"/>
    <x v="0"/>
    <x v="0"/>
    <s v="San Bernardino"/>
    <x v="1"/>
    <n v="92404"/>
    <x v="1"/>
    <s v="OFF-BI-10003719"/>
    <x v="1"/>
    <x v="8"/>
    <s v="Large Capacity Hanging Post Binders"/>
    <n v="39.92"/>
    <n v="2"/>
    <n v="0.2"/>
    <n v="12.973999999999997"/>
  </r>
  <r>
    <n v="8090"/>
    <x v="4003"/>
    <x v="1"/>
    <x v="976"/>
    <d v="2012-08-09T00:00:00"/>
    <s v="First Class"/>
    <s v="NS-18640"/>
    <s v="Noel Staavos"/>
    <x v="1"/>
    <x v="0"/>
    <s v="Baltimore"/>
    <x v="39"/>
    <n v="21215"/>
    <x v="3"/>
    <s v="OFF-AP-10001492"/>
    <x v="1"/>
    <x v="9"/>
    <s v="Acco Six-Outlet Power Strip, 4' Cord Length"/>
    <n v="77.58"/>
    <n v="9"/>
    <n v="0"/>
    <n v="20.1708"/>
  </r>
  <r>
    <n v="8091"/>
    <x v="4004"/>
    <x v="2"/>
    <x v="1035"/>
    <d v="2011-12-13T00:00:00"/>
    <s v="Standard Class"/>
    <s v="AS-10630"/>
    <s v="Ann Steele"/>
    <x v="2"/>
    <x v="0"/>
    <s v="Seattle"/>
    <x v="4"/>
    <n v="98103"/>
    <x v="1"/>
    <s v="OFF-ST-10000532"/>
    <x v="1"/>
    <x v="4"/>
    <s v="Advantus Rolling Drawer Organizers"/>
    <n v="269.35999999999996"/>
    <n v="7"/>
    <n v="0"/>
    <n v="70.033599999999993"/>
  </r>
  <r>
    <n v="8092"/>
    <x v="4005"/>
    <x v="1"/>
    <x v="895"/>
    <d v="2012-12-14T00:00:00"/>
    <s v="Standard Class"/>
    <s v="MT-17815"/>
    <s v="Meg Tillman"/>
    <x v="0"/>
    <x v="0"/>
    <s v="San Francisco"/>
    <x v="1"/>
    <n v="94110"/>
    <x v="1"/>
    <s v="OFF-LA-10001613"/>
    <x v="1"/>
    <x v="2"/>
    <s v="Avery File Folder Labels"/>
    <n v="5.76"/>
    <n v="2"/>
    <n v="0"/>
    <n v="2.8224"/>
  </r>
  <r>
    <n v="8093"/>
    <x v="4006"/>
    <x v="3"/>
    <x v="1183"/>
    <d v="2014-11-14T00:00:00"/>
    <s v="Second Class"/>
    <s v="SR-20425"/>
    <s v="Sharelle Roach"/>
    <x v="2"/>
    <x v="0"/>
    <s v="New York City"/>
    <x v="15"/>
    <n v="10035"/>
    <x v="3"/>
    <s v="OFF-AR-10002818"/>
    <x v="1"/>
    <x v="6"/>
    <s v="Panasonic KP-310 Heavy-Duty Electric Pencil Sharpener"/>
    <n v="109.9"/>
    <n v="5"/>
    <n v="0"/>
    <n v="32.97"/>
  </r>
  <r>
    <n v="8094"/>
    <x v="4007"/>
    <x v="3"/>
    <x v="944"/>
    <d v="2014-08-02T00:00:00"/>
    <s v="Second Class"/>
    <s v="DK-13375"/>
    <s v="Dennis Kane"/>
    <x v="0"/>
    <x v="0"/>
    <s v="Seattle"/>
    <x v="4"/>
    <n v="98115"/>
    <x v="1"/>
    <s v="FUR-FU-10001940"/>
    <x v="0"/>
    <x v="5"/>
    <s v="Staples"/>
    <n v="23.88"/>
    <n v="3"/>
    <n v="0"/>
    <n v="10.507200000000001"/>
  </r>
  <r>
    <n v="8095"/>
    <x v="4007"/>
    <x v="3"/>
    <x v="944"/>
    <d v="2014-08-02T00:00:00"/>
    <s v="Second Class"/>
    <s v="DK-13375"/>
    <s v="Dennis Kane"/>
    <x v="0"/>
    <x v="0"/>
    <s v="Seattle"/>
    <x v="4"/>
    <n v="98115"/>
    <x v="1"/>
    <s v="OFF-PA-10003883"/>
    <x v="1"/>
    <x v="10"/>
    <s v="Message Book, Phone, Wirebound Standard Line Memo, 2 3/4&quot; X 5&quot;"/>
    <n v="26.2"/>
    <n v="4"/>
    <n v="0"/>
    <n v="12.052"/>
  </r>
  <r>
    <n v="8096"/>
    <x v="4007"/>
    <x v="3"/>
    <x v="944"/>
    <d v="2014-08-02T00:00:00"/>
    <s v="Second Class"/>
    <s v="DK-13375"/>
    <s v="Dennis Kane"/>
    <x v="0"/>
    <x v="0"/>
    <s v="Seattle"/>
    <x v="4"/>
    <n v="98115"/>
    <x v="1"/>
    <s v="OFF-PA-10002787"/>
    <x v="1"/>
    <x v="10"/>
    <s v="Xerox 227"/>
    <n v="12.96"/>
    <n v="2"/>
    <n v="0"/>
    <n v="6.2208000000000006"/>
  </r>
  <r>
    <n v="8097"/>
    <x v="4007"/>
    <x v="3"/>
    <x v="944"/>
    <d v="2014-08-02T00:00:00"/>
    <s v="Second Class"/>
    <s v="DK-13375"/>
    <s v="Dennis Kane"/>
    <x v="0"/>
    <x v="0"/>
    <s v="Seattle"/>
    <x v="4"/>
    <n v="98115"/>
    <x v="1"/>
    <s v="TEC-AC-10000991"/>
    <x v="2"/>
    <x v="11"/>
    <s v="Sony Micro Vault Click 8 GB USB 2.0 Flash Drive"/>
    <n v="234.95000000000002"/>
    <n v="5"/>
    <n v="0"/>
    <n v="32.893000000000008"/>
  </r>
  <r>
    <n v="8098"/>
    <x v="4008"/>
    <x v="3"/>
    <x v="116"/>
    <d v="2015-01-02T00:00:00"/>
    <s v="Standard Class"/>
    <s v="SV-20935"/>
    <s v="Susan Vittorini"/>
    <x v="0"/>
    <x v="0"/>
    <s v="Albuquerque"/>
    <x v="27"/>
    <n v="87105"/>
    <x v="1"/>
    <s v="OFF-ST-10003058"/>
    <x v="1"/>
    <x v="4"/>
    <s v="Eldon Mobile Mega Data Cart  Mega Stackable  Add-On Trays"/>
    <n v="118.25"/>
    <n v="5"/>
    <n v="0"/>
    <n v="34.292499999999997"/>
  </r>
  <r>
    <n v="8099"/>
    <x v="4008"/>
    <x v="3"/>
    <x v="116"/>
    <d v="2015-01-02T00:00:00"/>
    <s v="Standard Class"/>
    <s v="SV-20935"/>
    <s v="Susan Vittorini"/>
    <x v="0"/>
    <x v="0"/>
    <s v="Albuquerque"/>
    <x v="27"/>
    <n v="87105"/>
    <x v="1"/>
    <s v="OFF-PA-10004239"/>
    <x v="1"/>
    <x v="10"/>
    <s v="Xerox 1953"/>
    <n v="4.28"/>
    <n v="1"/>
    <n v="0"/>
    <n v="1.9259999999999997"/>
  </r>
  <r>
    <n v="8100"/>
    <x v="4009"/>
    <x v="0"/>
    <x v="612"/>
    <d v="2013-03-14T00:00:00"/>
    <s v="First Class"/>
    <s v="RH-19510"/>
    <s v="Rick Huthwaite"/>
    <x v="2"/>
    <x v="0"/>
    <s v="Los Angeles"/>
    <x v="1"/>
    <n v="90045"/>
    <x v="1"/>
    <s v="TEC-AC-10003038"/>
    <x v="2"/>
    <x v="11"/>
    <s v="Kingston Digital DataTraveler 16GB USB 2.0"/>
    <n v="26.849999999999998"/>
    <n v="3"/>
    <n v="0"/>
    <n v="5.101499999999997"/>
  </r>
  <r>
    <n v="8101"/>
    <x v="4009"/>
    <x v="0"/>
    <x v="612"/>
    <d v="2013-03-14T00:00:00"/>
    <s v="First Class"/>
    <s v="RH-19510"/>
    <s v="Rick Huthwaite"/>
    <x v="2"/>
    <x v="0"/>
    <s v="Los Angeles"/>
    <x v="1"/>
    <n v="90045"/>
    <x v="1"/>
    <s v="TEC-MA-10000984"/>
    <x v="2"/>
    <x v="15"/>
    <s v="Okidata MB760 Printer"/>
    <n v="3357.6000000000004"/>
    <n v="3"/>
    <n v="0.2"/>
    <n v="377.72999999999956"/>
  </r>
  <r>
    <n v="8102"/>
    <x v="4010"/>
    <x v="1"/>
    <x v="1184"/>
    <d v="2012-05-26T00:00:00"/>
    <s v="Standard Class"/>
    <s v="SB-20185"/>
    <s v="Sarah Brown"/>
    <x v="0"/>
    <x v="0"/>
    <s v="Los Angeles"/>
    <x v="1"/>
    <n v="90045"/>
    <x v="1"/>
    <s v="OFF-LA-10004484"/>
    <x v="1"/>
    <x v="2"/>
    <s v="Avery 476"/>
    <n v="8.26"/>
    <n v="2"/>
    <n v="0"/>
    <n v="3.7995999999999999"/>
  </r>
  <r>
    <n v="8103"/>
    <x v="4010"/>
    <x v="1"/>
    <x v="1184"/>
    <d v="2012-05-26T00:00:00"/>
    <s v="Standard Class"/>
    <s v="SB-20185"/>
    <s v="Sarah Brown"/>
    <x v="0"/>
    <x v="0"/>
    <s v="Los Angeles"/>
    <x v="1"/>
    <n v="90045"/>
    <x v="1"/>
    <s v="TEC-MA-10004002"/>
    <x v="2"/>
    <x v="15"/>
    <s v="Zebra GX420t Direct Thermal/Thermal Transfer Printer"/>
    <n v="2973.32"/>
    <n v="7"/>
    <n v="0.2"/>
    <n v="334.49849999999958"/>
  </r>
  <r>
    <n v="8104"/>
    <x v="4010"/>
    <x v="1"/>
    <x v="1184"/>
    <d v="2012-05-26T00:00:00"/>
    <s v="Standard Class"/>
    <s v="SB-20185"/>
    <s v="Sarah Brown"/>
    <x v="0"/>
    <x v="0"/>
    <s v="Los Angeles"/>
    <x v="1"/>
    <n v="90045"/>
    <x v="1"/>
    <s v="OFF-ST-10002406"/>
    <x v="1"/>
    <x v="4"/>
    <s v="Pizazz Global Quick File"/>
    <n v="104.79"/>
    <n v="7"/>
    <n v="0"/>
    <n v="29.341200000000008"/>
  </r>
  <r>
    <n v="8105"/>
    <x v="4010"/>
    <x v="1"/>
    <x v="1184"/>
    <d v="2012-05-26T00:00:00"/>
    <s v="Standard Class"/>
    <s v="SB-20185"/>
    <s v="Sarah Brown"/>
    <x v="0"/>
    <x v="0"/>
    <s v="Los Angeles"/>
    <x v="1"/>
    <n v="90045"/>
    <x v="1"/>
    <s v="TEC-PH-10003645"/>
    <x v="2"/>
    <x v="7"/>
    <s v="Aastra 57i VoIP phone"/>
    <n v="775.72800000000007"/>
    <n v="6"/>
    <n v="0.2"/>
    <n v="58.179600000000022"/>
  </r>
  <r>
    <n v="8106"/>
    <x v="4011"/>
    <x v="3"/>
    <x v="922"/>
    <d v="2014-02-20T00:00:00"/>
    <s v="First Class"/>
    <s v="CR-12820"/>
    <s v="Cyra Reiten"/>
    <x v="2"/>
    <x v="0"/>
    <s v="Houston"/>
    <x v="5"/>
    <n v="77041"/>
    <x v="2"/>
    <s v="FUR-BO-10001601"/>
    <x v="0"/>
    <x v="0"/>
    <s v="Sauder Mission Library with Doors, Fruitwood Finish"/>
    <n v="89.066399999999987"/>
    <n v="1"/>
    <n v="0.32"/>
    <n v="-17.027400000000007"/>
  </r>
  <r>
    <n v="8107"/>
    <x v="4011"/>
    <x v="3"/>
    <x v="922"/>
    <d v="2014-02-20T00:00:00"/>
    <s v="First Class"/>
    <s v="CR-12820"/>
    <s v="Cyra Reiten"/>
    <x v="2"/>
    <x v="0"/>
    <s v="Houston"/>
    <x v="5"/>
    <n v="77041"/>
    <x v="2"/>
    <s v="OFF-AR-10000937"/>
    <x v="1"/>
    <x v="6"/>
    <s v="Dixon Ticonderoga Core-Lock Colored Pencils, 48-Color Set"/>
    <n v="175.44"/>
    <n v="6"/>
    <n v="0.2"/>
    <n v="52.632000000000005"/>
  </r>
  <r>
    <n v="8108"/>
    <x v="4011"/>
    <x v="3"/>
    <x v="922"/>
    <d v="2014-02-20T00:00:00"/>
    <s v="First Class"/>
    <s v="CR-12820"/>
    <s v="Cyra Reiten"/>
    <x v="2"/>
    <x v="0"/>
    <s v="Houston"/>
    <x v="5"/>
    <n v="77041"/>
    <x v="2"/>
    <s v="TEC-PH-10000038"/>
    <x v="2"/>
    <x v="7"/>
    <s v="Jawbone MINI JAMBOX Wireless Bluetooth Speaker"/>
    <n v="438.33600000000001"/>
    <n v="4"/>
    <n v="0.2"/>
    <n v="-87.667200000000037"/>
  </r>
  <r>
    <n v="8109"/>
    <x v="4012"/>
    <x v="3"/>
    <x v="166"/>
    <d v="2014-12-16T00:00:00"/>
    <s v="Standard Class"/>
    <s v="EG-13900"/>
    <s v="Emily Grady"/>
    <x v="0"/>
    <x v="0"/>
    <s v="Philadelphia"/>
    <x v="9"/>
    <n v="19140"/>
    <x v="3"/>
    <s v="FUR-CH-10003396"/>
    <x v="0"/>
    <x v="1"/>
    <s v="Global Deluxe Steno Chair"/>
    <n v="215.54400000000001"/>
    <n v="4"/>
    <n v="0.3"/>
    <n v="-58.504800000000017"/>
  </r>
  <r>
    <n v="8110"/>
    <x v="4013"/>
    <x v="3"/>
    <x v="551"/>
    <d v="2014-11-24T00:00:00"/>
    <s v="Standard Class"/>
    <s v="RD-19930"/>
    <s v="Russell D'Ascenzo"/>
    <x v="0"/>
    <x v="0"/>
    <s v="Chicago"/>
    <x v="10"/>
    <n v="60623"/>
    <x v="2"/>
    <s v="OFF-EN-10002592"/>
    <x v="1"/>
    <x v="12"/>
    <s v="Peel &amp; Seel Recycled Catalog Envelopes, Brown"/>
    <n v="55.584000000000003"/>
    <n v="6"/>
    <n v="0.2"/>
    <n v="20.844000000000001"/>
  </r>
  <r>
    <n v="8111"/>
    <x v="4013"/>
    <x v="3"/>
    <x v="551"/>
    <d v="2014-11-24T00:00:00"/>
    <s v="Standard Class"/>
    <s v="RD-19930"/>
    <s v="Russell D'Ascenzo"/>
    <x v="0"/>
    <x v="0"/>
    <s v="Chicago"/>
    <x v="10"/>
    <n v="60623"/>
    <x v="2"/>
    <s v="FUR-CH-10000422"/>
    <x v="0"/>
    <x v="1"/>
    <s v="Global Highback Leather Tilter in Burgundy"/>
    <n v="127.38599999999998"/>
    <n v="2"/>
    <n v="0.3"/>
    <n v="-25.477199999999982"/>
  </r>
  <r>
    <n v="8112"/>
    <x v="4014"/>
    <x v="0"/>
    <x v="49"/>
    <d v="2013-12-04T00:00:00"/>
    <s v="Second Class"/>
    <s v="JM-15865"/>
    <s v="John Murray"/>
    <x v="0"/>
    <x v="0"/>
    <s v="San Angelo"/>
    <x v="5"/>
    <n v="76903"/>
    <x v="2"/>
    <s v="FUR-CH-10002647"/>
    <x v="0"/>
    <x v="1"/>
    <s v="Situations Contoured Folding Chairs, 4/Set"/>
    <n v="248.43"/>
    <n v="5"/>
    <n v="0.3"/>
    <n v="-17.744999999999976"/>
  </r>
  <r>
    <n v="8113"/>
    <x v="4014"/>
    <x v="0"/>
    <x v="49"/>
    <d v="2013-12-04T00:00:00"/>
    <s v="Second Class"/>
    <s v="JM-15865"/>
    <s v="John Murray"/>
    <x v="0"/>
    <x v="0"/>
    <s v="San Angelo"/>
    <x v="5"/>
    <n v="76903"/>
    <x v="2"/>
    <s v="OFF-AP-10004859"/>
    <x v="1"/>
    <x v="9"/>
    <s v="Acco 6 Outlet Guardian Premium Surge Suppressor"/>
    <n v="11.647999999999998"/>
    <n v="4"/>
    <n v="0.8"/>
    <n v="-30.867200000000004"/>
  </r>
  <r>
    <n v="8114"/>
    <x v="4014"/>
    <x v="0"/>
    <x v="49"/>
    <d v="2013-12-04T00:00:00"/>
    <s v="Second Class"/>
    <s v="JM-15865"/>
    <s v="John Murray"/>
    <x v="0"/>
    <x v="0"/>
    <s v="San Angelo"/>
    <x v="5"/>
    <n v="76903"/>
    <x v="2"/>
    <s v="FUR-CH-10004477"/>
    <x v="0"/>
    <x v="1"/>
    <s v="Global Push Button Manager's Chair, Indigo"/>
    <n v="85.245999999999995"/>
    <n v="2"/>
    <n v="0.3"/>
    <n v="-1.217800000000004"/>
  </r>
  <r>
    <n v="8115"/>
    <x v="4015"/>
    <x v="3"/>
    <x v="621"/>
    <d v="2014-10-08T00:00:00"/>
    <s v="Second Class"/>
    <s v="LW-16825"/>
    <s v="Laurel Workman"/>
    <x v="1"/>
    <x v="0"/>
    <s v="Pasadena"/>
    <x v="5"/>
    <n v="77506"/>
    <x v="2"/>
    <s v="OFF-AR-10004817"/>
    <x v="1"/>
    <x v="6"/>
    <s v="Colorific Watercolor Pencils"/>
    <n v="20.64"/>
    <n v="5"/>
    <n v="0.2"/>
    <n v="2.3219999999999974"/>
  </r>
  <r>
    <n v="8116"/>
    <x v="4016"/>
    <x v="3"/>
    <x v="635"/>
    <d v="2014-09-05T00:00:00"/>
    <s v="Standard Class"/>
    <s v="RW-19540"/>
    <s v="Rick Wilson"/>
    <x v="1"/>
    <x v="0"/>
    <s v="Los Angeles"/>
    <x v="1"/>
    <n v="90049"/>
    <x v="1"/>
    <s v="FUR-FU-10003374"/>
    <x v="0"/>
    <x v="5"/>
    <s v="Electrix Fluorescent Magnifier Lamps &amp; Weighted Base"/>
    <n v="148.02000000000001"/>
    <n v="3"/>
    <n v="0"/>
    <n v="41.445600000000013"/>
  </r>
  <r>
    <n v="8117"/>
    <x v="4017"/>
    <x v="3"/>
    <x v="221"/>
    <d v="2014-11-25T00:00:00"/>
    <s v="Same Day"/>
    <s v="BG-11695"/>
    <s v="Brooke Gillingham"/>
    <x v="1"/>
    <x v="0"/>
    <s v="Garden City"/>
    <x v="41"/>
    <n v="67846"/>
    <x v="2"/>
    <s v="OFF-ST-10003123"/>
    <x v="1"/>
    <x v="4"/>
    <s v="Fellowes Bases and Tops For Staxonsteel/High-Stak Systems"/>
    <n v="33.29"/>
    <n v="1"/>
    <n v="0"/>
    <n v="7.9895999999999994"/>
  </r>
  <r>
    <n v="8118"/>
    <x v="4018"/>
    <x v="3"/>
    <x v="160"/>
    <d v="2014-07-06T00:00:00"/>
    <s v="Standard Class"/>
    <s v="TT-21220"/>
    <s v="Thomas Thornton"/>
    <x v="0"/>
    <x v="0"/>
    <s v="Los Angeles"/>
    <x v="1"/>
    <n v="90045"/>
    <x v="1"/>
    <s v="OFF-PA-10000675"/>
    <x v="1"/>
    <x v="10"/>
    <s v="Xerox 1919"/>
    <n v="204.95000000000002"/>
    <n v="5"/>
    <n v="0"/>
    <n v="100.4255"/>
  </r>
  <r>
    <n v="8119"/>
    <x v="4019"/>
    <x v="3"/>
    <x v="847"/>
    <d v="2014-07-28T00:00:00"/>
    <s v="Standard Class"/>
    <s v="EB-13930"/>
    <s v="Eric Barreto"/>
    <x v="0"/>
    <x v="0"/>
    <s v="Chicago"/>
    <x v="10"/>
    <n v="60653"/>
    <x v="2"/>
    <s v="FUR-CH-10004997"/>
    <x v="0"/>
    <x v="1"/>
    <s v="Hon Every-Day Series Multi-Task Chairs"/>
    <n v="526.34399999999994"/>
    <n v="4"/>
    <n v="0.3"/>
    <n v="-75.191999999999979"/>
  </r>
  <r>
    <n v="8120"/>
    <x v="4020"/>
    <x v="0"/>
    <x v="583"/>
    <d v="2013-11-17T00:00:00"/>
    <s v="Standard Class"/>
    <s v="LP-17080"/>
    <s v="Liz Pelletier"/>
    <x v="0"/>
    <x v="0"/>
    <s v="San Francisco"/>
    <x v="1"/>
    <n v="94110"/>
    <x v="1"/>
    <s v="FUR-FU-10001934"/>
    <x v="0"/>
    <x v="5"/>
    <s v="Magnifier Swing Arm Lamp"/>
    <n v="41.96"/>
    <n v="2"/>
    <n v="0"/>
    <n v="10.909600000000001"/>
  </r>
  <r>
    <n v="8121"/>
    <x v="4020"/>
    <x v="0"/>
    <x v="583"/>
    <d v="2013-11-17T00:00:00"/>
    <s v="Standard Class"/>
    <s v="LP-17080"/>
    <s v="Liz Pelletier"/>
    <x v="0"/>
    <x v="0"/>
    <s v="San Francisco"/>
    <x v="1"/>
    <n v="94110"/>
    <x v="1"/>
    <s v="FUR-CH-10004997"/>
    <x v="0"/>
    <x v="1"/>
    <s v="Hon Every-Day Series Multi-Task Chairs"/>
    <n v="451.15199999999993"/>
    <n v="3"/>
    <n v="0.2"/>
    <n v="0"/>
  </r>
  <r>
    <n v="8122"/>
    <x v="4020"/>
    <x v="0"/>
    <x v="583"/>
    <d v="2013-11-17T00:00:00"/>
    <s v="Standard Class"/>
    <s v="LP-17080"/>
    <s v="Liz Pelletier"/>
    <x v="0"/>
    <x v="0"/>
    <s v="San Francisco"/>
    <x v="1"/>
    <n v="94110"/>
    <x v="1"/>
    <s v="OFF-BI-10001890"/>
    <x v="1"/>
    <x v="8"/>
    <s v="Avery Poly Binder Pockets"/>
    <n v="31.504000000000005"/>
    <n v="11"/>
    <n v="0.2"/>
    <n v="11.026399999999999"/>
  </r>
  <r>
    <n v="8123"/>
    <x v="4021"/>
    <x v="2"/>
    <x v="337"/>
    <d v="2011-12-15T00:00:00"/>
    <s v="Standard Class"/>
    <s v="FP-14320"/>
    <s v="Frank Preis"/>
    <x v="0"/>
    <x v="0"/>
    <s v="Philadelphia"/>
    <x v="9"/>
    <n v="19134"/>
    <x v="3"/>
    <s v="OFF-EN-10002500"/>
    <x v="1"/>
    <x v="12"/>
    <s v="Globe Weis Peel &amp; Seel First Class Envelopes"/>
    <n v="30.672000000000001"/>
    <n v="3"/>
    <n v="0.2"/>
    <n v="9.5850000000000009"/>
  </r>
  <r>
    <n v="8124"/>
    <x v="4021"/>
    <x v="2"/>
    <x v="337"/>
    <d v="2011-12-15T00:00:00"/>
    <s v="Standard Class"/>
    <s v="FP-14320"/>
    <s v="Frank Preis"/>
    <x v="0"/>
    <x v="0"/>
    <s v="Philadelphia"/>
    <x v="9"/>
    <n v="19134"/>
    <x v="3"/>
    <s v="TEC-CO-10001766"/>
    <x v="2"/>
    <x v="16"/>
    <s v="Canon PC940 Copier"/>
    <n v="1079.9759999999999"/>
    <n v="4"/>
    <n v="0.4"/>
    <n v="125.99719999999991"/>
  </r>
  <r>
    <n v="8125"/>
    <x v="4022"/>
    <x v="3"/>
    <x v="210"/>
    <d v="2014-09-13T00:00:00"/>
    <s v="Standard Class"/>
    <s v="JA-15970"/>
    <s v="Joseph Airdo"/>
    <x v="0"/>
    <x v="0"/>
    <s v="Modesto"/>
    <x v="1"/>
    <n v="95351"/>
    <x v="1"/>
    <s v="FUR-CH-10004860"/>
    <x v="0"/>
    <x v="1"/>
    <s v="Global Low Back Tilter Chair"/>
    <n v="161.56800000000001"/>
    <n v="2"/>
    <n v="0.2"/>
    <n v="-28.274400000000021"/>
  </r>
  <r>
    <n v="8126"/>
    <x v="4023"/>
    <x v="1"/>
    <x v="525"/>
    <d v="2012-02-13T00:00:00"/>
    <s v="Standard Class"/>
    <s v="TS-21655"/>
    <s v="Trudy Schmidt"/>
    <x v="0"/>
    <x v="0"/>
    <s v="Houston"/>
    <x v="5"/>
    <n v="77070"/>
    <x v="2"/>
    <s v="OFF-BI-10002049"/>
    <x v="1"/>
    <x v="8"/>
    <s v="UniKeep View Case Binders"/>
    <n v="2.9339999999999993"/>
    <n v="3"/>
    <n v="0.8"/>
    <n v="-4.9878000000000018"/>
  </r>
  <r>
    <n v="8127"/>
    <x v="4023"/>
    <x v="1"/>
    <x v="525"/>
    <d v="2012-02-13T00:00:00"/>
    <s v="Standard Class"/>
    <s v="TS-21655"/>
    <s v="Trudy Schmidt"/>
    <x v="0"/>
    <x v="0"/>
    <s v="Houston"/>
    <x v="5"/>
    <n v="77070"/>
    <x v="2"/>
    <s v="TEC-AC-10003499"/>
    <x v="2"/>
    <x v="11"/>
    <s v="Memorex Mini Travel Drive 8 GB USB 2.0 Flash Drive"/>
    <n v="18.528000000000002"/>
    <n v="2"/>
    <n v="0.2"/>
    <n v="4.4004000000000003"/>
  </r>
  <r>
    <n v="8128"/>
    <x v="4023"/>
    <x v="1"/>
    <x v="525"/>
    <d v="2012-02-13T00:00:00"/>
    <s v="Standard Class"/>
    <s v="TS-21655"/>
    <s v="Trudy Schmidt"/>
    <x v="0"/>
    <x v="0"/>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x v="0"/>
    <s v="Chicago"/>
    <x v="10"/>
    <n v="60610"/>
    <x v="2"/>
    <s v="FUR-FU-10000222"/>
    <x v="0"/>
    <x v="5"/>
    <s v="Seth Thomas 16&quot; Steel Case Clock"/>
    <n v="64.959999999999994"/>
    <n v="5"/>
    <n v="0.6"/>
    <n v="-43.847999999999985"/>
  </r>
  <r>
    <n v="8130"/>
    <x v="4025"/>
    <x v="2"/>
    <x v="836"/>
    <d v="2011-07-23T00:00:00"/>
    <s v="First Class"/>
    <s v="JD-15895"/>
    <s v="Jonathan Doherty"/>
    <x v="1"/>
    <x v="0"/>
    <s v="Riverside"/>
    <x v="1"/>
    <n v="92503"/>
    <x v="1"/>
    <s v="TEC-AC-10000023"/>
    <x v="2"/>
    <x v="11"/>
    <s v="Maxell 74 Minute CD-R Spindle, 50/Pack"/>
    <n v="41.94"/>
    <n v="2"/>
    <n v="0"/>
    <n v="15.098399999999998"/>
  </r>
  <r>
    <n v="8131"/>
    <x v="4025"/>
    <x v="2"/>
    <x v="836"/>
    <d v="2011-07-23T00:00:00"/>
    <s v="First Class"/>
    <s v="JD-15895"/>
    <s v="Jonathan Doherty"/>
    <x v="1"/>
    <x v="0"/>
    <s v="Riverside"/>
    <x v="1"/>
    <n v="92503"/>
    <x v="1"/>
    <s v="OFF-PA-10003971"/>
    <x v="1"/>
    <x v="10"/>
    <s v="Xerox 1965"/>
    <n v="11.96"/>
    <n v="2"/>
    <n v="0"/>
    <n v="5.8604000000000003"/>
  </r>
  <r>
    <n v="8132"/>
    <x v="4025"/>
    <x v="2"/>
    <x v="836"/>
    <d v="2011-07-23T00:00:00"/>
    <s v="First Class"/>
    <s v="JD-15895"/>
    <s v="Jonathan Doherty"/>
    <x v="1"/>
    <x v="0"/>
    <s v="Riverside"/>
    <x v="1"/>
    <n v="92503"/>
    <x v="1"/>
    <s v="OFF-AR-10003481"/>
    <x v="1"/>
    <x v="6"/>
    <s v="Newell 348"/>
    <n v="13.12"/>
    <n v="4"/>
    <n v="0"/>
    <n v="3.8047999999999984"/>
  </r>
  <r>
    <n v="8133"/>
    <x v="4025"/>
    <x v="2"/>
    <x v="836"/>
    <d v="2011-07-23T00:00:00"/>
    <s v="First Class"/>
    <s v="JD-15895"/>
    <s v="Jonathan Doherty"/>
    <x v="1"/>
    <x v="0"/>
    <s v="Riverside"/>
    <x v="1"/>
    <n v="92503"/>
    <x v="1"/>
    <s v="OFF-ST-10001490"/>
    <x v="1"/>
    <x v="4"/>
    <s v="Hot File 7-Pocket, Floor Stand"/>
    <n v="535.41"/>
    <n v="3"/>
    <n v="0"/>
    <n v="160.62299999999993"/>
  </r>
  <r>
    <n v="8134"/>
    <x v="4026"/>
    <x v="1"/>
    <x v="1049"/>
    <d v="2012-10-13T00:00:00"/>
    <s v="Standard Class"/>
    <s v="GH-14485"/>
    <s v="Gene Hale"/>
    <x v="1"/>
    <x v="0"/>
    <s v="Dallas"/>
    <x v="5"/>
    <n v="75081"/>
    <x v="2"/>
    <s v="FUR-FU-10003708"/>
    <x v="0"/>
    <x v="5"/>
    <s v="Tenex Traditional Chairmats for Medium Pile Carpet, Standard Lip, 36&quot; x 48&quot;"/>
    <n v="72.78"/>
    <n v="3"/>
    <n v="0.6"/>
    <n v="-70.960499999999996"/>
  </r>
  <r>
    <n v="8135"/>
    <x v="4027"/>
    <x v="1"/>
    <x v="1130"/>
    <d v="2012-02-21T00:00:00"/>
    <s v="Standard Class"/>
    <s v="RD-19585"/>
    <s v="Rob Dowd"/>
    <x v="0"/>
    <x v="0"/>
    <s v="Los Angeles"/>
    <x v="1"/>
    <n v="90008"/>
    <x v="1"/>
    <s v="OFF-PA-10001970"/>
    <x v="1"/>
    <x v="10"/>
    <s v="Xerox 1881"/>
    <n v="36.839999999999996"/>
    <n v="3"/>
    <n v="0"/>
    <n v="17.314799999999998"/>
  </r>
  <r>
    <n v="8136"/>
    <x v="4027"/>
    <x v="1"/>
    <x v="1130"/>
    <d v="2012-02-21T00:00:00"/>
    <s v="Standard Class"/>
    <s v="RD-19585"/>
    <s v="Rob Dowd"/>
    <x v="0"/>
    <x v="0"/>
    <s v="Los Angeles"/>
    <x v="1"/>
    <n v="90008"/>
    <x v="1"/>
    <s v="OFF-LA-10002762"/>
    <x v="1"/>
    <x v="2"/>
    <s v="Avery 485"/>
    <n v="87.71"/>
    <n v="7"/>
    <n v="0"/>
    <n v="41.223699999999994"/>
  </r>
  <r>
    <n v="8137"/>
    <x v="4028"/>
    <x v="0"/>
    <x v="399"/>
    <d v="2013-08-17T00:00:00"/>
    <s v="Standard Class"/>
    <s v="CS-12490"/>
    <s v="Cindy Schnelling"/>
    <x v="1"/>
    <x v="0"/>
    <s v="Lakeland"/>
    <x v="2"/>
    <n v="33801"/>
    <x v="0"/>
    <s v="FUR-TA-10002533"/>
    <x v="0"/>
    <x v="3"/>
    <s v="BPI Conference Tables"/>
    <n v="562.29250000000013"/>
    <n v="7"/>
    <n v="0.45"/>
    <n v="-255.58750000000009"/>
  </r>
  <r>
    <n v="8138"/>
    <x v="4029"/>
    <x v="2"/>
    <x v="187"/>
    <d v="2011-11-13T00:00:00"/>
    <s v="Standard Class"/>
    <s v="BF-11215"/>
    <s v="Benjamin Farhat"/>
    <x v="2"/>
    <x v="0"/>
    <s v="New York City"/>
    <x v="15"/>
    <n v="10035"/>
    <x v="3"/>
    <s v="FUR-FU-10004091"/>
    <x v="0"/>
    <x v="5"/>
    <s v="Eldon 200 Class Desk Accessories, Black"/>
    <n v="56.52"/>
    <n v="9"/>
    <n v="0"/>
    <n v="21.477600000000002"/>
  </r>
  <r>
    <n v="8139"/>
    <x v="4030"/>
    <x v="0"/>
    <x v="427"/>
    <d v="2013-07-23T00:00:00"/>
    <s v="Standard Class"/>
    <s v="NK-18490"/>
    <s v="Neil Knudson"/>
    <x v="2"/>
    <x v="0"/>
    <s v="Philadelphia"/>
    <x v="9"/>
    <n v="19140"/>
    <x v="3"/>
    <s v="OFF-AR-10001545"/>
    <x v="1"/>
    <x v="6"/>
    <s v="Newell 326"/>
    <n v="11.264000000000001"/>
    <n v="8"/>
    <n v="0.2"/>
    <n v="1.2671999999999994"/>
  </r>
  <r>
    <n v="8140"/>
    <x v="4030"/>
    <x v="0"/>
    <x v="427"/>
    <d v="2013-07-23T00:00:00"/>
    <s v="Standard Class"/>
    <s v="NK-18490"/>
    <s v="Neil Knudson"/>
    <x v="2"/>
    <x v="0"/>
    <s v="Philadelphia"/>
    <x v="9"/>
    <n v="19140"/>
    <x v="3"/>
    <s v="OFF-ST-10001476"/>
    <x v="1"/>
    <x v="4"/>
    <s v="Steel Personal Filing/Posting Tote"/>
    <n v="284.08000000000004"/>
    <n v="10"/>
    <n v="0.2"/>
    <n v="24.856999999999999"/>
  </r>
  <r>
    <n v="8141"/>
    <x v="4030"/>
    <x v="0"/>
    <x v="427"/>
    <d v="2013-07-23T00:00:00"/>
    <s v="Standard Class"/>
    <s v="NK-18490"/>
    <s v="Neil Knudson"/>
    <x v="2"/>
    <x v="0"/>
    <s v="Philadelphia"/>
    <x v="9"/>
    <n v="19140"/>
    <x v="3"/>
    <s v="OFF-PA-10004971"/>
    <x v="1"/>
    <x v="10"/>
    <s v="Xerox 196"/>
    <n v="18.496000000000002"/>
    <n v="4"/>
    <n v="0.2"/>
    <n v="6.7048000000000005"/>
  </r>
  <r>
    <n v="8142"/>
    <x v="4031"/>
    <x v="0"/>
    <x v="473"/>
    <d v="2013-02-10T00:00:00"/>
    <s v="Standard Class"/>
    <s v="AZ-10750"/>
    <s v="Annie Zypern"/>
    <x v="0"/>
    <x v="0"/>
    <s v="San Diego"/>
    <x v="1"/>
    <n v="92037"/>
    <x v="1"/>
    <s v="OFF-LA-10003223"/>
    <x v="1"/>
    <x v="2"/>
    <s v="Avery 508"/>
    <n v="14.73"/>
    <n v="3"/>
    <n v="0"/>
    <n v="7.2176999999999998"/>
  </r>
  <r>
    <n v="8143"/>
    <x v="4031"/>
    <x v="0"/>
    <x v="473"/>
    <d v="2013-02-10T00:00:00"/>
    <s v="Standard Class"/>
    <s v="AZ-10750"/>
    <s v="Annie Zypern"/>
    <x v="0"/>
    <x v="0"/>
    <s v="San Diego"/>
    <x v="1"/>
    <n v="92037"/>
    <x v="1"/>
    <s v="OFF-ST-10004340"/>
    <x v="1"/>
    <x v="4"/>
    <s v="Fellowes Mobile File Cart, Black"/>
    <n v="186.54"/>
    <n v="3"/>
    <n v="0"/>
    <n v="50.365800000000007"/>
  </r>
  <r>
    <n v="8144"/>
    <x v="4031"/>
    <x v="0"/>
    <x v="473"/>
    <d v="2013-02-10T00:00:00"/>
    <s v="Standard Class"/>
    <s v="AZ-10750"/>
    <s v="Annie Zypern"/>
    <x v="0"/>
    <x v="0"/>
    <s v="San Diego"/>
    <x v="1"/>
    <n v="92037"/>
    <x v="1"/>
    <s v="FUR-TA-10001095"/>
    <x v="0"/>
    <x v="3"/>
    <s v="Chromcraft Round Conference Tables"/>
    <n v="557.72799999999995"/>
    <n v="4"/>
    <n v="0.2"/>
    <n v="6.9715999999999951"/>
  </r>
  <r>
    <n v="8145"/>
    <x v="4031"/>
    <x v="0"/>
    <x v="473"/>
    <d v="2013-02-10T00:00:00"/>
    <s v="Standard Class"/>
    <s v="AZ-10750"/>
    <s v="Annie Zypern"/>
    <x v="0"/>
    <x v="0"/>
    <s v="San Diego"/>
    <x v="1"/>
    <n v="92037"/>
    <x v="1"/>
    <s v="TEC-PH-10001448"/>
    <x v="2"/>
    <x v="7"/>
    <s v="Anker Astro 15000mAh USB Portable Charger"/>
    <n v="159.96800000000002"/>
    <n v="4"/>
    <n v="0.2"/>
    <n v="-31.993600000000029"/>
  </r>
  <r>
    <n v="8146"/>
    <x v="4032"/>
    <x v="2"/>
    <x v="886"/>
    <d v="2011-06-27T00:00:00"/>
    <s v="Standard Class"/>
    <s v="Co-12640"/>
    <s v="Corey-Lock"/>
    <x v="0"/>
    <x v="0"/>
    <s v="Lawton"/>
    <x v="26"/>
    <n v="73505"/>
    <x v="2"/>
    <s v="OFF-AP-10001005"/>
    <x v="1"/>
    <x v="9"/>
    <s v="Honeywell Quietcare HEPA Air Cleaner"/>
    <n v="471.90000000000003"/>
    <n v="6"/>
    <n v="0"/>
    <n v="155.72699999999998"/>
  </r>
  <r>
    <n v="8147"/>
    <x v="4032"/>
    <x v="2"/>
    <x v="886"/>
    <d v="2011-06-27T00:00:00"/>
    <s v="Standard Class"/>
    <s v="Co-12640"/>
    <s v="Corey-Lock"/>
    <x v="0"/>
    <x v="0"/>
    <s v="Lawton"/>
    <x v="26"/>
    <n v="73505"/>
    <x v="2"/>
    <s v="OFF-AR-10003469"/>
    <x v="1"/>
    <x v="6"/>
    <s v="Nontoxic Chalk"/>
    <n v="3.52"/>
    <n v="2"/>
    <n v="0"/>
    <n v="1.6896"/>
  </r>
  <r>
    <n v="8148"/>
    <x v="4033"/>
    <x v="3"/>
    <x v="255"/>
    <d v="2014-06-15T00:00:00"/>
    <s v="Standard Class"/>
    <s v="AG-10675"/>
    <s v="Anna Gayman"/>
    <x v="0"/>
    <x v="0"/>
    <s v="Salem"/>
    <x v="17"/>
    <n v="24153"/>
    <x v="0"/>
    <s v="OFF-PA-10000249"/>
    <x v="1"/>
    <x v="10"/>
    <s v="Staples"/>
    <n v="49.12"/>
    <n v="4"/>
    <n v="0"/>
    <n v="23.086399999999998"/>
  </r>
  <r>
    <n v="8149"/>
    <x v="4034"/>
    <x v="0"/>
    <x v="797"/>
    <d v="2014-01-01T00:00:00"/>
    <s v="Standard Class"/>
    <s v="EM-14140"/>
    <s v="Eugene Moren"/>
    <x v="2"/>
    <x v="0"/>
    <s v="Santa Ana"/>
    <x v="1"/>
    <n v="92704"/>
    <x v="1"/>
    <s v="OFF-LA-10001613"/>
    <x v="1"/>
    <x v="2"/>
    <s v="Avery File Folder Labels"/>
    <n v="20.16"/>
    <n v="7"/>
    <n v="0"/>
    <n v="9.8783999999999992"/>
  </r>
  <r>
    <n v="8150"/>
    <x v="4035"/>
    <x v="2"/>
    <x v="755"/>
    <d v="2011-01-30T00:00:00"/>
    <s v="First Class"/>
    <s v="CA-11965"/>
    <s v="Carol Adams"/>
    <x v="1"/>
    <x v="0"/>
    <s v="Rapid City"/>
    <x v="44"/>
    <n v="57701"/>
    <x v="2"/>
    <s v="OFF-BI-10001758"/>
    <x v="1"/>
    <x v="8"/>
    <s v="Wilson Jones 14 Line Acrylic Coated Pressboard Data Binders"/>
    <n v="10.68"/>
    <n v="2"/>
    <n v="0"/>
    <n v="5.0195999999999996"/>
  </r>
  <r>
    <n v="8151"/>
    <x v="4035"/>
    <x v="2"/>
    <x v="755"/>
    <d v="2011-01-30T00:00:00"/>
    <s v="First Class"/>
    <s v="CA-11965"/>
    <s v="Carol Adams"/>
    <x v="1"/>
    <x v="0"/>
    <s v="Rapid City"/>
    <x v="44"/>
    <n v="57701"/>
    <x v="2"/>
    <s v="FUR-BO-10004409"/>
    <x v="0"/>
    <x v="0"/>
    <s v="Safco Value Mate Series Steel Bookcases, Baked Enamel Finish on Steel, Gray"/>
    <n v="141.96"/>
    <n v="2"/>
    <n v="0"/>
    <n v="39.748800000000003"/>
  </r>
  <r>
    <n v="8152"/>
    <x v="4036"/>
    <x v="3"/>
    <x v="721"/>
    <d v="2014-03-26T00:00:00"/>
    <s v="First Class"/>
    <s v="RB-19360"/>
    <s v="Raymond Buch"/>
    <x v="0"/>
    <x v="0"/>
    <s v="Seattle"/>
    <x v="4"/>
    <n v="98115"/>
    <x v="1"/>
    <s v="OFF-ST-10001558"/>
    <x v="1"/>
    <x v="4"/>
    <s v="Acco Perma 4000 Stacking Storage Drawers"/>
    <n v="32.479999999999997"/>
    <n v="2"/>
    <n v="0"/>
    <n v="4.8719999999999999"/>
  </r>
  <r>
    <n v="8153"/>
    <x v="4036"/>
    <x v="3"/>
    <x v="721"/>
    <d v="2014-03-26T00:00:00"/>
    <s v="First Class"/>
    <s v="RB-19360"/>
    <s v="Raymond Buch"/>
    <x v="0"/>
    <x v="0"/>
    <s v="Seattle"/>
    <x v="4"/>
    <n v="98115"/>
    <x v="1"/>
    <s v="OFF-PA-10002986"/>
    <x v="1"/>
    <x v="10"/>
    <s v="Xerox 1898"/>
    <n v="20.04"/>
    <n v="3"/>
    <n v="0"/>
    <n v="9.6191999999999993"/>
  </r>
  <r>
    <n v="8154"/>
    <x v="4036"/>
    <x v="3"/>
    <x v="721"/>
    <d v="2014-03-26T00:00:00"/>
    <s v="First Class"/>
    <s v="RB-19360"/>
    <s v="Raymond Buch"/>
    <x v="0"/>
    <x v="0"/>
    <s v="Seattle"/>
    <x v="4"/>
    <n v="98115"/>
    <x v="1"/>
    <s v="TEC-CO-10004722"/>
    <x v="2"/>
    <x v="16"/>
    <s v="Canon imageCLASS 2200 Advanced Copier"/>
    <n v="13999.96"/>
    <n v="4"/>
    <n v="0"/>
    <n v="6719.9807999999994"/>
  </r>
  <r>
    <n v="8155"/>
    <x v="4037"/>
    <x v="3"/>
    <x v="177"/>
    <d v="2014-03-25T00:00:00"/>
    <s v="Standard Class"/>
    <s v="RD-19720"/>
    <s v="Roger Demir"/>
    <x v="0"/>
    <x v="0"/>
    <s v="Middletown"/>
    <x v="29"/>
    <n v="6457"/>
    <x v="3"/>
    <s v="TEC-AC-10002842"/>
    <x v="2"/>
    <x v="11"/>
    <s v="WD My Passport Ultra 2TB Portable External Hard Drive"/>
    <n v="238"/>
    <n v="2"/>
    <n v="0"/>
    <n v="38.080000000000013"/>
  </r>
  <r>
    <n v="8156"/>
    <x v="4037"/>
    <x v="3"/>
    <x v="177"/>
    <d v="2014-03-25T00:00:00"/>
    <s v="Standard Class"/>
    <s v="RD-19720"/>
    <s v="Roger Demir"/>
    <x v="0"/>
    <x v="0"/>
    <s v="Middletown"/>
    <x v="29"/>
    <n v="6457"/>
    <x v="3"/>
    <s v="OFF-PA-10001125"/>
    <x v="1"/>
    <x v="10"/>
    <s v="Xerox 1988"/>
    <n v="61.96"/>
    <n v="2"/>
    <n v="0"/>
    <n v="27.881999999999998"/>
  </r>
  <r>
    <n v="8157"/>
    <x v="4038"/>
    <x v="0"/>
    <x v="964"/>
    <d v="2013-10-10T00:00:00"/>
    <s v="Standard Class"/>
    <s v="MS-17830"/>
    <s v="Melanie Seite"/>
    <x v="0"/>
    <x v="0"/>
    <s v="Baltimore"/>
    <x v="39"/>
    <n v="21215"/>
    <x v="3"/>
    <s v="FUR-TA-10002622"/>
    <x v="0"/>
    <x v="3"/>
    <s v="Bush Andora Conference Table, Maple/Graphite Gray Finish"/>
    <n v="239.37199999999996"/>
    <n v="2"/>
    <n v="0.3"/>
    <n v="-23.93719999999999"/>
  </r>
  <r>
    <n v="8158"/>
    <x v="4039"/>
    <x v="0"/>
    <x v="741"/>
    <d v="2013-11-23T00:00:00"/>
    <s v="Standard Class"/>
    <s v="PG-18820"/>
    <s v="Patrick Gardner"/>
    <x v="0"/>
    <x v="0"/>
    <s v="San Diego"/>
    <x v="1"/>
    <n v="92105"/>
    <x v="1"/>
    <s v="TEC-AC-10002842"/>
    <x v="2"/>
    <x v="11"/>
    <s v="WD My Passport Ultra 2TB Portable External Hard Drive"/>
    <n v="595"/>
    <n v="5"/>
    <n v="0"/>
    <n v="95.200000000000031"/>
  </r>
  <r>
    <n v="8159"/>
    <x v="4040"/>
    <x v="3"/>
    <x v="377"/>
    <d v="2015-01-02T00:00:00"/>
    <s v="Standard Class"/>
    <s v="KB-16240"/>
    <s v="Karen Bern"/>
    <x v="1"/>
    <x v="0"/>
    <s v="Odessa"/>
    <x v="5"/>
    <n v="79762"/>
    <x v="2"/>
    <s v="OFF-PA-10004285"/>
    <x v="1"/>
    <x v="10"/>
    <s v="Xerox 1959"/>
    <n v="16.032"/>
    <n v="3"/>
    <n v="0.2"/>
    <n v="5.6111999999999993"/>
  </r>
  <r>
    <n v="8160"/>
    <x v="4041"/>
    <x v="0"/>
    <x v="1185"/>
    <d v="2013-03-14T00:00:00"/>
    <s v="Standard Class"/>
    <s v="RB-19465"/>
    <s v="Rick Bensley"/>
    <x v="2"/>
    <x v="0"/>
    <s v="Milford"/>
    <x v="29"/>
    <n v="6460"/>
    <x v="3"/>
    <s v="TEC-AC-10004469"/>
    <x v="2"/>
    <x v="11"/>
    <s v="Microsoft Sculpt Comfort Mouse"/>
    <n v="199.75"/>
    <n v="5"/>
    <n v="0"/>
    <n v="87.890000000000015"/>
  </r>
  <r>
    <n v="8161"/>
    <x v="4042"/>
    <x v="0"/>
    <x v="595"/>
    <d v="2013-02-20T00:00:00"/>
    <s v="Standard Class"/>
    <s v="JD-15790"/>
    <s v="John Dryer"/>
    <x v="0"/>
    <x v="0"/>
    <s v="Belleville"/>
    <x v="30"/>
    <n v="7109"/>
    <x v="3"/>
    <s v="FUR-CH-10001545"/>
    <x v="0"/>
    <x v="1"/>
    <s v="Hon Comfortask Task/Swivel Chairs"/>
    <n v="227.96"/>
    <n v="2"/>
    <n v="0"/>
    <n v="36.473600000000005"/>
  </r>
  <r>
    <n v="8162"/>
    <x v="4043"/>
    <x v="1"/>
    <x v="694"/>
    <d v="2012-10-03T00:00:00"/>
    <s v="Second Class"/>
    <s v="JJ-15445"/>
    <s v="Jennifer Jackson"/>
    <x v="0"/>
    <x v="0"/>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x v="0"/>
    <s v="New York City"/>
    <x v="15"/>
    <n v="10035"/>
    <x v="3"/>
    <s v="TEC-PH-10003012"/>
    <x v="2"/>
    <x v="7"/>
    <s v="Nortel Meridian M3904 Professional Digital phone"/>
    <n v="307.98"/>
    <n v="2"/>
    <n v="0"/>
    <n v="89.314199999999971"/>
  </r>
  <r>
    <n v="8164"/>
    <x v="4044"/>
    <x v="1"/>
    <x v="121"/>
    <d v="2012-11-06T00:00:00"/>
    <s v="Standard Class"/>
    <s v="LT-17110"/>
    <s v="Liz Thompson"/>
    <x v="0"/>
    <x v="0"/>
    <s v="San Diego"/>
    <x v="1"/>
    <n v="92105"/>
    <x v="1"/>
    <s v="FUR-FU-10004909"/>
    <x v="0"/>
    <x v="5"/>
    <s v="Contemporary Wood/Metal Frame"/>
    <n v="96.960000000000008"/>
    <n v="6"/>
    <n v="0"/>
    <n v="33.935999999999993"/>
  </r>
  <r>
    <n v="8165"/>
    <x v="4044"/>
    <x v="1"/>
    <x v="121"/>
    <d v="2012-11-06T00:00:00"/>
    <s v="Standard Class"/>
    <s v="LT-17110"/>
    <s v="Liz Thompson"/>
    <x v="0"/>
    <x v="0"/>
    <s v="San Diego"/>
    <x v="1"/>
    <n v="92105"/>
    <x v="1"/>
    <s v="OFF-BI-10001524"/>
    <x v="1"/>
    <x v="8"/>
    <s v="GBC Premium Transparent Covers with Diagonal Lined Pattern"/>
    <n v="117.48800000000001"/>
    <n v="7"/>
    <n v="0.2"/>
    <n v="41.120799999999988"/>
  </r>
  <r>
    <n v="8166"/>
    <x v="4044"/>
    <x v="1"/>
    <x v="121"/>
    <d v="2012-11-06T00:00:00"/>
    <s v="Standard Class"/>
    <s v="LT-17110"/>
    <s v="Liz Thompson"/>
    <x v="0"/>
    <x v="0"/>
    <s v="San Diego"/>
    <x v="1"/>
    <n v="92105"/>
    <x v="1"/>
    <s v="OFF-BI-10003355"/>
    <x v="1"/>
    <x v="8"/>
    <s v="Cardinal Holdit Business Card Pockets"/>
    <n v="11.952000000000002"/>
    <n v="3"/>
    <n v="0.2"/>
    <n v="4.1832000000000003"/>
  </r>
  <r>
    <n v="8167"/>
    <x v="4044"/>
    <x v="1"/>
    <x v="121"/>
    <d v="2012-11-06T00:00:00"/>
    <s v="Standard Class"/>
    <s v="LT-17110"/>
    <s v="Liz Thompson"/>
    <x v="0"/>
    <x v="0"/>
    <s v="San Diego"/>
    <x v="1"/>
    <n v="92105"/>
    <x v="1"/>
    <s v="FUR-BO-10004357"/>
    <x v="0"/>
    <x v="0"/>
    <s v="O'Sullivan Living Dimensions 3-Shelf Bookcases"/>
    <n v="512.49900000000002"/>
    <n v="3"/>
    <n v="0.15"/>
    <n v="-30.147000000000048"/>
  </r>
  <r>
    <n v="8168"/>
    <x v="4045"/>
    <x v="0"/>
    <x v="995"/>
    <d v="2013-08-06T00:00:00"/>
    <s v="Standard Class"/>
    <s v="AH-10690"/>
    <s v="Anna Häberlin"/>
    <x v="1"/>
    <x v="0"/>
    <s v="San Francisco"/>
    <x v="1"/>
    <n v="94122"/>
    <x v="1"/>
    <s v="FUR-TA-10002774"/>
    <x v="0"/>
    <x v="3"/>
    <s v="Laminate Occasional Tables"/>
    <n v="863.12800000000004"/>
    <n v="7"/>
    <n v="0.2"/>
    <n v="-32.367300000000085"/>
  </r>
  <r>
    <n v="8169"/>
    <x v="4046"/>
    <x v="3"/>
    <x v="44"/>
    <d v="2014-11-14T00:00:00"/>
    <s v="Standard Class"/>
    <s v="AB-10060"/>
    <s v="Adam Bellavance"/>
    <x v="2"/>
    <x v="0"/>
    <s v="Seattle"/>
    <x v="4"/>
    <n v="98105"/>
    <x v="1"/>
    <s v="FUR-TA-10004575"/>
    <x v="0"/>
    <x v="3"/>
    <s v="Hon 5100 Series Wood Tables"/>
    <n v="2036.8600000000001"/>
    <n v="7"/>
    <n v="0"/>
    <n v="366.63479999999993"/>
  </r>
  <r>
    <n v="8170"/>
    <x v="4046"/>
    <x v="3"/>
    <x v="44"/>
    <d v="2014-11-14T00:00:00"/>
    <s v="Standard Class"/>
    <s v="AB-10060"/>
    <s v="Adam Bellavance"/>
    <x v="2"/>
    <x v="0"/>
    <s v="Seattle"/>
    <x v="4"/>
    <n v="98105"/>
    <x v="1"/>
    <s v="FUR-CH-10003312"/>
    <x v="0"/>
    <x v="1"/>
    <s v="Hon 2090 “Pillow Soft” Series Mid Back Swivel/Tilt Chairs"/>
    <n v="449.56800000000004"/>
    <n v="2"/>
    <n v="0.2"/>
    <n v="-73.054800000000071"/>
  </r>
  <r>
    <n v="8171"/>
    <x v="4046"/>
    <x v="3"/>
    <x v="44"/>
    <d v="2014-11-14T00:00:00"/>
    <s v="Standard Class"/>
    <s v="AB-10060"/>
    <s v="Adam Bellavance"/>
    <x v="2"/>
    <x v="0"/>
    <s v="Seattle"/>
    <x v="4"/>
    <n v="98105"/>
    <x v="1"/>
    <s v="TEC-AC-10001465"/>
    <x v="2"/>
    <x v="11"/>
    <s v="SanDisk Cruzer 64 GB USB Flash Drive"/>
    <n v="108.96000000000001"/>
    <n v="3"/>
    <n v="0"/>
    <n v="32.687999999999988"/>
  </r>
  <r>
    <n v="8172"/>
    <x v="4047"/>
    <x v="0"/>
    <x v="1173"/>
    <d v="2013-02-19T00:00:00"/>
    <s v="Standard Class"/>
    <s v="FM-14380"/>
    <s v="Fred McMath"/>
    <x v="0"/>
    <x v="0"/>
    <s v="Jackson"/>
    <x v="35"/>
    <n v="39212"/>
    <x v="0"/>
    <s v="OFF-AR-10002240"/>
    <x v="1"/>
    <x v="6"/>
    <s v="Panasonic KP-150 Electric Pencil Sharpener"/>
    <n v="264.18"/>
    <n v="7"/>
    <n v="0"/>
    <n v="68.686800000000005"/>
  </r>
  <r>
    <n v="8173"/>
    <x v="4048"/>
    <x v="2"/>
    <x v="868"/>
    <d v="2011-07-13T00:00:00"/>
    <s v="Standard Class"/>
    <s v="GH-14410"/>
    <s v="Gary Hansen"/>
    <x v="2"/>
    <x v="0"/>
    <s v="Los Angeles"/>
    <x v="1"/>
    <n v="90049"/>
    <x v="1"/>
    <s v="OFF-LA-10004559"/>
    <x v="1"/>
    <x v="2"/>
    <s v="Avery 49"/>
    <n v="2.88"/>
    <n v="1"/>
    <n v="0"/>
    <n v="1.4112"/>
  </r>
  <r>
    <n v="8174"/>
    <x v="4048"/>
    <x v="2"/>
    <x v="868"/>
    <d v="2011-07-13T00:00:00"/>
    <s v="Standard Class"/>
    <s v="GH-14410"/>
    <s v="Gary Hansen"/>
    <x v="2"/>
    <x v="0"/>
    <s v="Los Angeles"/>
    <x v="1"/>
    <n v="90049"/>
    <x v="1"/>
    <s v="OFF-BI-10003291"/>
    <x v="1"/>
    <x v="8"/>
    <s v="Wilson Jones Leather-Like Binders with DublLock Round Rings"/>
    <n v="41.904000000000003"/>
    <n v="6"/>
    <n v="0.2"/>
    <n v="14.142599999999996"/>
  </r>
  <r>
    <n v="8175"/>
    <x v="4048"/>
    <x v="2"/>
    <x v="868"/>
    <d v="2011-07-13T00:00:00"/>
    <s v="Standard Class"/>
    <s v="GH-14410"/>
    <s v="Gary Hansen"/>
    <x v="2"/>
    <x v="0"/>
    <s v="Los Angeles"/>
    <x v="1"/>
    <n v="90049"/>
    <x v="1"/>
    <s v="OFF-ST-10001505"/>
    <x v="1"/>
    <x v="4"/>
    <s v="Perma STOR-ALL Hanging File Box, 13 1/8&quot;W x 12 1/4&quot;D x 10 1/2&quot;H"/>
    <n v="23.92"/>
    <n v="4"/>
    <n v="0"/>
    <n v="4.066399999999998"/>
  </r>
  <r>
    <n v="8176"/>
    <x v="4049"/>
    <x v="0"/>
    <x v="806"/>
    <d v="2013-02-04T00:00:00"/>
    <s v="Standard Class"/>
    <s v="HE-14800"/>
    <s v="Harold Engle"/>
    <x v="1"/>
    <x v="0"/>
    <s v="Chicago"/>
    <x v="10"/>
    <n v="60623"/>
    <x v="2"/>
    <s v="OFF-PA-10003892"/>
    <x v="1"/>
    <x v="10"/>
    <s v="Xerox 1943"/>
    <n v="156.512"/>
    <n v="4"/>
    <n v="0.2"/>
    <n v="52.822799999999987"/>
  </r>
  <r>
    <n v="8177"/>
    <x v="4050"/>
    <x v="0"/>
    <x v="897"/>
    <d v="2013-09-26T00:00:00"/>
    <s v="First Class"/>
    <s v="SZ-20035"/>
    <s v="Sam Zeldin"/>
    <x v="2"/>
    <x v="0"/>
    <s v="New York City"/>
    <x v="15"/>
    <n v="10035"/>
    <x v="3"/>
    <s v="OFF-ST-10002370"/>
    <x v="1"/>
    <x v="4"/>
    <s v="Sortfiler Multipurpose Personal File Organizer, Black"/>
    <n v="128.34"/>
    <n v="6"/>
    <n v="0"/>
    <n v="37.218599999999995"/>
  </r>
  <r>
    <n v="8178"/>
    <x v="4051"/>
    <x v="3"/>
    <x v="66"/>
    <d v="2014-12-25T00:00:00"/>
    <s v="First Class"/>
    <s v="CM-12115"/>
    <s v="Chad McGuire"/>
    <x v="0"/>
    <x v="0"/>
    <s v="Los Angeles"/>
    <x v="1"/>
    <n v="90008"/>
    <x v="1"/>
    <s v="TEC-AC-10000474"/>
    <x v="2"/>
    <x v="11"/>
    <s v="Kensington Expert Mouse Optical USB Trackball for PC or Mac"/>
    <n v="474.95"/>
    <n v="5"/>
    <n v="0"/>
    <n v="142.48499999999993"/>
  </r>
  <r>
    <n v="8179"/>
    <x v="4052"/>
    <x v="0"/>
    <x v="476"/>
    <d v="2013-09-09T00:00:00"/>
    <s v="Standard Class"/>
    <s v="TG-21310"/>
    <s v="Toby Gnade"/>
    <x v="0"/>
    <x v="0"/>
    <s v="Des Moines"/>
    <x v="4"/>
    <n v="98198"/>
    <x v="1"/>
    <s v="TEC-CO-10002095"/>
    <x v="2"/>
    <x v="16"/>
    <s v="Hewlett Packard 610 Color Digital Copier / Printer"/>
    <n v="999.98"/>
    <n v="2"/>
    <n v="0"/>
    <n v="449.99099999999999"/>
  </r>
  <r>
    <n v="8180"/>
    <x v="4053"/>
    <x v="1"/>
    <x v="991"/>
    <d v="2012-08-06T00:00:00"/>
    <s v="Standard Class"/>
    <s v="DK-12985"/>
    <s v="Darren Koutras"/>
    <x v="0"/>
    <x v="0"/>
    <s v="Springfield"/>
    <x v="21"/>
    <n v="97477"/>
    <x v="1"/>
    <s v="FUR-TA-10003469"/>
    <x v="0"/>
    <x v="3"/>
    <s v="Balt Split Level Computer Training Table"/>
    <n v="277.5"/>
    <n v="4"/>
    <n v="0.5"/>
    <n v="-188.7"/>
  </r>
  <r>
    <n v="8181"/>
    <x v="4054"/>
    <x v="1"/>
    <x v="82"/>
    <d v="2012-11-25T00:00:00"/>
    <s v="Standard Class"/>
    <s v="SS-20410"/>
    <s v="Shahid Shariari"/>
    <x v="0"/>
    <x v="0"/>
    <s v="Philadelphia"/>
    <x v="9"/>
    <n v="19120"/>
    <x v="3"/>
    <s v="FUR-TA-10002958"/>
    <x v="0"/>
    <x v="3"/>
    <s v="Bevis Oval Conference Table, Walnut"/>
    <n v="1252.704"/>
    <n v="8"/>
    <n v="0.4"/>
    <n v="-480.20320000000027"/>
  </r>
  <r>
    <n v="8182"/>
    <x v="4054"/>
    <x v="1"/>
    <x v="82"/>
    <d v="2012-11-25T00:00:00"/>
    <s v="Standard Class"/>
    <s v="SS-20410"/>
    <s v="Shahid Shariari"/>
    <x v="0"/>
    <x v="0"/>
    <s v="Philadelphia"/>
    <x v="9"/>
    <n v="19120"/>
    <x v="3"/>
    <s v="TEC-PH-10002923"/>
    <x v="2"/>
    <x v="7"/>
    <s v="Logitech B530 USB Headset - headset - Full size, Binaural"/>
    <n v="110.97"/>
    <n v="5"/>
    <n v="0.4"/>
    <n v="-24.043499999999995"/>
  </r>
  <r>
    <n v="8183"/>
    <x v="4055"/>
    <x v="3"/>
    <x v="796"/>
    <d v="2014-05-23T00:00:00"/>
    <s v="Standard Class"/>
    <s v="BM-11575"/>
    <s v="Brendan Murry"/>
    <x v="1"/>
    <x v="0"/>
    <s v="Chicago"/>
    <x v="10"/>
    <n v="60653"/>
    <x v="2"/>
    <s v="FUR-FU-10004973"/>
    <x v="0"/>
    <x v="5"/>
    <s v="Flat Face Poster Frame"/>
    <n v="22.608000000000001"/>
    <n v="3"/>
    <n v="0.6"/>
    <n v="-10.173599999999997"/>
  </r>
  <r>
    <n v="8184"/>
    <x v="4055"/>
    <x v="3"/>
    <x v="796"/>
    <d v="2014-05-23T00:00:00"/>
    <s v="Standard Class"/>
    <s v="BM-11575"/>
    <s v="Brendan Murry"/>
    <x v="1"/>
    <x v="0"/>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x v="0"/>
    <s v="Chicago"/>
    <x v="10"/>
    <n v="60623"/>
    <x v="2"/>
    <s v="OFF-PA-10003641"/>
    <x v="1"/>
    <x v="10"/>
    <s v="Xerox 1909"/>
    <n v="63.311999999999998"/>
    <n v="3"/>
    <n v="0.2"/>
    <n v="20.576399999999996"/>
  </r>
  <r>
    <n v="8186"/>
    <x v="4057"/>
    <x v="1"/>
    <x v="1023"/>
    <d v="2012-09-17T00:00:00"/>
    <s v="Second Class"/>
    <s v="AG-10900"/>
    <s v="Arthur Gainer"/>
    <x v="0"/>
    <x v="0"/>
    <s v="Chicago"/>
    <x v="10"/>
    <n v="60623"/>
    <x v="2"/>
    <s v="OFF-EN-10002621"/>
    <x v="1"/>
    <x v="12"/>
    <s v="Staples"/>
    <n v="7.8239999999999998"/>
    <n v="1"/>
    <n v="0.2"/>
    <n v="2.9339999999999997"/>
  </r>
  <r>
    <n v="8187"/>
    <x v="4057"/>
    <x v="1"/>
    <x v="1023"/>
    <d v="2012-09-17T00:00:00"/>
    <s v="Second Class"/>
    <s v="AG-10900"/>
    <s v="Arthur Gainer"/>
    <x v="0"/>
    <x v="0"/>
    <s v="Chicago"/>
    <x v="10"/>
    <n v="60623"/>
    <x v="2"/>
    <s v="FUR-CH-10003817"/>
    <x v="0"/>
    <x v="1"/>
    <s v="Global Value Steno Chair, Gray"/>
    <n v="170.072"/>
    <n v="4"/>
    <n v="0.3"/>
    <n v="-12.147999999999996"/>
  </r>
  <r>
    <n v="8188"/>
    <x v="4058"/>
    <x v="0"/>
    <x v="107"/>
    <d v="2013-12-17T00:00:00"/>
    <s v="Standard Class"/>
    <s v="BW-11110"/>
    <s v="Bart Watters"/>
    <x v="1"/>
    <x v="0"/>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x v="0"/>
    <s v="Rockville"/>
    <x v="39"/>
    <n v="20852"/>
    <x v="3"/>
    <s v="OFF-PA-10001870"/>
    <x v="1"/>
    <x v="10"/>
    <s v="Xerox 202"/>
    <n v="19.440000000000001"/>
    <n v="3"/>
    <n v="0"/>
    <n v="9.3312000000000008"/>
  </r>
  <r>
    <n v="8190"/>
    <x v="4059"/>
    <x v="1"/>
    <x v="653"/>
    <d v="2012-10-05T00:00:00"/>
    <s v="Second Class"/>
    <s v="SG-20470"/>
    <s v="Sheri Gordon"/>
    <x v="0"/>
    <x v="0"/>
    <s v="Rockville"/>
    <x v="39"/>
    <n v="20852"/>
    <x v="3"/>
    <s v="OFF-BI-10000320"/>
    <x v="1"/>
    <x v="8"/>
    <s v="GBC Plastic Binding Combs"/>
    <n v="7.38"/>
    <n v="1"/>
    <n v="0"/>
    <n v="3.6162000000000001"/>
  </r>
  <r>
    <n v="8191"/>
    <x v="4060"/>
    <x v="3"/>
    <x v="701"/>
    <d v="2014-11-22T00:00:00"/>
    <s v="Standard Class"/>
    <s v="CC-12370"/>
    <s v="Christopher Conant"/>
    <x v="0"/>
    <x v="0"/>
    <s v="New York City"/>
    <x v="15"/>
    <n v="10011"/>
    <x v="3"/>
    <s v="OFF-PA-10004735"/>
    <x v="1"/>
    <x v="10"/>
    <s v="Xerox 1905"/>
    <n v="38.880000000000003"/>
    <n v="6"/>
    <n v="0"/>
    <n v="18.662400000000002"/>
  </r>
  <r>
    <n v="8192"/>
    <x v="4060"/>
    <x v="3"/>
    <x v="701"/>
    <d v="2014-11-22T00:00:00"/>
    <s v="Standard Class"/>
    <s v="CC-12370"/>
    <s v="Christopher Conant"/>
    <x v="0"/>
    <x v="0"/>
    <s v="New York City"/>
    <x v="15"/>
    <n v="10011"/>
    <x v="3"/>
    <s v="FUR-FU-10004091"/>
    <x v="0"/>
    <x v="5"/>
    <s v="Howard Miller 13&quot; Diameter Goldtone Round Wall Clock"/>
    <n v="187.76"/>
    <n v="4"/>
    <n v="0"/>
    <n v="76.9816"/>
  </r>
  <r>
    <n v="8193"/>
    <x v="4061"/>
    <x v="1"/>
    <x v="672"/>
    <d v="2012-12-03T00:00:00"/>
    <s v="First Class"/>
    <s v="LR-16915"/>
    <s v="Lena Radford"/>
    <x v="0"/>
    <x v="0"/>
    <s v="Durham"/>
    <x v="3"/>
    <n v="27707"/>
    <x v="0"/>
    <s v="OFF-BI-10000546"/>
    <x v="1"/>
    <x v="8"/>
    <s v="Avery Durable Binders"/>
    <n v="6.0480000000000009"/>
    <n v="7"/>
    <n v="0.7"/>
    <n v="-4.2336000000000009"/>
  </r>
  <r>
    <n v="8194"/>
    <x v="4061"/>
    <x v="1"/>
    <x v="672"/>
    <d v="2012-12-03T00:00:00"/>
    <s v="First Class"/>
    <s v="LR-16915"/>
    <s v="Lena Radford"/>
    <x v="0"/>
    <x v="0"/>
    <s v="Durham"/>
    <x v="3"/>
    <n v="27707"/>
    <x v="0"/>
    <s v="OFF-AP-10001293"/>
    <x v="1"/>
    <x v="9"/>
    <s v="Belkin 8 Outlet Surge Protector"/>
    <n v="98.352000000000004"/>
    <n v="3"/>
    <n v="0.2"/>
    <n v="9.8351999999999933"/>
  </r>
  <r>
    <n v="8195"/>
    <x v="4061"/>
    <x v="1"/>
    <x v="672"/>
    <d v="2012-12-03T00:00:00"/>
    <s v="First Class"/>
    <s v="LR-16915"/>
    <s v="Lena Radford"/>
    <x v="0"/>
    <x v="0"/>
    <s v="Durham"/>
    <x v="3"/>
    <n v="27707"/>
    <x v="0"/>
    <s v="FUR-FU-10000576"/>
    <x v="0"/>
    <x v="5"/>
    <s v="Luxo Professional Fluorescent Magnifier Lamp with Clamp-Mount Base"/>
    <n v="335.74400000000003"/>
    <n v="2"/>
    <n v="0.2"/>
    <n v="25.180800000000005"/>
  </r>
  <r>
    <n v="8196"/>
    <x v="4062"/>
    <x v="1"/>
    <x v="401"/>
    <d v="2012-12-11T00:00:00"/>
    <s v="Second Class"/>
    <s v="DB-13120"/>
    <s v="David Bremer"/>
    <x v="1"/>
    <x v="0"/>
    <s v="Santa Barbara"/>
    <x v="1"/>
    <n v="93101"/>
    <x v="1"/>
    <s v="OFF-PA-10004519"/>
    <x v="1"/>
    <x v="10"/>
    <s v="Spiral Phone Message Books with Labels by Adams"/>
    <n v="8.9600000000000009"/>
    <n v="2"/>
    <n v="0"/>
    <n v="4.3904000000000005"/>
  </r>
  <r>
    <n v="8197"/>
    <x v="4063"/>
    <x v="3"/>
    <x v="528"/>
    <d v="2014-09-10T00:00:00"/>
    <s v="Standard Class"/>
    <s v="LP-17095"/>
    <s v="Liz Preis"/>
    <x v="0"/>
    <x v="0"/>
    <s v="Knoxville"/>
    <x v="18"/>
    <n v="37918"/>
    <x v="0"/>
    <s v="TEC-AC-10004568"/>
    <x v="2"/>
    <x v="11"/>
    <s v="Maxell LTO Ultrium - 800 GB"/>
    <n v="89.567999999999998"/>
    <n v="4"/>
    <n v="0.2"/>
    <n v="-1.119600000000009"/>
  </r>
  <r>
    <n v="8198"/>
    <x v="4063"/>
    <x v="3"/>
    <x v="528"/>
    <d v="2014-09-10T00:00:00"/>
    <s v="Standard Class"/>
    <s v="LP-17095"/>
    <s v="Liz Preis"/>
    <x v="0"/>
    <x v="0"/>
    <s v="Knoxville"/>
    <x v="18"/>
    <n v="37918"/>
    <x v="0"/>
    <s v="OFF-AR-10001897"/>
    <x v="1"/>
    <x v="6"/>
    <s v="Model L Table or Wall-Mount Pencil Sharpener"/>
    <n v="71.959999999999994"/>
    <n v="5"/>
    <n v="0.2"/>
    <n v="7.1960000000000015"/>
  </r>
  <r>
    <n v="8199"/>
    <x v="4063"/>
    <x v="3"/>
    <x v="528"/>
    <d v="2014-09-10T00:00:00"/>
    <s v="Standard Class"/>
    <s v="LP-17095"/>
    <s v="Liz Preis"/>
    <x v="0"/>
    <x v="0"/>
    <s v="Knoxville"/>
    <x v="18"/>
    <n v="37918"/>
    <x v="0"/>
    <s v="OFF-PA-10001800"/>
    <x v="1"/>
    <x v="10"/>
    <s v="Xerox 220"/>
    <n v="15.552000000000003"/>
    <n v="3"/>
    <n v="0.2"/>
    <n v="5.4432"/>
  </r>
  <r>
    <n v="8200"/>
    <x v="4064"/>
    <x v="3"/>
    <x v="558"/>
    <d v="2014-05-01T00:00:00"/>
    <s v="Standard Class"/>
    <s v="AF-10870"/>
    <s v="Art Ferguson"/>
    <x v="0"/>
    <x v="0"/>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x v="0"/>
    <s v="Chicago"/>
    <x v="10"/>
    <n v="60610"/>
    <x v="2"/>
    <s v="OFF-ST-10004123"/>
    <x v="1"/>
    <x v="4"/>
    <s v="Safco Industrial Wire Shelving System"/>
    <n v="72.784000000000006"/>
    <n v="1"/>
    <n v="0.2"/>
    <n v="-18.196000000000002"/>
  </r>
  <r>
    <n v="8202"/>
    <x v="4065"/>
    <x v="1"/>
    <x v="627"/>
    <d v="2012-11-08T00:00:00"/>
    <s v="Same Day"/>
    <s v="KD-16495"/>
    <s v="Keith Dawkins"/>
    <x v="1"/>
    <x v="0"/>
    <s v="New York City"/>
    <x v="15"/>
    <n v="10024"/>
    <x v="3"/>
    <s v="OFF-ST-10000885"/>
    <x v="1"/>
    <x v="4"/>
    <s v="Fellowes Desktop Hanging File Manager"/>
    <n v="67.150000000000006"/>
    <n v="5"/>
    <n v="0"/>
    <n v="16.787500000000001"/>
  </r>
  <r>
    <n v="8203"/>
    <x v="4065"/>
    <x v="1"/>
    <x v="627"/>
    <d v="2012-11-08T00:00:00"/>
    <s v="Same Day"/>
    <s v="KD-16495"/>
    <s v="Keith Dawkins"/>
    <x v="1"/>
    <x v="0"/>
    <s v="New York City"/>
    <x v="15"/>
    <n v="10024"/>
    <x v="3"/>
    <s v="TEC-PH-10004165"/>
    <x v="2"/>
    <x v="7"/>
    <s v="Mitel MiVoice 5330e IP Phone"/>
    <n v="549.98"/>
    <n v="2"/>
    <n v="0"/>
    <n v="142.9948"/>
  </r>
  <r>
    <n v="8204"/>
    <x v="4065"/>
    <x v="1"/>
    <x v="627"/>
    <d v="2012-11-08T00:00:00"/>
    <s v="Same Day"/>
    <s v="KD-16495"/>
    <s v="Keith Dawkins"/>
    <x v="1"/>
    <x v="0"/>
    <s v="New York City"/>
    <x v="15"/>
    <n v="10024"/>
    <x v="3"/>
    <s v="FUR-FU-10002240"/>
    <x v="0"/>
    <x v="5"/>
    <s v="Nu-Dell EZ-Mount Plastic Wall Frames"/>
    <n v="11.82"/>
    <n v="3"/>
    <n v="0"/>
    <n v="4.7279999999999998"/>
  </r>
  <r>
    <n v="8205"/>
    <x v="4065"/>
    <x v="1"/>
    <x v="627"/>
    <d v="2012-11-08T00:00:00"/>
    <s v="Same Day"/>
    <s v="KD-16495"/>
    <s v="Keith Dawkins"/>
    <x v="1"/>
    <x v="0"/>
    <s v="New York City"/>
    <x v="15"/>
    <n v="10024"/>
    <x v="3"/>
    <s v="TEC-MA-10000045"/>
    <x v="2"/>
    <x v="15"/>
    <s v="Zebra ZM400 Thermal Label Printer"/>
    <n v="4643.8"/>
    <n v="4"/>
    <n v="0"/>
    <n v="2229.0239999999999"/>
  </r>
  <r>
    <n v="8206"/>
    <x v="4065"/>
    <x v="1"/>
    <x v="627"/>
    <d v="2012-11-08T00:00:00"/>
    <s v="Same Day"/>
    <s v="KD-16495"/>
    <s v="Keith Dawkins"/>
    <x v="1"/>
    <x v="0"/>
    <s v="New York City"/>
    <x v="15"/>
    <n v="10024"/>
    <x v="3"/>
    <s v="FUR-CH-10003746"/>
    <x v="0"/>
    <x v="1"/>
    <s v="Hon 4070 Series Pagoda Round Back Stacking Chairs"/>
    <n v="577.76400000000001"/>
    <n v="2"/>
    <n v="0.1"/>
    <n v="115.5528"/>
  </r>
  <r>
    <n v="8207"/>
    <x v="4066"/>
    <x v="1"/>
    <x v="33"/>
    <d v="2012-04-30T00:00:00"/>
    <s v="Standard Class"/>
    <s v="SA-20830"/>
    <s v="Sue Ann Reed"/>
    <x v="0"/>
    <x v="0"/>
    <s v="Daytona Beach"/>
    <x v="2"/>
    <n v="32114"/>
    <x v="0"/>
    <s v="FUR-TA-10000577"/>
    <x v="0"/>
    <x v="3"/>
    <s v="Bretford CR4500 Series Slim Rectangular Table"/>
    <n v="191.5155"/>
    <n v="1"/>
    <n v="0.45"/>
    <n v="-76.606200000000001"/>
  </r>
  <r>
    <n v="8208"/>
    <x v="4066"/>
    <x v="1"/>
    <x v="33"/>
    <d v="2012-04-30T00:00:00"/>
    <s v="Standard Class"/>
    <s v="SA-20830"/>
    <s v="Sue Ann Reed"/>
    <x v="0"/>
    <x v="0"/>
    <s v="Daytona Beach"/>
    <x v="2"/>
    <n v="32114"/>
    <x v="0"/>
    <s v="OFF-AR-10004757"/>
    <x v="1"/>
    <x v="6"/>
    <s v="Crayola Colored Pencils"/>
    <n v="2.6240000000000001"/>
    <n v="1"/>
    <n v="0.2"/>
    <n v="0.42639999999999978"/>
  </r>
  <r>
    <n v="8209"/>
    <x v="4067"/>
    <x v="1"/>
    <x v="1181"/>
    <d v="2012-09-24T00:00:00"/>
    <s v="Standard Class"/>
    <s v="BG-11035"/>
    <s v="Barry Gonzalez"/>
    <x v="0"/>
    <x v="0"/>
    <s v="Nashville"/>
    <x v="18"/>
    <n v="37211"/>
    <x v="0"/>
    <s v="OFF-BI-10000545"/>
    <x v="1"/>
    <x v="8"/>
    <s v="GBC Ibimaster 500 Manual ProClick Binding System"/>
    <n v="1369.7640000000001"/>
    <n v="6"/>
    <n v="0.7"/>
    <n v="-913.17599999999993"/>
  </r>
  <r>
    <n v="8210"/>
    <x v="4067"/>
    <x v="1"/>
    <x v="1181"/>
    <d v="2012-09-24T00:00:00"/>
    <s v="Standard Class"/>
    <s v="BG-11035"/>
    <s v="Barry Gonzalez"/>
    <x v="0"/>
    <x v="0"/>
    <s v="Nashville"/>
    <x v="18"/>
    <n v="37211"/>
    <x v="0"/>
    <s v="OFF-ST-10001522"/>
    <x v="1"/>
    <x v="4"/>
    <s v="Gould Plastics 18-Pocket Panel Bin, 34w x 5-1/4d x 20-1/2h"/>
    <n v="294.36799999999999"/>
    <n v="4"/>
    <n v="0.2"/>
    <n v="-58.873600000000025"/>
  </r>
  <r>
    <n v="8211"/>
    <x v="4068"/>
    <x v="3"/>
    <x v="210"/>
    <d v="2014-09-13T00:00:00"/>
    <s v="Standard Class"/>
    <s v="DM-12955"/>
    <s v="Dario Medina"/>
    <x v="1"/>
    <x v="0"/>
    <s v="Nashville"/>
    <x v="18"/>
    <n v="37211"/>
    <x v="0"/>
    <s v="OFF-AP-10001271"/>
    <x v="1"/>
    <x v="9"/>
    <s v="Eureka The Boss Cordless Rechargeable Stick Vac"/>
    <n v="81.567999999999998"/>
    <n v="2"/>
    <n v="0.2"/>
    <n v="7.1372000000000035"/>
  </r>
  <r>
    <n v="8212"/>
    <x v="4069"/>
    <x v="0"/>
    <x v="77"/>
    <d v="2013-11-13T00:00:00"/>
    <s v="Standard Class"/>
    <s v="MC-17845"/>
    <s v="Michael Chen"/>
    <x v="0"/>
    <x v="0"/>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x v="0"/>
    <s v="Dallas"/>
    <x v="5"/>
    <n v="75220"/>
    <x v="2"/>
    <s v="OFF-ST-10001272"/>
    <x v="1"/>
    <x v="4"/>
    <s v="Mini 13-1/2 Capacity Data Binder Rack, Pearl"/>
    <n v="314.08800000000002"/>
    <n v="3"/>
    <n v="0.2"/>
    <n v="19.630499999999998"/>
  </r>
  <r>
    <n v="8214"/>
    <x v="4070"/>
    <x v="1"/>
    <x v="12"/>
    <d v="2012-10-02T00:00:00"/>
    <s v="Standard Class"/>
    <s v="ML-17395"/>
    <s v="Marina Lichtenstein"/>
    <x v="1"/>
    <x v="0"/>
    <s v="Murfreesboro"/>
    <x v="18"/>
    <n v="37130"/>
    <x v="0"/>
    <s v="OFF-BI-10001116"/>
    <x v="1"/>
    <x v="8"/>
    <s v="Wilson Jones 1&quot; Hanging DublLock Ring Binders"/>
    <n v="6.3360000000000012"/>
    <n v="4"/>
    <n v="0.7"/>
    <n v="-4.6463999999999981"/>
  </r>
  <r>
    <n v="8215"/>
    <x v="4070"/>
    <x v="1"/>
    <x v="12"/>
    <d v="2012-10-02T00:00:00"/>
    <s v="Standard Class"/>
    <s v="ML-17395"/>
    <s v="Marina Lichtenstein"/>
    <x v="1"/>
    <x v="0"/>
    <s v="Murfreesboro"/>
    <x v="18"/>
    <n v="37130"/>
    <x v="0"/>
    <s v="OFF-PA-10004665"/>
    <x v="1"/>
    <x v="10"/>
    <s v="Advantus Motivational Note Cards"/>
    <n v="10.48"/>
    <n v="1"/>
    <n v="0.2"/>
    <n v="3.7989999999999995"/>
  </r>
  <r>
    <n v="8216"/>
    <x v="4070"/>
    <x v="1"/>
    <x v="12"/>
    <d v="2012-10-02T00:00:00"/>
    <s v="Standard Class"/>
    <s v="ML-17395"/>
    <s v="Marina Lichtenstein"/>
    <x v="1"/>
    <x v="0"/>
    <s v="Murfreesboro"/>
    <x v="18"/>
    <n v="37130"/>
    <x v="0"/>
    <s v="OFF-BI-10004506"/>
    <x v="1"/>
    <x v="8"/>
    <s v="Wilson Jones data.warehouse D-Ring Binders with DublLock"/>
    <n v="2.4690000000000003"/>
    <n v="1"/>
    <n v="0.7"/>
    <n v="-1.8106"/>
  </r>
  <r>
    <n v="8217"/>
    <x v="4070"/>
    <x v="1"/>
    <x v="12"/>
    <d v="2012-10-02T00:00:00"/>
    <s v="Standard Class"/>
    <s v="ML-17395"/>
    <s v="Marina Lichtenstein"/>
    <x v="1"/>
    <x v="0"/>
    <s v="Murfreesboro"/>
    <x v="18"/>
    <n v="37130"/>
    <x v="0"/>
    <s v="OFF-BI-10001982"/>
    <x v="1"/>
    <x v="8"/>
    <s v="Wilson Jones Custom Binder Spines &amp; Labels"/>
    <n v="3.2640000000000007"/>
    <n v="2"/>
    <n v="0.7"/>
    <n v="-2.2847999999999997"/>
  </r>
  <r>
    <n v="8218"/>
    <x v="4071"/>
    <x v="2"/>
    <x v="462"/>
    <d v="2011-10-07T00:00:00"/>
    <s v="Standard Class"/>
    <s v="RD-19930"/>
    <s v="Russell D'Ascenzo"/>
    <x v="0"/>
    <x v="0"/>
    <s v="Dallas"/>
    <x v="5"/>
    <n v="75217"/>
    <x v="2"/>
    <s v="OFF-FA-10002676"/>
    <x v="1"/>
    <x v="13"/>
    <s v="Colored Push Pins"/>
    <n v="4.3440000000000003"/>
    <n v="3"/>
    <n v="0.2"/>
    <n v="0.86879999999999979"/>
  </r>
  <r>
    <n v="8219"/>
    <x v="4071"/>
    <x v="2"/>
    <x v="462"/>
    <d v="2011-10-07T00:00:00"/>
    <s v="Standard Class"/>
    <s v="RD-19930"/>
    <s v="Russell D'Ascenzo"/>
    <x v="0"/>
    <x v="0"/>
    <s v="Dallas"/>
    <x v="5"/>
    <n v="75217"/>
    <x v="2"/>
    <s v="FUR-FU-10000758"/>
    <x v="0"/>
    <x v="5"/>
    <s v="DAX Natural Wood-Tone Poster Frame"/>
    <n v="31.776000000000003"/>
    <n v="3"/>
    <n v="0.6"/>
    <n v="-19.065600000000007"/>
  </r>
  <r>
    <n v="8220"/>
    <x v="4071"/>
    <x v="2"/>
    <x v="462"/>
    <d v="2011-10-07T00:00:00"/>
    <s v="Standard Class"/>
    <s v="RD-19930"/>
    <s v="Russell D'Ascenzo"/>
    <x v="0"/>
    <x v="0"/>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x v="0"/>
    <s v="Dallas"/>
    <x v="5"/>
    <n v="75217"/>
    <x v="2"/>
    <s v="OFF-BI-10002609"/>
    <x v="1"/>
    <x v="8"/>
    <s v="Avery Hidden Tab Dividers for Binding Systems"/>
    <n v="1.7879999999999996"/>
    <n v="3"/>
    <n v="0.8"/>
    <n v="-3.0396000000000001"/>
  </r>
  <r>
    <n v="8222"/>
    <x v="4071"/>
    <x v="2"/>
    <x v="462"/>
    <d v="2011-10-07T00:00:00"/>
    <s v="Standard Class"/>
    <s v="RD-19930"/>
    <s v="Russell D'Ascenzo"/>
    <x v="0"/>
    <x v="0"/>
    <s v="Dallas"/>
    <x v="5"/>
    <n v="75217"/>
    <x v="2"/>
    <s v="OFF-FA-10000254"/>
    <x v="1"/>
    <x v="13"/>
    <s v="Sterling Rubber Bands by Alliance"/>
    <n v="15.072000000000001"/>
    <n v="4"/>
    <n v="0.2"/>
    <n v="-3.7680000000000002"/>
  </r>
  <r>
    <n v="8223"/>
    <x v="4072"/>
    <x v="2"/>
    <x v="1087"/>
    <d v="2011-02-25T00:00:00"/>
    <s v="Standard Class"/>
    <s v="AB-10015"/>
    <s v="Aaron Bergman"/>
    <x v="0"/>
    <x v="0"/>
    <s v="Arlington"/>
    <x v="5"/>
    <n v="76017"/>
    <x v="2"/>
    <s v="OFF-ST-10000321"/>
    <x v="1"/>
    <x v="4"/>
    <s v="Akro Stacking Bins"/>
    <n v="12.624000000000001"/>
    <n v="2"/>
    <n v="0.2"/>
    <n v="-2.5248000000000022"/>
  </r>
  <r>
    <n v="8224"/>
    <x v="4073"/>
    <x v="0"/>
    <x v="1"/>
    <d v="2013-06-17T00:00:00"/>
    <s v="Standard Class"/>
    <s v="EA-14035"/>
    <s v="Erin Ashbrook"/>
    <x v="1"/>
    <x v="0"/>
    <s v="Pasadena"/>
    <x v="1"/>
    <n v="91104"/>
    <x v="1"/>
    <s v="OFF-PA-10000241"/>
    <x v="1"/>
    <x v="10"/>
    <s v="IBM Multi-Purpose Copy Paper, 8 1/2 x 11&quot;, Case"/>
    <n v="185.88"/>
    <n v="6"/>
    <n v="0"/>
    <n v="83.645999999999987"/>
  </r>
  <r>
    <n v="8225"/>
    <x v="4073"/>
    <x v="0"/>
    <x v="1"/>
    <d v="2013-06-17T00:00:00"/>
    <s v="Standard Class"/>
    <s v="EA-14035"/>
    <s v="Erin Ashbrook"/>
    <x v="1"/>
    <x v="0"/>
    <s v="Pasadena"/>
    <x v="1"/>
    <n v="91104"/>
    <x v="1"/>
    <s v="OFF-PA-10004782"/>
    <x v="1"/>
    <x v="10"/>
    <s v="Xerox 228"/>
    <n v="12.96"/>
    <n v="2"/>
    <n v="0"/>
    <n v="6.2208000000000006"/>
  </r>
  <r>
    <n v="8226"/>
    <x v="4074"/>
    <x v="3"/>
    <x v="752"/>
    <d v="2014-11-05T00:00:00"/>
    <s v="Second Class"/>
    <s v="SF-20065"/>
    <s v="Sandra Flanagan"/>
    <x v="0"/>
    <x v="0"/>
    <s v="Everett"/>
    <x v="31"/>
    <n v="2149"/>
    <x v="3"/>
    <s v="OFF-PA-10004243"/>
    <x v="1"/>
    <x v="10"/>
    <s v="Xerox 1939"/>
    <n v="189.7"/>
    <n v="10"/>
    <n v="0"/>
    <n v="91.055999999999983"/>
  </r>
  <r>
    <n v="8227"/>
    <x v="4074"/>
    <x v="3"/>
    <x v="752"/>
    <d v="2014-11-05T00:00:00"/>
    <s v="Second Class"/>
    <s v="SF-20065"/>
    <s v="Sandra Flanagan"/>
    <x v="0"/>
    <x v="0"/>
    <s v="Everett"/>
    <x v="31"/>
    <n v="2149"/>
    <x v="3"/>
    <s v="OFF-PA-10001033"/>
    <x v="1"/>
    <x v="10"/>
    <s v="Xerox 1893"/>
    <n v="40.99"/>
    <n v="1"/>
    <n v="0"/>
    <n v="20.085100000000001"/>
  </r>
  <r>
    <n v="8228"/>
    <x v="4075"/>
    <x v="0"/>
    <x v="958"/>
    <d v="2013-04-09T00:00:00"/>
    <s v="Second Class"/>
    <s v="BC-11125"/>
    <s v="Becky Castell"/>
    <x v="2"/>
    <x v="0"/>
    <s v="Troy"/>
    <x v="15"/>
    <n v="12180"/>
    <x v="3"/>
    <s v="FUR-FU-10000723"/>
    <x v="0"/>
    <x v="5"/>
    <s v="Deflect-o EconoMat Studded, No Bevel Mat for Low Pile Carpeting"/>
    <n v="82.64"/>
    <n v="2"/>
    <n v="0"/>
    <n v="7.4376000000000033"/>
  </r>
  <r>
    <n v="8229"/>
    <x v="4075"/>
    <x v="0"/>
    <x v="958"/>
    <d v="2013-04-09T00:00:00"/>
    <s v="Second Class"/>
    <s v="BC-11125"/>
    <s v="Becky Castell"/>
    <x v="2"/>
    <x v="0"/>
    <s v="Troy"/>
    <x v="15"/>
    <n v="12180"/>
    <x v="3"/>
    <s v="OFF-ST-10003455"/>
    <x v="1"/>
    <x v="4"/>
    <s v="Tenex File Box, Personal Filing Tote with Lid, Black"/>
    <n v="31.02"/>
    <n v="2"/>
    <n v="0"/>
    <n v="8.0652000000000008"/>
  </r>
  <r>
    <n v="8230"/>
    <x v="4075"/>
    <x v="0"/>
    <x v="958"/>
    <d v="2013-04-09T00:00:00"/>
    <s v="Second Class"/>
    <s v="BC-11125"/>
    <s v="Becky Castell"/>
    <x v="2"/>
    <x v="0"/>
    <s v="Troy"/>
    <x v="15"/>
    <n v="12180"/>
    <x v="3"/>
    <s v="TEC-AC-10001109"/>
    <x v="2"/>
    <x v="11"/>
    <s v="Logitech Trackman Marble Mouse"/>
    <n v="89.97"/>
    <n v="3"/>
    <n v="0"/>
    <n v="37.787400000000005"/>
  </r>
  <r>
    <n v="8231"/>
    <x v="4076"/>
    <x v="0"/>
    <x v="1186"/>
    <d v="2013-07-03T00:00:00"/>
    <s v="Second Class"/>
    <s v="PF-19165"/>
    <s v="Philip Fox"/>
    <x v="0"/>
    <x v="0"/>
    <s v="Sandy Springs"/>
    <x v="32"/>
    <n v="30328"/>
    <x v="0"/>
    <s v="OFF-AR-10004344"/>
    <x v="1"/>
    <x v="6"/>
    <s v="Bulldog Vacuum Base Pencil Sharpener"/>
    <n v="35.97"/>
    <n v="3"/>
    <n v="0"/>
    <n v="9.7118999999999982"/>
  </r>
  <r>
    <n v="8232"/>
    <x v="4076"/>
    <x v="0"/>
    <x v="1186"/>
    <d v="2013-07-03T00:00:00"/>
    <s v="Second Class"/>
    <s v="PF-19165"/>
    <s v="Philip Fox"/>
    <x v="0"/>
    <x v="0"/>
    <s v="Sandy Springs"/>
    <x v="32"/>
    <n v="30328"/>
    <x v="0"/>
    <s v="FUR-BO-10004695"/>
    <x v="0"/>
    <x v="0"/>
    <s v="O'Sullivan 2-Door Barrister Bookcase in Odessa Pine"/>
    <n v="1266.8599999999999"/>
    <n v="7"/>
    <n v="0"/>
    <n v="291.37779999999987"/>
  </r>
  <r>
    <n v="8233"/>
    <x v="4077"/>
    <x v="2"/>
    <x v="358"/>
    <d v="2011-09-28T00:00:00"/>
    <s v="Standard Class"/>
    <s v="SE-20110"/>
    <s v="Sanjit Engle"/>
    <x v="0"/>
    <x v="0"/>
    <s v="San Jose"/>
    <x v="1"/>
    <n v="95123"/>
    <x v="1"/>
    <s v="OFF-ST-10000675"/>
    <x v="1"/>
    <x v="4"/>
    <s v="File Shuttle II and Handi-File, Black"/>
    <n v="169.45"/>
    <n v="5"/>
    <n v="0"/>
    <n v="42.362499999999997"/>
  </r>
  <r>
    <n v="8234"/>
    <x v="4077"/>
    <x v="2"/>
    <x v="358"/>
    <d v="2011-09-28T00:00:00"/>
    <s v="Standard Class"/>
    <s v="SE-20110"/>
    <s v="Sanjit Engle"/>
    <x v="0"/>
    <x v="0"/>
    <s v="San Jose"/>
    <x v="1"/>
    <n v="95123"/>
    <x v="1"/>
    <s v="OFF-ST-10002301"/>
    <x v="1"/>
    <x v="4"/>
    <s v="Tennsco Commercial Shelving"/>
    <n v="40.68"/>
    <n v="2"/>
    <n v="0"/>
    <n v="0.40679999999999694"/>
  </r>
  <r>
    <n v="8235"/>
    <x v="4078"/>
    <x v="3"/>
    <x v="927"/>
    <d v="2014-05-07T00:00:00"/>
    <s v="Standard Class"/>
    <s v="CJ-12010"/>
    <s v="Caroline Jumper"/>
    <x v="0"/>
    <x v="0"/>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x v="0"/>
    <s v="Jacksonville"/>
    <x v="2"/>
    <n v="32216"/>
    <x v="0"/>
    <s v="FUR-TA-10001889"/>
    <x v="0"/>
    <x v="3"/>
    <s v="Bush Advantage Collection Racetrack Conference Table"/>
    <n v="933.26200000000006"/>
    <n v="4"/>
    <n v="0.45"/>
    <n v="-458.14679999999998"/>
  </r>
  <r>
    <n v="8237"/>
    <x v="4078"/>
    <x v="3"/>
    <x v="927"/>
    <d v="2014-05-07T00:00:00"/>
    <s v="Standard Class"/>
    <s v="CJ-12010"/>
    <s v="Caroline Jumper"/>
    <x v="0"/>
    <x v="0"/>
    <s v="Jacksonville"/>
    <x v="2"/>
    <n v="32216"/>
    <x v="0"/>
    <s v="FUR-CH-10002024"/>
    <x v="0"/>
    <x v="1"/>
    <s v="HON 5400 Series Task Chairs for Big and Tall"/>
    <n v="2803.92"/>
    <n v="5"/>
    <n v="0.2"/>
    <n v="0"/>
  </r>
  <r>
    <n v="8238"/>
    <x v="4079"/>
    <x v="3"/>
    <x v="179"/>
    <d v="2014-10-21T00:00:00"/>
    <s v="Same Day"/>
    <s v="PT-19090"/>
    <s v="Pete Takahito"/>
    <x v="0"/>
    <x v="0"/>
    <s v="Jacksonville"/>
    <x v="2"/>
    <n v="32216"/>
    <x v="0"/>
    <s v="OFF-ST-10000617"/>
    <x v="1"/>
    <x v="4"/>
    <s v="Woodgrain Magazine Files by Perma"/>
    <n v="4.7679999999999998"/>
    <n v="2"/>
    <n v="0.2"/>
    <n v="-0.7748000000000006"/>
  </r>
  <r>
    <n v="8239"/>
    <x v="4079"/>
    <x v="3"/>
    <x v="179"/>
    <d v="2014-10-21T00:00:00"/>
    <s v="Same Day"/>
    <s v="PT-19090"/>
    <s v="Pete Takahito"/>
    <x v="0"/>
    <x v="0"/>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x v="0"/>
    <s v="Jacksonville"/>
    <x v="2"/>
    <n v="32216"/>
    <x v="0"/>
    <s v="OFF-AR-10003251"/>
    <x v="1"/>
    <x v="6"/>
    <s v="Prang Drawing Pencil Set"/>
    <n v="4.4479999999999995"/>
    <n v="2"/>
    <n v="0.2"/>
    <n v="1.1119999999999999"/>
  </r>
  <r>
    <n v="8241"/>
    <x v="4079"/>
    <x v="3"/>
    <x v="179"/>
    <d v="2014-10-21T00:00:00"/>
    <s v="Same Day"/>
    <s v="PT-19090"/>
    <s v="Pete Takahito"/>
    <x v="0"/>
    <x v="0"/>
    <s v="Jacksonville"/>
    <x v="2"/>
    <n v="32216"/>
    <x v="0"/>
    <s v="FUR-FU-10000175"/>
    <x v="0"/>
    <x v="5"/>
    <s v="DAX Wood Document Frame."/>
    <n v="43.936000000000007"/>
    <n v="4"/>
    <n v="0.2"/>
    <n v="6.0411999999999964"/>
  </r>
  <r>
    <n v="8242"/>
    <x v="4080"/>
    <x v="2"/>
    <x v="416"/>
    <d v="2011-09-05T00:00:00"/>
    <s v="Standard Class"/>
    <s v="LH-16900"/>
    <s v="Lena Hernandez"/>
    <x v="0"/>
    <x v="0"/>
    <s v="New York City"/>
    <x v="15"/>
    <n v="10009"/>
    <x v="3"/>
    <s v="OFF-BI-10004716"/>
    <x v="1"/>
    <x v="8"/>
    <s v="Wilson Jones Hanging Recycled Pressboard Data Binders"/>
    <n v="23.744"/>
    <n v="2"/>
    <n v="0.2"/>
    <n v="8.3103999999999996"/>
  </r>
  <r>
    <n v="8243"/>
    <x v="4080"/>
    <x v="2"/>
    <x v="416"/>
    <d v="2011-09-05T00:00:00"/>
    <s v="Standard Class"/>
    <s v="LH-16900"/>
    <s v="Lena Hernandez"/>
    <x v="0"/>
    <x v="0"/>
    <s v="New York City"/>
    <x v="15"/>
    <n v="10009"/>
    <x v="3"/>
    <s v="TEC-AC-10002842"/>
    <x v="2"/>
    <x v="11"/>
    <s v="WD My Passport Ultra 2TB Portable External Hard Drive"/>
    <n v="357"/>
    <n v="3"/>
    <n v="0"/>
    <n v="57.120000000000019"/>
  </r>
  <r>
    <n v="8244"/>
    <x v="4081"/>
    <x v="2"/>
    <x v="1132"/>
    <d v="2011-08-16T00:00:00"/>
    <s v="Standard Class"/>
    <s v="BW-11200"/>
    <s v="Ben Wallace"/>
    <x v="0"/>
    <x v="0"/>
    <s v="San Francisco"/>
    <x v="1"/>
    <n v="94122"/>
    <x v="1"/>
    <s v="TEC-PH-10003691"/>
    <x v="2"/>
    <x v="7"/>
    <s v="BlackBerry Q10"/>
    <n v="806.33600000000001"/>
    <n v="8"/>
    <n v="0.2"/>
    <n v="50.396000000000015"/>
  </r>
  <r>
    <n v="8245"/>
    <x v="4081"/>
    <x v="2"/>
    <x v="1132"/>
    <d v="2011-08-16T00:00:00"/>
    <s v="Standard Class"/>
    <s v="BW-11200"/>
    <s v="Ben Wallace"/>
    <x v="0"/>
    <x v="0"/>
    <s v="San Francisco"/>
    <x v="1"/>
    <n v="94122"/>
    <x v="1"/>
    <s v="FUR-FU-10002878"/>
    <x v="0"/>
    <x v="5"/>
    <s v="Seth Thomas 14&quot; Day/Date Wall Clock"/>
    <n v="85.44"/>
    <n v="3"/>
    <n v="0"/>
    <n v="31.612800000000004"/>
  </r>
  <r>
    <n v="8246"/>
    <x v="4082"/>
    <x v="2"/>
    <x v="710"/>
    <d v="2011-08-23T00:00:00"/>
    <s v="Standard Class"/>
    <s v="BS-11365"/>
    <s v="Bill Shonely"/>
    <x v="1"/>
    <x v="0"/>
    <s v="Columbus"/>
    <x v="32"/>
    <n v="31907"/>
    <x v="0"/>
    <s v="OFF-ST-10000991"/>
    <x v="1"/>
    <x v="4"/>
    <s v="Space Solutions HD Industrial Steel Shelving."/>
    <n v="344.90999999999997"/>
    <n v="3"/>
    <n v="0"/>
    <n v="10.347300000000004"/>
  </r>
  <r>
    <n v="8247"/>
    <x v="4083"/>
    <x v="1"/>
    <x v="1187"/>
    <d v="2012-05-10T00:00:00"/>
    <s v="Same Day"/>
    <s v="DP-13390"/>
    <s v="Dennis Pardue"/>
    <x v="2"/>
    <x v="0"/>
    <s v="Aurora"/>
    <x v="10"/>
    <n v="60505"/>
    <x v="2"/>
    <s v="OFF-AP-10002439"/>
    <x v="1"/>
    <x v="9"/>
    <s v="Tripp Lite Isotel 8 Ultra 8 Outlet Metal Surge"/>
    <n v="70.969999999999985"/>
    <n v="5"/>
    <n v="0.8"/>
    <n v="-191.619"/>
  </r>
  <r>
    <n v="8248"/>
    <x v="4083"/>
    <x v="1"/>
    <x v="1187"/>
    <d v="2012-05-10T00:00:00"/>
    <s v="Same Day"/>
    <s v="DP-13390"/>
    <s v="Dennis Pardue"/>
    <x v="2"/>
    <x v="0"/>
    <s v="Aurora"/>
    <x v="10"/>
    <n v="60505"/>
    <x v="2"/>
    <s v="OFF-AR-10004602"/>
    <x v="1"/>
    <x v="6"/>
    <s v="Boston KS Multi-Size Manual Pencil Sharpener"/>
    <n v="36.783999999999999"/>
    <n v="2"/>
    <n v="0.2"/>
    <n v="3.6784000000000017"/>
  </r>
  <r>
    <n v="8249"/>
    <x v="4084"/>
    <x v="0"/>
    <x v="1120"/>
    <d v="2013-05-14T00:00:00"/>
    <s v="Second Class"/>
    <s v="CS-12400"/>
    <s v="Christopher Schild"/>
    <x v="2"/>
    <x v="0"/>
    <s v="Philadelphia"/>
    <x v="9"/>
    <n v="19134"/>
    <x v="3"/>
    <s v="TEC-PH-10001795"/>
    <x v="2"/>
    <x v="7"/>
    <s v="ClearOne CHATAttach 160 - speaker phone"/>
    <n v="743.98799999999994"/>
    <n v="2"/>
    <n v="0.4"/>
    <n v="-123.9980000000001"/>
  </r>
  <r>
    <n v="8250"/>
    <x v="4085"/>
    <x v="1"/>
    <x v="616"/>
    <d v="2012-03-09T00:00:00"/>
    <s v="Second Class"/>
    <s v="MS-17365"/>
    <s v="Maribeth Schnelling"/>
    <x v="0"/>
    <x v="0"/>
    <s v="Chicago"/>
    <x v="10"/>
    <n v="60653"/>
    <x v="2"/>
    <s v="OFF-BI-10002854"/>
    <x v="1"/>
    <x v="8"/>
    <s v="Performers Binder/Pad Holder, Black"/>
    <n v="11.211999999999998"/>
    <n v="2"/>
    <n v="0.8"/>
    <n v="-16.818000000000005"/>
  </r>
  <r>
    <n v="8251"/>
    <x v="4085"/>
    <x v="1"/>
    <x v="616"/>
    <d v="2012-03-09T00:00:00"/>
    <s v="Second Class"/>
    <s v="MS-17365"/>
    <s v="Maribeth Schnelling"/>
    <x v="0"/>
    <x v="0"/>
    <s v="Chicago"/>
    <x v="10"/>
    <n v="60653"/>
    <x v="2"/>
    <s v="FUR-FU-10000023"/>
    <x v="0"/>
    <x v="5"/>
    <s v="Eldon Wave Desk Accessories"/>
    <n v="4.7119999999999997"/>
    <n v="2"/>
    <n v="0.6"/>
    <n v="-1.8847999999999994"/>
  </r>
  <r>
    <n v="8252"/>
    <x v="4085"/>
    <x v="1"/>
    <x v="616"/>
    <d v="2012-03-09T00:00:00"/>
    <s v="Second Class"/>
    <s v="MS-17365"/>
    <s v="Maribeth Schnelling"/>
    <x v="0"/>
    <x v="0"/>
    <s v="Chicago"/>
    <x v="10"/>
    <n v="60653"/>
    <x v="2"/>
    <s v="OFF-AP-10000828"/>
    <x v="1"/>
    <x v="9"/>
    <s v="Avanti 4.4 Cu. Ft. Refrigerator"/>
    <n v="180.97999999999996"/>
    <n v="5"/>
    <n v="0.8"/>
    <n v="-470.548"/>
  </r>
  <r>
    <n v="8253"/>
    <x v="4085"/>
    <x v="1"/>
    <x v="616"/>
    <d v="2012-03-09T00:00:00"/>
    <s v="Second Class"/>
    <s v="MS-17365"/>
    <s v="Maribeth Schnelling"/>
    <x v="0"/>
    <x v="0"/>
    <s v="Chicago"/>
    <x v="10"/>
    <n v="60653"/>
    <x v="2"/>
    <s v="OFF-ST-10000777"/>
    <x v="1"/>
    <x v="4"/>
    <s v="Companion Letter/Legal File, Black"/>
    <n v="60.415999999999997"/>
    <n v="2"/>
    <n v="0.2"/>
    <n v="6.0416000000000025"/>
  </r>
  <r>
    <n v="8254"/>
    <x v="4086"/>
    <x v="3"/>
    <x v="801"/>
    <d v="2014-08-20T00:00:00"/>
    <s v="Standard Class"/>
    <s v="DK-12895"/>
    <s v="Dana Kaydos"/>
    <x v="0"/>
    <x v="0"/>
    <s v="Seattle"/>
    <x v="4"/>
    <n v="98103"/>
    <x v="1"/>
    <s v="TEC-CO-10000971"/>
    <x v="2"/>
    <x v="16"/>
    <s v="Hewlett Packard 310 Color Digital Copier"/>
    <n v="299.99"/>
    <n v="1"/>
    <n v="0"/>
    <n v="89.996999999999986"/>
  </r>
  <r>
    <n v="8255"/>
    <x v="4086"/>
    <x v="3"/>
    <x v="801"/>
    <d v="2014-08-20T00:00:00"/>
    <s v="Standard Class"/>
    <s v="DK-12895"/>
    <s v="Dana Kaydos"/>
    <x v="0"/>
    <x v="0"/>
    <s v="Seattle"/>
    <x v="4"/>
    <n v="98103"/>
    <x v="1"/>
    <s v="OFF-PA-10003134"/>
    <x v="1"/>
    <x v="10"/>
    <s v="Xerox 1937"/>
    <n v="192.16"/>
    <n v="4"/>
    <n v="0"/>
    <n v="92.236799999999988"/>
  </r>
  <r>
    <n v="8256"/>
    <x v="4086"/>
    <x v="3"/>
    <x v="801"/>
    <d v="2014-08-20T00:00:00"/>
    <s v="Standard Class"/>
    <s v="DK-12895"/>
    <s v="Dana Kaydos"/>
    <x v="0"/>
    <x v="0"/>
    <s v="Seattle"/>
    <x v="4"/>
    <n v="98103"/>
    <x v="1"/>
    <s v="TEC-PH-10002538"/>
    <x v="2"/>
    <x v="7"/>
    <s v="Grandstream GXP1160 VoIP phone"/>
    <n v="242.624"/>
    <n v="8"/>
    <n v="0.2"/>
    <n v="27.295199999999973"/>
  </r>
  <r>
    <n v="8257"/>
    <x v="4086"/>
    <x v="3"/>
    <x v="801"/>
    <d v="2014-08-20T00:00:00"/>
    <s v="Standard Class"/>
    <s v="DK-12895"/>
    <s v="Dana Kaydos"/>
    <x v="0"/>
    <x v="0"/>
    <s v="Seattle"/>
    <x v="4"/>
    <n v="98103"/>
    <x v="1"/>
    <s v="OFF-ST-10001228"/>
    <x v="1"/>
    <x v="4"/>
    <s v="Personal File Boxes with Fold-Down Carry Handle"/>
    <n v="46.74"/>
    <n v="3"/>
    <n v="0"/>
    <n v="11.684999999999999"/>
  </r>
  <r>
    <n v="8258"/>
    <x v="4086"/>
    <x v="3"/>
    <x v="801"/>
    <d v="2014-08-20T00:00:00"/>
    <s v="Standard Class"/>
    <s v="DK-12895"/>
    <s v="Dana Kaydos"/>
    <x v="0"/>
    <x v="0"/>
    <s v="Seattle"/>
    <x v="4"/>
    <n v="98103"/>
    <x v="1"/>
    <s v="TEC-AC-10000397"/>
    <x v="2"/>
    <x v="11"/>
    <s v="Perixx PERIBOARD-512B, Ergonomic Split Keyboard"/>
    <n v="174.95000000000002"/>
    <n v="5"/>
    <n v="0"/>
    <n v="12.246500000000005"/>
  </r>
  <r>
    <n v="8259"/>
    <x v="4086"/>
    <x v="3"/>
    <x v="801"/>
    <d v="2014-08-20T00:00:00"/>
    <s v="Standard Class"/>
    <s v="DK-12895"/>
    <s v="Dana Kaydos"/>
    <x v="0"/>
    <x v="0"/>
    <s v="Seattle"/>
    <x v="4"/>
    <n v="98103"/>
    <x v="1"/>
    <s v="OFF-BI-10004308"/>
    <x v="1"/>
    <x v="8"/>
    <s v="Avery Legal 4-Ring Binder"/>
    <n v="100.70400000000001"/>
    <n v="6"/>
    <n v="0.2"/>
    <n v="37.763999999999996"/>
  </r>
  <r>
    <n v="8260"/>
    <x v="4087"/>
    <x v="0"/>
    <x v="190"/>
    <d v="2013-06-27T00:00:00"/>
    <s v="Same Day"/>
    <s v="SN-20560"/>
    <s v="Skye Norling"/>
    <x v="2"/>
    <x v="0"/>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x v="0"/>
    <s v="Roseville"/>
    <x v="12"/>
    <n v="48066"/>
    <x v="2"/>
    <s v="OFF-BI-10000773"/>
    <x v="1"/>
    <x v="8"/>
    <s v="Insertable Tab Post Binder Dividers"/>
    <n v="8.02"/>
    <n v="1"/>
    <n v="0"/>
    <n v="3.7693999999999992"/>
  </r>
  <r>
    <n v="8262"/>
    <x v="4087"/>
    <x v="0"/>
    <x v="190"/>
    <d v="2013-06-27T00:00:00"/>
    <s v="Same Day"/>
    <s v="SN-20560"/>
    <s v="Skye Norling"/>
    <x v="2"/>
    <x v="0"/>
    <s v="Roseville"/>
    <x v="12"/>
    <n v="48066"/>
    <x v="2"/>
    <s v="OFF-ST-10001837"/>
    <x v="1"/>
    <x v="4"/>
    <s v="SAFCO Mobile Desk Side File, Wire Frame"/>
    <n v="171.04"/>
    <n v="4"/>
    <n v="0"/>
    <n v="44.470399999999998"/>
  </r>
  <r>
    <n v="8263"/>
    <x v="4088"/>
    <x v="0"/>
    <x v="272"/>
    <d v="2013-12-20T00:00:00"/>
    <s v="Standard Class"/>
    <s v="TC-21475"/>
    <s v="Tony Chapman"/>
    <x v="2"/>
    <x v="0"/>
    <s v="Fayetteville"/>
    <x v="36"/>
    <n v="72701"/>
    <x v="0"/>
    <s v="OFF-PA-10002552"/>
    <x v="1"/>
    <x v="10"/>
    <s v="Xerox 1958"/>
    <n v="19.440000000000001"/>
    <n v="3"/>
    <n v="0"/>
    <n v="9.3312000000000008"/>
  </r>
  <r>
    <n v="8264"/>
    <x v="4089"/>
    <x v="1"/>
    <x v="1023"/>
    <d v="2012-09-17T00:00:00"/>
    <s v="Standard Class"/>
    <s v="AM-10705"/>
    <s v="Anne McFarland"/>
    <x v="0"/>
    <x v="0"/>
    <s v="Jacksonville"/>
    <x v="3"/>
    <n v="28540"/>
    <x v="0"/>
    <s v="OFF-BI-10000014"/>
    <x v="1"/>
    <x v="8"/>
    <s v="Heavy-Duty E-Z-D Binders"/>
    <n v="13.092000000000002"/>
    <n v="4"/>
    <n v="0.7"/>
    <n v="-10.037199999999999"/>
  </r>
  <r>
    <n v="8265"/>
    <x v="4090"/>
    <x v="2"/>
    <x v="125"/>
    <d v="2012-01-04T00:00:00"/>
    <s v="Standard Class"/>
    <s v="AJ-10960"/>
    <s v="Astrea Jones"/>
    <x v="0"/>
    <x v="0"/>
    <s v="New York City"/>
    <x v="15"/>
    <n v="10035"/>
    <x v="3"/>
    <s v="OFF-AP-10004136"/>
    <x v="1"/>
    <x v="9"/>
    <s v="Kensington 6 Outlet SmartSocket Surge Protector"/>
    <n v="122.94"/>
    <n v="3"/>
    <n v="0"/>
    <n v="30.734999999999992"/>
  </r>
  <r>
    <n v="8266"/>
    <x v="4090"/>
    <x v="2"/>
    <x v="125"/>
    <d v="2012-01-04T00:00:00"/>
    <s v="Standard Class"/>
    <s v="AJ-10960"/>
    <s v="Astrea Jones"/>
    <x v="0"/>
    <x v="0"/>
    <s v="New York City"/>
    <x v="15"/>
    <n v="10035"/>
    <x v="3"/>
    <s v="OFF-BI-10003429"/>
    <x v="1"/>
    <x v="8"/>
    <s v="Cardinal HOLDit! Binder Insert Strips,Extra Strips"/>
    <n v="35.448"/>
    <n v="7"/>
    <n v="0.2"/>
    <n v="12.8499"/>
  </r>
  <r>
    <n v="8267"/>
    <x v="4091"/>
    <x v="2"/>
    <x v="333"/>
    <d v="2011-05-04T00:00:00"/>
    <s v="Standard Class"/>
    <s v="KH-16360"/>
    <s v="Katherine Hughes"/>
    <x v="0"/>
    <x v="0"/>
    <s v="Dover"/>
    <x v="13"/>
    <n v="19901"/>
    <x v="3"/>
    <s v="TEC-PH-10000376"/>
    <x v="2"/>
    <x v="7"/>
    <s v="Square Credit Card Reader"/>
    <n v="19.98"/>
    <n v="2"/>
    <n v="0"/>
    <n v="5.1948000000000008"/>
  </r>
  <r>
    <n v="8268"/>
    <x v="4092"/>
    <x v="3"/>
    <x v="289"/>
    <d v="2014-02-07T00:00:00"/>
    <s v="Standard Class"/>
    <s v="LP-17095"/>
    <s v="Liz Preis"/>
    <x v="0"/>
    <x v="0"/>
    <s v="Aurora"/>
    <x v="10"/>
    <n v="60505"/>
    <x v="2"/>
    <s v="FUR-TA-10003469"/>
    <x v="0"/>
    <x v="3"/>
    <s v="Balt Split Level Computer Training Table"/>
    <n v="69.375"/>
    <n v="1"/>
    <n v="0.5"/>
    <n v="-47.174999999999997"/>
  </r>
  <r>
    <n v="8269"/>
    <x v="4092"/>
    <x v="3"/>
    <x v="289"/>
    <d v="2014-02-07T00:00:00"/>
    <s v="Standard Class"/>
    <s v="LP-17095"/>
    <s v="Liz Preis"/>
    <x v="0"/>
    <x v="0"/>
    <s v="Aurora"/>
    <x v="10"/>
    <n v="60505"/>
    <x v="2"/>
    <s v="OFF-SU-10004231"/>
    <x v="1"/>
    <x v="14"/>
    <s v="Acme Tagit Stainless Steel Antibacterial Scissors"/>
    <n v="31.680000000000003"/>
    <n v="4"/>
    <n v="0.2"/>
    <n v="2.7719999999999994"/>
  </r>
  <r>
    <n v="8270"/>
    <x v="4092"/>
    <x v="3"/>
    <x v="289"/>
    <d v="2014-02-07T00:00:00"/>
    <s v="Standard Class"/>
    <s v="LP-17095"/>
    <s v="Liz Preis"/>
    <x v="0"/>
    <x v="0"/>
    <s v="Aurora"/>
    <x v="10"/>
    <n v="60505"/>
    <x v="2"/>
    <s v="TEC-PH-10002584"/>
    <x v="2"/>
    <x v="7"/>
    <s v="Samsung Galaxy S4"/>
    <n v="2003.1680000000001"/>
    <n v="4"/>
    <n v="0.2"/>
    <n v="250.39599999999984"/>
  </r>
  <r>
    <n v="8271"/>
    <x v="4092"/>
    <x v="3"/>
    <x v="289"/>
    <d v="2014-02-07T00:00:00"/>
    <s v="Standard Class"/>
    <s v="LP-17095"/>
    <s v="Liz Preis"/>
    <x v="0"/>
    <x v="0"/>
    <s v="Aurora"/>
    <x v="10"/>
    <n v="60505"/>
    <x v="2"/>
    <s v="OFF-AR-10003602"/>
    <x v="1"/>
    <x v="6"/>
    <s v="Quartet Omega Colored Chalk, 12/Pack"/>
    <n v="9.3439999999999994"/>
    <n v="2"/>
    <n v="0.2"/>
    <n v="3.1535999999999995"/>
  </r>
  <r>
    <n v="8272"/>
    <x v="4093"/>
    <x v="0"/>
    <x v="591"/>
    <d v="2014-01-01T00:00:00"/>
    <s v="Standard Class"/>
    <s v="JE-15715"/>
    <s v="Joe Elijah"/>
    <x v="0"/>
    <x v="0"/>
    <s v="New York City"/>
    <x v="15"/>
    <n v="10009"/>
    <x v="3"/>
    <s v="FUR-CH-10002331"/>
    <x v="0"/>
    <x v="1"/>
    <s v="Hon 4700 Series Mobuis Mid-Back Task Chairs with Adjustable Arms"/>
    <n v="2563.056"/>
    <n v="8"/>
    <n v="0.1"/>
    <n v="313.26239999999967"/>
  </r>
  <r>
    <n v="8273"/>
    <x v="4094"/>
    <x v="0"/>
    <x v="201"/>
    <d v="2013-10-26T00:00:00"/>
    <s v="Standard Class"/>
    <s v="MY-18295"/>
    <s v="Muhammed Yedwab"/>
    <x v="1"/>
    <x v="0"/>
    <s v="El Cajon"/>
    <x v="1"/>
    <n v="92020"/>
    <x v="1"/>
    <s v="FUR-CH-10001802"/>
    <x v="0"/>
    <x v="1"/>
    <s v="Hon Every-Day Chair Series Swivel Task Chairs"/>
    <n v="387.13600000000002"/>
    <n v="4"/>
    <n v="0.2"/>
    <n v="4.8391999999999911"/>
  </r>
  <r>
    <n v="8274"/>
    <x v="4095"/>
    <x v="1"/>
    <x v="385"/>
    <d v="2012-06-15T00:00:00"/>
    <s v="Second Class"/>
    <s v="FC-14245"/>
    <s v="Frank Carlisle"/>
    <x v="2"/>
    <x v="0"/>
    <s v="Springfield"/>
    <x v="24"/>
    <n v="45503"/>
    <x v="3"/>
    <s v="OFF-AR-10000634"/>
    <x v="1"/>
    <x v="6"/>
    <s v="Newell 320"/>
    <n v="3.4240000000000004"/>
    <n v="1"/>
    <n v="0.2"/>
    <n v="0.29960000000000009"/>
  </r>
  <r>
    <n v="8275"/>
    <x v="4096"/>
    <x v="3"/>
    <x v="160"/>
    <d v="2014-07-05T00:00:00"/>
    <s v="Standard Class"/>
    <s v="ND-18460"/>
    <s v="Neil Ducich"/>
    <x v="1"/>
    <x v="0"/>
    <s v="Mount Vernon"/>
    <x v="15"/>
    <n v="10550"/>
    <x v="3"/>
    <s v="OFF-ST-10002615"/>
    <x v="1"/>
    <x v="4"/>
    <s v="Dual Level, Single-Width Filing Carts"/>
    <n v="1085.42"/>
    <n v="7"/>
    <n v="0"/>
    <n v="282.20920000000001"/>
  </r>
  <r>
    <n v="8276"/>
    <x v="4097"/>
    <x v="1"/>
    <x v="153"/>
    <d v="2012-06-30T00:00:00"/>
    <s v="Standard Class"/>
    <s v="DB-13360"/>
    <s v="Dennis Bolton"/>
    <x v="2"/>
    <x v="0"/>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x v="0"/>
    <s v="Tampa"/>
    <x v="2"/>
    <n v="33614"/>
    <x v="0"/>
    <s v="OFF-BI-10003727"/>
    <x v="1"/>
    <x v="8"/>
    <s v="Avery Durable Slant Ring Binders With Label Holder"/>
    <n v="3.762"/>
    <n v="3"/>
    <n v="0.7"/>
    <n v="-2.758799999999999"/>
  </r>
  <r>
    <n v="8278"/>
    <x v="4098"/>
    <x v="0"/>
    <x v="823"/>
    <d v="2013-02-25T00:00:00"/>
    <s v="Standard Class"/>
    <s v="LC-16960"/>
    <s v="Lindsay Castell"/>
    <x v="2"/>
    <x v="0"/>
    <s v="Tampa"/>
    <x v="2"/>
    <n v="33614"/>
    <x v="0"/>
    <s v="OFF-BI-10002026"/>
    <x v="1"/>
    <x v="8"/>
    <s v="Avery Arch Ring Binders"/>
    <n v="34.860000000000007"/>
    <n v="2"/>
    <n v="0.7"/>
    <n v="-26.726000000000006"/>
  </r>
  <r>
    <n v="8279"/>
    <x v="4098"/>
    <x v="0"/>
    <x v="823"/>
    <d v="2013-02-25T00:00:00"/>
    <s v="Standard Class"/>
    <s v="LC-16960"/>
    <s v="Lindsay Castell"/>
    <x v="2"/>
    <x v="0"/>
    <s v="Tampa"/>
    <x v="2"/>
    <n v="33614"/>
    <x v="0"/>
    <s v="OFF-ST-10001496"/>
    <x v="1"/>
    <x v="4"/>
    <s v="Standard Rollaway File with Lock"/>
    <n v="432.45600000000002"/>
    <n v="3"/>
    <n v="0.2"/>
    <n v="32.434200000000004"/>
  </r>
  <r>
    <n v="8280"/>
    <x v="4099"/>
    <x v="3"/>
    <x v="300"/>
    <d v="2014-04-27T00:00:00"/>
    <s v="Standard Class"/>
    <s v="BD-11725"/>
    <s v="Bruce Degenhardt"/>
    <x v="0"/>
    <x v="0"/>
    <s v="Columbus"/>
    <x v="32"/>
    <n v="31907"/>
    <x v="0"/>
    <s v="OFF-ST-10003716"/>
    <x v="1"/>
    <x v="4"/>
    <s v="Tennsco Double-Tier Lockers"/>
    <n v="675.06000000000006"/>
    <n v="3"/>
    <n v="0"/>
    <n v="87.757800000000003"/>
  </r>
  <r>
    <n v="8281"/>
    <x v="4100"/>
    <x v="3"/>
    <x v="1188"/>
    <d v="2014-05-11T00:00:00"/>
    <s v="First Class"/>
    <s v="MC-17605"/>
    <s v="Matt Connell"/>
    <x v="1"/>
    <x v="0"/>
    <s v="Jacksonville"/>
    <x v="3"/>
    <n v="28540"/>
    <x v="0"/>
    <s v="OFF-EN-10002504"/>
    <x v="1"/>
    <x v="12"/>
    <s v="Tyvek  Top-Opening Peel &amp; Seel Envelopes, Plain White"/>
    <n v="65.231999999999999"/>
    <n v="3"/>
    <n v="0.2"/>
    <n v="22.015799999999999"/>
  </r>
  <r>
    <n v="8282"/>
    <x v="4100"/>
    <x v="3"/>
    <x v="1188"/>
    <d v="2014-05-11T00:00:00"/>
    <s v="First Class"/>
    <s v="MC-17605"/>
    <s v="Matt Connell"/>
    <x v="1"/>
    <x v="0"/>
    <s v="Jacksonville"/>
    <x v="3"/>
    <n v="28540"/>
    <x v="0"/>
    <s v="FUR-CH-10001270"/>
    <x v="0"/>
    <x v="1"/>
    <s v="Harbour Creations Steel Folding Chair"/>
    <n v="207"/>
    <n v="3"/>
    <n v="0.2"/>
    <n v="25.874999999999972"/>
  </r>
  <r>
    <n v="8283"/>
    <x v="4101"/>
    <x v="1"/>
    <x v="379"/>
    <d v="2012-12-26T00:00:00"/>
    <s v="Second Class"/>
    <s v="SZ-20035"/>
    <s v="Sam Zeldin"/>
    <x v="2"/>
    <x v="0"/>
    <s v="Saint Charles"/>
    <x v="10"/>
    <n v="60174"/>
    <x v="2"/>
    <s v="TEC-MA-10004241"/>
    <x v="2"/>
    <x v="15"/>
    <s v="Star Micronics TSP800 TSP847IIU Receipt Printer"/>
    <n v="600.53"/>
    <n v="2"/>
    <n v="0.3"/>
    <n v="137.26399999999995"/>
  </r>
  <r>
    <n v="8284"/>
    <x v="4101"/>
    <x v="1"/>
    <x v="379"/>
    <d v="2012-12-26T00:00:00"/>
    <s v="Second Class"/>
    <s v="SZ-20035"/>
    <s v="Sam Zeldin"/>
    <x v="2"/>
    <x v="0"/>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x v="0"/>
    <s v="Saint Charles"/>
    <x v="10"/>
    <n v="60174"/>
    <x v="2"/>
    <s v="TEC-AC-10003198"/>
    <x v="2"/>
    <x v="11"/>
    <s v="Enermax Acrylux Wireless Keyboard"/>
    <n v="637.44000000000005"/>
    <n v="8"/>
    <n v="0.2"/>
    <n v="135.45599999999996"/>
  </r>
  <r>
    <n v="8286"/>
    <x v="4101"/>
    <x v="1"/>
    <x v="379"/>
    <d v="2012-12-26T00:00:00"/>
    <s v="Second Class"/>
    <s v="SZ-20035"/>
    <s v="Sam Zeldin"/>
    <x v="2"/>
    <x v="0"/>
    <s v="Saint Charles"/>
    <x v="10"/>
    <n v="60174"/>
    <x v="2"/>
    <s v="FUR-FU-10003039"/>
    <x v="0"/>
    <x v="5"/>
    <s v="Howard Miller 11-1/2&quot; Diameter Grantwood Wall Clock"/>
    <n v="51.756000000000007"/>
    <n v="3"/>
    <n v="0.6"/>
    <n v="-33.641399999999997"/>
  </r>
  <r>
    <n v="8287"/>
    <x v="4102"/>
    <x v="2"/>
    <x v="1132"/>
    <d v="2011-08-16T00:00:00"/>
    <s v="Standard Class"/>
    <s v="DH-13675"/>
    <s v="Duane Huffman"/>
    <x v="2"/>
    <x v="0"/>
    <s v="Miami"/>
    <x v="2"/>
    <n v="33180"/>
    <x v="0"/>
    <s v="OFF-PA-10000295"/>
    <x v="1"/>
    <x v="10"/>
    <s v="Xerox 229"/>
    <n v="31.104000000000006"/>
    <n v="6"/>
    <n v="0.2"/>
    <n v="10.8864"/>
  </r>
  <r>
    <n v="8288"/>
    <x v="4102"/>
    <x v="2"/>
    <x v="1132"/>
    <d v="2011-08-16T00:00:00"/>
    <s v="Standard Class"/>
    <s v="DH-13675"/>
    <s v="Duane Huffman"/>
    <x v="2"/>
    <x v="0"/>
    <s v="Miami"/>
    <x v="2"/>
    <n v="33180"/>
    <x v="0"/>
    <s v="OFF-AR-10004344"/>
    <x v="1"/>
    <x v="6"/>
    <s v="Bulldog Vacuum Base Pencil Sharpener"/>
    <n v="47.96"/>
    <n v="5"/>
    <n v="0.2"/>
    <n v="4.196499999999995"/>
  </r>
  <r>
    <n v="8289"/>
    <x v="4102"/>
    <x v="2"/>
    <x v="1132"/>
    <d v="2011-08-16T00:00:00"/>
    <s v="Standard Class"/>
    <s v="DH-13675"/>
    <s v="Duane Huffman"/>
    <x v="2"/>
    <x v="0"/>
    <s v="Miami"/>
    <x v="2"/>
    <n v="33180"/>
    <x v="0"/>
    <s v="TEC-AC-10002473"/>
    <x v="2"/>
    <x v="11"/>
    <s v="Maxell 4.7GB DVD-R"/>
    <n v="158.928"/>
    <n v="7"/>
    <n v="0.2"/>
    <n v="41.718599999999995"/>
  </r>
  <r>
    <n v="8290"/>
    <x v="4102"/>
    <x v="2"/>
    <x v="1132"/>
    <d v="2011-08-16T00:00:00"/>
    <s v="Standard Class"/>
    <s v="DH-13675"/>
    <s v="Duane Huffman"/>
    <x v="2"/>
    <x v="0"/>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x v="0"/>
    <s v="Miami"/>
    <x v="2"/>
    <n v="33180"/>
    <x v="0"/>
    <s v="OFF-SU-10000432"/>
    <x v="1"/>
    <x v="14"/>
    <s v="Acco Side-Punched Conventional Columnar Pads"/>
    <n v="5.5520000000000005"/>
    <n v="2"/>
    <n v="0.2"/>
    <n v="-1.0410000000000006"/>
  </r>
  <r>
    <n v="8292"/>
    <x v="4102"/>
    <x v="2"/>
    <x v="1132"/>
    <d v="2011-08-16T00:00:00"/>
    <s v="Standard Class"/>
    <s v="DH-13675"/>
    <s v="Duane Huffman"/>
    <x v="2"/>
    <x v="0"/>
    <s v="Miami"/>
    <x v="2"/>
    <n v="33180"/>
    <x v="0"/>
    <s v="OFF-LA-10000443"/>
    <x v="1"/>
    <x v="2"/>
    <s v="Avery 501"/>
    <n v="2.952"/>
    <n v="1"/>
    <n v="0.2"/>
    <n v="0.99629999999999996"/>
  </r>
  <r>
    <n v="8293"/>
    <x v="4103"/>
    <x v="1"/>
    <x v="555"/>
    <d v="2012-12-15T00:00:00"/>
    <s v="Standard Class"/>
    <s v="LC-16885"/>
    <s v="Lena Creighton"/>
    <x v="0"/>
    <x v="0"/>
    <s v="Troy"/>
    <x v="24"/>
    <n v="45373"/>
    <x v="3"/>
    <s v="OFF-BI-10003166"/>
    <x v="1"/>
    <x v="8"/>
    <s v="GBC Plasticlear Binding Covers"/>
    <n v="10.332000000000003"/>
    <n v="3"/>
    <n v="0.7"/>
    <n v="-7.5767999999999986"/>
  </r>
  <r>
    <n v="8294"/>
    <x v="4104"/>
    <x v="3"/>
    <x v="132"/>
    <d v="2014-11-08T00:00:00"/>
    <s v="Standard Class"/>
    <s v="JO-15145"/>
    <s v="Jack O'Briant"/>
    <x v="1"/>
    <x v="0"/>
    <s v="Seattle"/>
    <x v="4"/>
    <n v="98103"/>
    <x v="1"/>
    <s v="OFF-BI-10002393"/>
    <x v="1"/>
    <x v="8"/>
    <s v="Binder Posts"/>
    <n v="18.368000000000002"/>
    <n v="4"/>
    <n v="0.2"/>
    <n v="5.9695999999999998"/>
  </r>
  <r>
    <n v="8295"/>
    <x v="4105"/>
    <x v="3"/>
    <x v="677"/>
    <d v="2014-03-18T00:00:00"/>
    <s v="Standard Class"/>
    <s v="MT-17815"/>
    <s v="Meg Tillman"/>
    <x v="0"/>
    <x v="0"/>
    <s v="New York City"/>
    <x v="15"/>
    <n v="10011"/>
    <x v="3"/>
    <s v="TEC-PH-10001809"/>
    <x v="2"/>
    <x v="7"/>
    <s v="Panasonic KX T7736-B Digital phone"/>
    <n v="299.89999999999998"/>
    <n v="2"/>
    <n v="0"/>
    <n v="74.974999999999994"/>
  </r>
  <r>
    <n v="8296"/>
    <x v="4106"/>
    <x v="0"/>
    <x v="198"/>
    <d v="2013-06-04T00:00:00"/>
    <s v="Standard Class"/>
    <s v="EB-13750"/>
    <s v="Edward Becker"/>
    <x v="1"/>
    <x v="0"/>
    <s v="Arlington"/>
    <x v="17"/>
    <n v="22204"/>
    <x v="0"/>
    <s v="OFF-EN-10002600"/>
    <x v="1"/>
    <x v="12"/>
    <s v="Redi-Strip #10 Envelopes, 4 1/8 x 9 1/2"/>
    <n v="26.55"/>
    <n v="9"/>
    <n v="0"/>
    <n v="12.744"/>
  </r>
  <r>
    <n v="8297"/>
    <x v="4106"/>
    <x v="0"/>
    <x v="198"/>
    <d v="2013-06-04T00:00:00"/>
    <s v="Standard Class"/>
    <s v="EB-13750"/>
    <s v="Edward Becker"/>
    <x v="1"/>
    <x v="0"/>
    <s v="Arlington"/>
    <x v="17"/>
    <n v="22204"/>
    <x v="0"/>
    <s v="TEC-AC-10000109"/>
    <x v="2"/>
    <x v="11"/>
    <s v="Sony Micro Vault Click 16 GB USB 2.0 Flash Drive"/>
    <n v="111.98"/>
    <n v="2"/>
    <n v="0"/>
    <n v="26.875200000000007"/>
  </r>
  <r>
    <n v="8298"/>
    <x v="4107"/>
    <x v="1"/>
    <x v="761"/>
    <d v="2012-07-11T00:00:00"/>
    <s v="Standard Class"/>
    <s v="RS-19765"/>
    <s v="Roland Schwarz"/>
    <x v="1"/>
    <x v="0"/>
    <s v="Charlotte"/>
    <x v="3"/>
    <n v="28205"/>
    <x v="0"/>
    <s v="FUR-FU-10003829"/>
    <x v="0"/>
    <x v="5"/>
    <s v="Stackable Trays"/>
    <n v="4.9280000000000008"/>
    <n v="2"/>
    <n v="0.2"/>
    <n v="0.73919999999999941"/>
  </r>
  <r>
    <n v="8299"/>
    <x v="4107"/>
    <x v="1"/>
    <x v="761"/>
    <d v="2012-07-11T00:00:00"/>
    <s v="Standard Class"/>
    <s v="RS-19765"/>
    <s v="Roland Schwarz"/>
    <x v="1"/>
    <x v="0"/>
    <s v="Charlotte"/>
    <x v="3"/>
    <n v="28205"/>
    <x v="0"/>
    <s v="OFF-LA-10003223"/>
    <x v="1"/>
    <x v="2"/>
    <s v="Avery 508"/>
    <n v="11.784000000000001"/>
    <n v="3"/>
    <n v="0.2"/>
    <n v="4.2716999999999992"/>
  </r>
  <r>
    <n v="8300"/>
    <x v="4108"/>
    <x v="2"/>
    <x v="518"/>
    <d v="2011-03-15T00:00:00"/>
    <s v="Standard Class"/>
    <s v="RB-19435"/>
    <s v="Richard Bierner"/>
    <x v="0"/>
    <x v="0"/>
    <s v="Roseville"/>
    <x v="1"/>
    <n v="95661"/>
    <x v="1"/>
    <s v="OFF-AR-10001770"/>
    <x v="1"/>
    <x v="6"/>
    <s v="Economy #2 Pencils"/>
    <n v="7.98"/>
    <n v="3"/>
    <n v="0"/>
    <n v="2.0747999999999998"/>
  </r>
  <r>
    <n v="8301"/>
    <x v="4109"/>
    <x v="1"/>
    <x v="704"/>
    <d v="2012-04-24T00:00:00"/>
    <s v="Standard Class"/>
    <s v="OT-18730"/>
    <s v="Olvera Toch"/>
    <x v="0"/>
    <x v="0"/>
    <s v="Detroit"/>
    <x v="12"/>
    <n v="48234"/>
    <x v="2"/>
    <s v="OFF-EN-10003296"/>
    <x v="1"/>
    <x v="12"/>
    <s v="Tyvek Side-Opening Peel &amp; Seel Expanding Envelopes"/>
    <n v="180.96"/>
    <n v="2"/>
    <n v="0"/>
    <n v="81.432000000000002"/>
  </r>
  <r>
    <n v="8302"/>
    <x v="4110"/>
    <x v="3"/>
    <x v="1189"/>
    <d v="2014-08-02T00:00:00"/>
    <s v="Standard Class"/>
    <s v="GZ-14545"/>
    <s v="George Zrebassa"/>
    <x v="1"/>
    <x v="0"/>
    <s v="Los Angeles"/>
    <x v="1"/>
    <n v="90036"/>
    <x v="1"/>
    <s v="TEC-AC-10003870"/>
    <x v="2"/>
    <x v="11"/>
    <s v="Logitech Z-906 Speaker sys - home theater - 5.1-CH"/>
    <n v="1649.95"/>
    <n v="5"/>
    <n v="0"/>
    <n v="659.98"/>
  </r>
  <r>
    <n v="8303"/>
    <x v="4110"/>
    <x v="3"/>
    <x v="1189"/>
    <d v="2014-08-02T00:00:00"/>
    <s v="Standard Class"/>
    <s v="GZ-14545"/>
    <s v="George Zrebassa"/>
    <x v="1"/>
    <x v="0"/>
    <s v="Los Angeles"/>
    <x v="1"/>
    <n v="90036"/>
    <x v="1"/>
    <s v="FUR-CH-10000665"/>
    <x v="0"/>
    <x v="1"/>
    <s v="Global Airflow Leather Mesh Back Chair, Black"/>
    <n v="362.35199999999998"/>
    <n v="3"/>
    <n v="0.2"/>
    <n v="45.293999999999954"/>
  </r>
  <r>
    <n v="8304"/>
    <x v="4111"/>
    <x v="2"/>
    <x v="656"/>
    <d v="2011-11-02T00:00:00"/>
    <s v="Second Class"/>
    <s v="NL-18310"/>
    <s v="Nancy Lomonaco"/>
    <x v="2"/>
    <x v="0"/>
    <s v="San Francisco"/>
    <x v="1"/>
    <n v="94110"/>
    <x v="1"/>
    <s v="TEC-PH-10003092"/>
    <x v="2"/>
    <x v="7"/>
    <s v="Motorola L804"/>
    <n v="73.584000000000003"/>
    <n v="2"/>
    <n v="0.2"/>
    <n v="8.2781999999999982"/>
  </r>
  <r>
    <n v="8305"/>
    <x v="4112"/>
    <x v="3"/>
    <x v="132"/>
    <d v="2014-11-10T00:00:00"/>
    <s v="Standard Class"/>
    <s v="BG-11740"/>
    <s v="Bruce Geld"/>
    <x v="0"/>
    <x v="0"/>
    <s v="Bakersfield"/>
    <x v="1"/>
    <n v="93309"/>
    <x v="1"/>
    <s v="FUR-TA-10001086"/>
    <x v="0"/>
    <x v="3"/>
    <s v="SAFCO PlanMaster Boards, 60w x 37-1/2d, White Melamine"/>
    <n v="486.36800000000005"/>
    <n v="4"/>
    <n v="0.2"/>
    <n v="36.477600000000024"/>
  </r>
  <r>
    <n v="8306"/>
    <x v="4113"/>
    <x v="0"/>
    <x v="1190"/>
    <d v="2013-08-17T00:00:00"/>
    <s v="Standard Class"/>
    <s v="MT-18070"/>
    <s v="Michelle Tran"/>
    <x v="2"/>
    <x v="0"/>
    <s v="Tulsa"/>
    <x v="26"/>
    <n v="74133"/>
    <x v="2"/>
    <s v="OFF-PA-10001870"/>
    <x v="1"/>
    <x v="10"/>
    <s v="Xerox 202"/>
    <n v="32.400000000000006"/>
    <n v="5"/>
    <n v="0"/>
    <n v="15.552000000000001"/>
  </r>
  <r>
    <n v="8307"/>
    <x v="4113"/>
    <x v="0"/>
    <x v="1190"/>
    <d v="2013-08-17T00:00:00"/>
    <s v="Standard Class"/>
    <s v="MT-18070"/>
    <s v="Michelle Tran"/>
    <x v="2"/>
    <x v="0"/>
    <s v="Tulsa"/>
    <x v="26"/>
    <n v="74133"/>
    <x v="2"/>
    <s v="OFF-BI-10003305"/>
    <x v="1"/>
    <x v="8"/>
    <s v="Avery Hanging File Binders"/>
    <n v="41.86"/>
    <n v="7"/>
    <n v="0"/>
    <n v="19.255600000000001"/>
  </r>
  <r>
    <n v="8308"/>
    <x v="4113"/>
    <x v="0"/>
    <x v="1190"/>
    <d v="2013-08-17T00:00:00"/>
    <s v="Standard Class"/>
    <s v="MT-18070"/>
    <s v="Michelle Tran"/>
    <x v="2"/>
    <x v="0"/>
    <s v="Tulsa"/>
    <x v="26"/>
    <n v="74133"/>
    <x v="2"/>
    <s v="OFF-BI-10003007"/>
    <x v="1"/>
    <x v="8"/>
    <s v="Premium Transparent Presentation Covers, No Pattern/Clear, 8 1/2&quot; x 11&quot;"/>
    <n v="77.56"/>
    <n v="2"/>
    <n v="0"/>
    <n v="35.677599999999998"/>
  </r>
  <r>
    <n v="8309"/>
    <x v="4114"/>
    <x v="0"/>
    <x v="197"/>
    <d v="2013-07-26T00:00:00"/>
    <s v="Same Day"/>
    <s v="BC-11125"/>
    <s v="Becky Castell"/>
    <x v="2"/>
    <x v="0"/>
    <s v="San Francisco"/>
    <x v="1"/>
    <n v="94122"/>
    <x v="1"/>
    <s v="OFF-AR-10001419"/>
    <x v="1"/>
    <x v="6"/>
    <s v="Newell 325"/>
    <n v="37.17"/>
    <n v="9"/>
    <n v="0"/>
    <n v="11.151"/>
  </r>
  <r>
    <n v="8310"/>
    <x v="4115"/>
    <x v="2"/>
    <x v="72"/>
    <d v="2011-03-07T00:00:00"/>
    <s v="Standard Class"/>
    <s v="GW-14605"/>
    <s v="Giulietta Weimer"/>
    <x v="0"/>
    <x v="0"/>
    <s v="Houston"/>
    <x v="5"/>
    <n v="77036"/>
    <x v="2"/>
    <s v="OFF-ST-10003692"/>
    <x v="1"/>
    <x v="4"/>
    <s v="Recycled Steel Personal File for Hanging File Folders"/>
    <n v="137.352"/>
    <n v="3"/>
    <n v="0.2"/>
    <n v="8.5844999999999914"/>
  </r>
  <r>
    <n v="8311"/>
    <x v="4115"/>
    <x v="2"/>
    <x v="72"/>
    <d v="2011-03-07T00:00:00"/>
    <s v="Standard Class"/>
    <s v="GW-14605"/>
    <s v="Giulietta Weimer"/>
    <x v="0"/>
    <x v="0"/>
    <s v="Houston"/>
    <x v="5"/>
    <n v="77036"/>
    <x v="2"/>
    <s v="FUR-TA-10001866"/>
    <x v="0"/>
    <x v="3"/>
    <s v="Bevis Round Conference Room Tables and Bases"/>
    <n v="376.50899999999996"/>
    <n v="3"/>
    <n v="0.3"/>
    <n v="-43.029600000000045"/>
  </r>
  <r>
    <n v="8312"/>
    <x v="4116"/>
    <x v="3"/>
    <x v="795"/>
    <d v="2014-02-01T00:00:00"/>
    <s v="Standard Class"/>
    <s v="BD-11500"/>
    <s v="Bradley Drucker"/>
    <x v="0"/>
    <x v="0"/>
    <s v="Columbus"/>
    <x v="32"/>
    <n v="31907"/>
    <x v="0"/>
    <s v="FUR-FU-10002157"/>
    <x v="0"/>
    <x v="5"/>
    <s v="Artistic Insta-Plaque"/>
    <n v="62.72"/>
    <n v="4"/>
    <n v="0"/>
    <n v="24.460799999999999"/>
  </r>
  <r>
    <n v="8313"/>
    <x v="4116"/>
    <x v="3"/>
    <x v="795"/>
    <d v="2014-02-01T00:00:00"/>
    <s v="Standard Class"/>
    <s v="BD-11500"/>
    <s v="Bradley Drucker"/>
    <x v="0"/>
    <x v="0"/>
    <s v="Columbus"/>
    <x v="32"/>
    <n v="31907"/>
    <x v="0"/>
    <s v="TEC-PH-10001459"/>
    <x v="2"/>
    <x v="7"/>
    <s v="Samsung Galaxy Mega 6.3"/>
    <n v="2939.9300000000003"/>
    <n v="7"/>
    <n v="0"/>
    <n v="764.38180000000011"/>
  </r>
  <r>
    <n v="8314"/>
    <x v="4117"/>
    <x v="2"/>
    <x v="136"/>
    <d v="2011-07-16T00:00:00"/>
    <s v="Standard Class"/>
    <s v="PV-18985"/>
    <s v="Paul Van Hugh"/>
    <x v="2"/>
    <x v="0"/>
    <s v="League City"/>
    <x v="5"/>
    <n v="77573"/>
    <x v="2"/>
    <s v="FUR-CH-10002126"/>
    <x v="0"/>
    <x v="1"/>
    <s v="Hon Deluxe Fabric Upholstered Stacking Chairs"/>
    <n v="512.35799999999995"/>
    <n v="3"/>
    <n v="0.3"/>
    <n v="-14.638799999999947"/>
  </r>
  <r>
    <n v="8315"/>
    <x v="4117"/>
    <x v="2"/>
    <x v="136"/>
    <d v="2011-07-16T00:00:00"/>
    <s v="Standard Class"/>
    <s v="PV-18985"/>
    <s v="Paul Van Hugh"/>
    <x v="2"/>
    <x v="0"/>
    <s v="League City"/>
    <x v="5"/>
    <n v="77573"/>
    <x v="2"/>
    <s v="OFF-FA-10001561"/>
    <x v="1"/>
    <x v="13"/>
    <s v="Stockwell Push Pins"/>
    <n v="3.4880000000000004"/>
    <n v="2"/>
    <n v="0.2"/>
    <n v="0.56679999999999997"/>
  </r>
  <r>
    <n v="8316"/>
    <x v="4117"/>
    <x v="2"/>
    <x v="136"/>
    <d v="2011-07-16T00:00:00"/>
    <s v="Standard Class"/>
    <s v="PV-18985"/>
    <s v="Paul Van Hugh"/>
    <x v="2"/>
    <x v="0"/>
    <s v="League City"/>
    <x v="5"/>
    <n v="77573"/>
    <x v="2"/>
    <s v="OFF-AR-10003158"/>
    <x v="1"/>
    <x v="6"/>
    <s v="Fluorescent Highlighters by Dixon"/>
    <n v="22.288"/>
    <n v="7"/>
    <n v="0.2"/>
    <n v="3.9003999999999985"/>
  </r>
  <r>
    <n v="8317"/>
    <x v="4117"/>
    <x v="2"/>
    <x v="136"/>
    <d v="2011-07-16T00:00:00"/>
    <s v="Standard Class"/>
    <s v="PV-18985"/>
    <s v="Paul Van Hugh"/>
    <x v="2"/>
    <x v="0"/>
    <s v="League City"/>
    <x v="5"/>
    <n v="77573"/>
    <x v="2"/>
    <s v="OFF-PA-10001804"/>
    <x v="1"/>
    <x v="10"/>
    <s v="Xerox 195"/>
    <n v="16.032"/>
    <n v="3"/>
    <n v="0.2"/>
    <n v="5.6111999999999993"/>
  </r>
  <r>
    <n v="8318"/>
    <x v="4118"/>
    <x v="3"/>
    <x v="645"/>
    <d v="2014-04-17T00:00:00"/>
    <s v="Standard Class"/>
    <s v="HM-14980"/>
    <s v="Henry MacAllister"/>
    <x v="0"/>
    <x v="0"/>
    <s v="Burlington"/>
    <x v="3"/>
    <n v="27217"/>
    <x v="0"/>
    <s v="OFF-AR-10000422"/>
    <x v="1"/>
    <x v="6"/>
    <s v="Pencil and Crayon Sharpener"/>
    <n v="1.752"/>
    <n v="1"/>
    <n v="0.2"/>
    <n v="0.15329999999999994"/>
  </r>
  <r>
    <n v="8319"/>
    <x v="4118"/>
    <x v="3"/>
    <x v="645"/>
    <d v="2014-04-17T00:00:00"/>
    <s v="Standard Class"/>
    <s v="HM-14980"/>
    <s v="Henry MacAllister"/>
    <x v="0"/>
    <x v="0"/>
    <s v="Burlington"/>
    <x v="3"/>
    <n v="27217"/>
    <x v="0"/>
    <s v="OFF-AR-10000127"/>
    <x v="1"/>
    <x v="6"/>
    <s v="Newell 321"/>
    <n v="20.992000000000001"/>
    <n v="8"/>
    <n v="0.2"/>
    <n v="2.3615999999999966"/>
  </r>
  <r>
    <n v="8320"/>
    <x v="4119"/>
    <x v="3"/>
    <x v="38"/>
    <d v="2014-11-19T00:00:00"/>
    <s v="Standard Class"/>
    <s v="EM-14065"/>
    <s v="Erin Mull"/>
    <x v="0"/>
    <x v="0"/>
    <s v="New York City"/>
    <x v="15"/>
    <n v="10009"/>
    <x v="3"/>
    <s v="OFF-ST-10004634"/>
    <x v="1"/>
    <x v="4"/>
    <s v="Personal Folder Holder, Ebony"/>
    <n v="11.21"/>
    <n v="1"/>
    <n v="0"/>
    <n v="3.3629999999999995"/>
  </r>
  <r>
    <n v="8321"/>
    <x v="4120"/>
    <x v="1"/>
    <x v="901"/>
    <d v="2012-12-06T00:00:00"/>
    <s v="First Class"/>
    <s v="SF-20065"/>
    <s v="Sandra Flanagan"/>
    <x v="0"/>
    <x v="0"/>
    <s v="Dallas"/>
    <x v="5"/>
    <n v="75220"/>
    <x v="2"/>
    <s v="OFF-AR-10003582"/>
    <x v="1"/>
    <x v="6"/>
    <s v="Boston Electric Pencil Sharpener, Model 1818, Charcoal Black"/>
    <n v="45.04"/>
    <n v="2"/>
    <n v="0.2"/>
    <n v="4.5040000000000031"/>
  </r>
  <r>
    <n v="8322"/>
    <x v="4121"/>
    <x v="0"/>
    <x v="182"/>
    <d v="2013-10-02T00:00:00"/>
    <s v="Standard Class"/>
    <s v="SC-20380"/>
    <s v="Shahid Collister"/>
    <x v="0"/>
    <x v="0"/>
    <s v="Houston"/>
    <x v="5"/>
    <n v="77095"/>
    <x v="2"/>
    <s v="OFF-BI-10002026"/>
    <x v="1"/>
    <x v="8"/>
    <s v="Ibico Recycled Linen-Style Covers"/>
    <n v="15.623999999999997"/>
    <n v="2"/>
    <n v="0.8"/>
    <n v="-24.998400000000011"/>
  </r>
  <r>
    <n v="8323"/>
    <x v="4122"/>
    <x v="0"/>
    <x v="258"/>
    <d v="2013-11-26T00:00:00"/>
    <s v="Standard Class"/>
    <s v="ND-18370"/>
    <s v="Natalie DeCherney"/>
    <x v="0"/>
    <x v="0"/>
    <s v="Long Beach"/>
    <x v="15"/>
    <n v="11561"/>
    <x v="3"/>
    <s v="OFF-AP-10000595"/>
    <x v="1"/>
    <x v="9"/>
    <s v="Disposable Triple-Filter Dust Bags"/>
    <n v="8.74"/>
    <n v="2"/>
    <n v="0"/>
    <n v="2.2724000000000002"/>
  </r>
  <r>
    <n v="8324"/>
    <x v="4122"/>
    <x v="0"/>
    <x v="258"/>
    <d v="2013-11-26T00:00:00"/>
    <s v="Standard Class"/>
    <s v="ND-18370"/>
    <s v="Natalie DeCherney"/>
    <x v="0"/>
    <x v="0"/>
    <s v="Long Beach"/>
    <x v="15"/>
    <n v="11561"/>
    <x v="3"/>
    <s v="OFF-PA-10001509"/>
    <x v="1"/>
    <x v="10"/>
    <s v="Recycled Desk Saver Line &quot;While You Were Out&quot; Book, 5 1/2&quot; X 4&quot;"/>
    <n v="44.75"/>
    <n v="5"/>
    <n v="0"/>
    <n v="20.584999999999994"/>
  </r>
  <r>
    <n v="8325"/>
    <x v="4123"/>
    <x v="3"/>
    <x v="565"/>
    <d v="2014-09-10T00:00:00"/>
    <s v="First Class"/>
    <s v="FC-14245"/>
    <s v="Frank Carlisle"/>
    <x v="2"/>
    <x v="0"/>
    <s v="Hialeah"/>
    <x v="2"/>
    <n v="33012"/>
    <x v="0"/>
    <s v="OFF-ST-10001321"/>
    <x v="1"/>
    <x v="4"/>
    <s v="Decoflex Hanging Personal Folder File, Blue"/>
    <n v="61.68"/>
    <n v="5"/>
    <n v="0.2"/>
    <n v="5.3970000000000073"/>
  </r>
  <r>
    <n v="8326"/>
    <x v="4123"/>
    <x v="3"/>
    <x v="565"/>
    <d v="2014-09-10T00:00:00"/>
    <s v="First Class"/>
    <s v="FC-14245"/>
    <s v="Frank Carlisle"/>
    <x v="2"/>
    <x v="0"/>
    <s v="Hialeah"/>
    <x v="2"/>
    <n v="33012"/>
    <x v="0"/>
    <s v="TEC-PH-10001750"/>
    <x v="2"/>
    <x v="7"/>
    <s v="Samsung Rugby III"/>
    <n v="158.376"/>
    <n v="3"/>
    <n v="0.2"/>
    <n v="13.857900000000008"/>
  </r>
  <r>
    <n v="8327"/>
    <x v="4124"/>
    <x v="3"/>
    <x v="246"/>
    <d v="2014-07-25T00:00:00"/>
    <s v="Second Class"/>
    <s v="KL-16555"/>
    <s v="Kelly Lampkin"/>
    <x v="1"/>
    <x v="0"/>
    <s v="Aurora"/>
    <x v="10"/>
    <n v="60505"/>
    <x v="2"/>
    <s v="OFF-BI-10001890"/>
    <x v="1"/>
    <x v="8"/>
    <s v="Avery Poly Binder Pockets"/>
    <n v="2.8639999999999994"/>
    <n v="4"/>
    <n v="0.8"/>
    <n v="-4.5824000000000016"/>
  </r>
  <r>
    <n v="8328"/>
    <x v="4124"/>
    <x v="3"/>
    <x v="246"/>
    <d v="2014-07-25T00:00:00"/>
    <s v="Second Class"/>
    <s v="KL-16555"/>
    <s v="Kelly Lampkin"/>
    <x v="1"/>
    <x v="0"/>
    <s v="Aurora"/>
    <x v="10"/>
    <n v="60505"/>
    <x v="2"/>
    <s v="OFF-BI-10004224"/>
    <x v="1"/>
    <x v="8"/>
    <s v="Catalog Binders with Expanding Posts"/>
    <n v="94.191999999999979"/>
    <n v="7"/>
    <n v="0.8"/>
    <n v="-164.83600000000007"/>
  </r>
  <r>
    <n v="8329"/>
    <x v="4125"/>
    <x v="3"/>
    <x v="833"/>
    <d v="2014-10-12T00:00:00"/>
    <s v="Standard Class"/>
    <s v="XP-21865"/>
    <s v="Xylona Preis"/>
    <x v="0"/>
    <x v="0"/>
    <s v="Belleville"/>
    <x v="30"/>
    <n v="7109"/>
    <x v="3"/>
    <s v="OFF-PA-10001357"/>
    <x v="1"/>
    <x v="10"/>
    <s v="Xerox 1886"/>
    <n v="143.69999999999999"/>
    <n v="3"/>
    <n v="0"/>
    <n v="68.975999999999999"/>
  </r>
  <r>
    <n v="8330"/>
    <x v="4125"/>
    <x v="3"/>
    <x v="833"/>
    <d v="2014-10-12T00:00:00"/>
    <s v="Standard Class"/>
    <s v="XP-21865"/>
    <s v="Xylona Preis"/>
    <x v="0"/>
    <x v="0"/>
    <s v="Belleville"/>
    <x v="30"/>
    <n v="7109"/>
    <x v="3"/>
    <s v="OFF-PA-10004888"/>
    <x v="1"/>
    <x v="10"/>
    <s v="Xerox 217"/>
    <n v="6.48"/>
    <n v="1"/>
    <n v="0"/>
    <n v="3.1104000000000003"/>
  </r>
  <r>
    <n v="8331"/>
    <x v="4126"/>
    <x v="3"/>
    <x v="659"/>
    <d v="2014-11-12T00:00:00"/>
    <s v="Standard Class"/>
    <s v="FP-14320"/>
    <s v="Frank Preis"/>
    <x v="0"/>
    <x v="0"/>
    <s v="New York City"/>
    <x v="15"/>
    <n v="10024"/>
    <x v="3"/>
    <s v="TEC-AC-10002370"/>
    <x v="2"/>
    <x v="11"/>
    <s v="Maxell CD-R Discs"/>
    <n v="7.88"/>
    <n v="4"/>
    <n v="0"/>
    <n v="2.5215999999999994"/>
  </r>
  <r>
    <n v="8332"/>
    <x v="4127"/>
    <x v="0"/>
    <x v="1185"/>
    <d v="2013-03-13T00:00:00"/>
    <s v="First Class"/>
    <s v="PS-18760"/>
    <s v="Pamela Stobb"/>
    <x v="0"/>
    <x v="0"/>
    <s v="Andover"/>
    <x v="31"/>
    <n v="1810"/>
    <x v="3"/>
    <s v="OFF-ST-10004634"/>
    <x v="1"/>
    <x v="4"/>
    <s v="Personal Folder Holder, Ebony"/>
    <n v="11.21"/>
    <n v="1"/>
    <n v="0"/>
    <n v="3.3629999999999995"/>
  </r>
  <r>
    <n v="8333"/>
    <x v="4127"/>
    <x v="0"/>
    <x v="1185"/>
    <d v="2013-03-13T00:00:00"/>
    <s v="First Class"/>
    <s v="PS-18760"/>
    <s v="Pamela Stobb"/>
    <x v="0"/>
    <x v="0"/>
    <s v="Andover"/>
    <x v="31"/>
    <n v="1810"/>
    <x v="3"/>
    <s v="FUR-CH-10002647"/>
    <x v="0"/>
    <x v="1"/>
    <s v="Situations Contoured Folding Chairs, 4/Set"/>
    <n v="354.90000000000003"/>
    <n v="5"/>
    <n v="0"/>
    <n v="88.725000000000023"/>
  </r>
  <r>
    <n v="8334"/>
    <x v="4127"/>
    <x v="0"/>
    <x v="1185"/>
    <d v="2013-03-13T00:00:00"/>
    <s v="First Class"/>
    <s v="PS-18760"/>
    <s v="Pamela Stobb"/>
    <x v="0"/>
    <x v="0"/>
    <s v="Andover"/>
    <x v="31"/>
    <n v="1810"/>
    <x v="3"/>
    <s v="OFF-PA-10001801"/>
    <x v="1"/>
    <x v="10"/>
    <s v="Xerox 193"/>
    <n v="17.940000000000001"/>
    <n v="3"/>
    <n v="0"/>
    <n v="8.7906000000000013"/>
  </r>
  <r>
    <n v="8335"/>
    <x v="4127"/>
    <x v="0"/>
    <x v="1185"/>
    <d v="2013-03-13T00:00:00"/>
    <s v="First Class"/>
    <s v="PS-18760"/>
    <s v="Pamela Stobb"/>
    <x v="0"/>
    <x v="0"/>
    <s v="Andover"/>
    <x v="31"/>
    <n v="1810"/>
    <x v="3"/>
    <s v="OFF-BI-10004632"/>
    <x v="1"/>
    <x v="8"/>
    <s v="GBC Binding covers"/>
    <n v="51.8"/>
    <n v="4"/>
    <n v="0"/>
    <n v="23.309999999999995"/>
  </r>
  <r>
    <n v="8336"/>
    <x v="4128"/>
    <x v="3"/>
    <x v="726"/>
    <d v="2014-05-19T00:00:00"/>
    <s v="Second Class"/>
    <s v="CW-11905"/>
    <s v="Carl Weiss"/>
    <x v="2"/>
    <x v="0"/>
    <s v="Newark"/>
    <x v="13"/>
    <n v="19711"/>
    <x v="3"/>
    <s v="OFF-BI-10002082"/>
    <x v="1"/>
    <x v="8"/>
    <s v="GBC Twin Loop Wire Binding Elements"/>
    <n v="299.52"/>
    <n v="9"/>
    <n v="0"/>
    <n v="149.76"/>
  </r>
  <r>
    <n v="8337"/>
    <x v="4129"/>
    <x v="0"/>
    <x v="415"/>
    <d v="2013-07-09T00:00:00"/>
    <s v="Standard Class"/>
    <s v="KH-16360"/>
    <s v="Katherine Hughes"/>
    <x v="0"/>
    <x v="0"/>
    <s v="Arlington"/>
    <x v="17"/>
    <n v="22204"/>
    <x v="0"/>
    <s v="OFF-AR-10003986"/>
    <x v="1"/>
    <x v="6"/>
    <s v="Avery Hi-Liter Pen Style Six-Color Fluorescent Set"/>
    <n v="7.7"/>
    <n v="2"/>
    <n v="0"/>
    <n v="3.157"/>
  </r>
  <r>
    <n v="8338"/>
    <x v="4130"/>
    <x v="2"/>
    <x v="422"/>
    <d v="2012-01-03T00:00:00"/>
    <s v="Standard Class"/>
    <s v="TC-20980"/>
    <s v="Tamara Chand"/>
    <x v="1"/>
    <x v="0"/>
    <s v="Decatur"/>
    <x v="19"/>
    <n v="35601"/>
    <x v="0"/>
    <s v="OFF-PA-10001243"/>
    <x v="1"/>
    <x v="10"/>
    <s v="Xerox 1983"/>
    <n v="23.92"/>
    <n v="4"/>
    <n v="0"/>
    <n v="11.720800000000001"/>
  </r>
  <r>
    <n v="8339"/>
    <x v="4130"/>
    <x v="2"/>
    <x v="422"/>
    <d v="2012-01-03T00:00:00"/>
    <s v="Standard Class"/>
    <s v="TC-20980"/>
    <s v="Tamara Chand"/>
    <x v="1"/>
    <x v="0"/>
    <s v="Decatur"/>
    <x v="19"/>
    <n v="35601"/>
    <x v="0"/>
    <s v="TEC-AC-10003198"/>
    <x v="2"/>
    <x v="11"/>
    <s v="Enermax Acrylux Wireless Keyboard"/>
    <n v="498"/>
    <n v="5"/>
    <n v="0"/>
    <n v="184.26"/>
  </r>
  <r>
    <n v="8340"/>
    <x v="4131"/>
    <x v="3"/>
    <x v="669"/>
    <d v="2014-04-18T00:00:00"/>
    <s v="Standard Class"/>
    <s v="YS-21880"/>
    <s v="Yana Sorensen"/>
    <x v="1"/>
    <x v="0"/>
    <s v="Hesperia"/>
    <x v="1"/>
    <n v="92345"/>
    <x v="1"/>
    <s v="FUR-CH-10003774"/>
    <x v="0"/>
    <x v="1"/>
    <s v="Global Wood Trimmed Manager's Task Chair, Khaki"/>
    <n v="436.70400000000006"/>
    <n v="6"/>
    <n v="0.2"/>
    <n v="-38.211600000000033"/>
  </r>
  <r>
    <n v="8341"/>
    <x v="4132"/>
    <x v="2"/>
    <x v="687"/>
    <d v="2011-11-20T00:00:00"/>
    <s v="Standard Class"/>
    <s v="CC-12220"/>
    <s v="Chris Cortes"/>
    <x v="0"/>
    <x v="0"/>
    <s v="Chesapeake"/>
    <x v="17"/>
    <n v="23320"/>
    <x v="0"/>
    <s v="OFF-PA-10002262"/>
    <x v="1"/>
    <x v="10"/>
    <s v="Xerox 192"/>
    <n v="32.400000000000006"/>
    <n v="5"/>
    <n v="0"/>
    <n v="15.552000000000001"/>
  </r>
  <r>
    <n v="8342"/>
    <x v="4133"/>
    <x v="3"/>
    <x v="532"/>
    <d v="2014-06-15T00:00:00"/>
    <s v="First Class"/>
    <s v="ZD-21925"/>
    <s v="Zuschuss Donatelli"/>
    <x v="0"/>
    <x v="0"/>
    <s v="Los Angeles"/>
    <x v="1"/>
    <n v="90036"/>
    <x v="1"/>
    <s v="OFF-AP-10004532"/>
    <x v="1"/>
    <x v="9"/>
    <s v="Kensington 6 Outlet Guardian Standard Surge Protector"/>
    <n v="61.44"/>
    <n v="3"/>
    <n v="0"/>
    <n v="16.588799999999999"/>
  </r>
  <r>
    <n v="8343"/>
    <x v="4134"/>
    <x v="0"/>
    <x v="881"/>
    <d v="2013-12-01T00:00:00"/>
    <s v="Standard Class"/>
    <s v="JK-15370"/>
    <s v="Jay Kimmel"/>
    <x v="0"/>
    <x v="0"/>
    <s v="Huntsville"/>
    <x v="19"/>
    <n v="35810"/>
    <x v="0"/>
    <s v="OFF-ST-10001325"/>
    <x v="1"/>
    <x v="4"/>
    <s v="Sterilite Officeware Hinged File Box"/>
    <n v="73.36"/>
    <n v="7"/>
    <n v="0"/>
    <n v="19.807200000000002"/>
  </r>
  <r>
    <n v="8344"/>
    <x v="4135"/>
    <x v="2"/>
    <x v="90"/>
    <d v="2011-03-25T00:00:00"/>
    <s v="Standard Class"/>
    <s v="GM-14440"/>
    <s v="Gary McGarr"/>
    <x v="0"/>
    <x v="0"/>
    <s v="Knoxville"/>
    <x v="18"/>
    <n v="37918"/>
    <x v="0"/>
    <s v="OFF-LA-10004544"/>
    <x v="1"/>
    <x v="2"/>
    <s v="Avery 505"/>
    <n v="59.20000000000001"/>
    <n v="5"/>
    <n v="0.2"/>
    <n v="22.199999999999996"/>
  </r>
  <r>
    <n v="8345"/>
    <x v="4135"/>
    <x v="2"/>
    <x v="90"/>
    <d v="2011-03-25T00:00:00"/>
    <s v="Standard Class"/>
    <s v="GM-14440"/>
    <s v="Gary McGarr"/>
    <x v="0"/>
    <x v="0"/>
    <s v="Knoxville"/>
    <x v="18"/>
    <n v="37918"/>
    <x v="0"/>
    <s v="FUR-FU-10001473"/>
    <x v="0"/>
    <x v="5"/>
    <s v="DAX Wood Document Frame"/>
    <n v="32.952000000000005"/>
    <n v="3"/>
    <n v="0.2"/>
    <n v="6.5903999999999989"/>
  </r>
  <r>
    <n v="8346"/>
    <x v="4135"/>
    <x v="2"/>
    <x v="90"/>
    <d v="2011-03-25T00:00:00"/>
    <s v="Standard Class"/>
    <s v="GM-14440"/>
    <s v="Gary McGarr"/>
    <x v="0"/>
    <x v="0"/>
    <s v="Knoxville"/>
    <x v="18"/>
    <n v="37918"/>
    <x v="0"/>
    <s v="FUR-CH-10000422"/>
    <x v="0"/>
    <x v="1"/>
    <s v="Global Highback Leather Tilter in Burgundy"/>
    <n v="218.376"/>
    <n v="3"/>
    <n v="0.2"/>
    <n v="-10.918799999999983"/>
  </r>
  <r>
    <n v="8347"/>
    <x v="4136"/>
    <x v="1"/>
    <x v="28"/>
    <d v="2012-05-04T00:00:00"/>
    <s v="Standard Class"/>
    <s v="JW-15220"/>
    <s v="Jane Waco"/>
    <x v="1"/>
    <x v="0"/>
    <s v="Lawrence"/>
    <x v="31"/>
    <n v="1841"/>
    <x v="3"/>
    <s v="FUR-FU-10002960"/>
    <x v="0"/>
    <x v="5"/>
    <s v="Eldon 200 Class Desk Accessories, Burgundy"/>
    <n v="31.400000000000002"/>
    <n v="5"/>
    <n v="0"/>
    <n v="13.188000000000002"/>
  </r>
  <r>
    <n v="8348"/>
    <x v="4136"/>
    <x v="1"/>
    <x v="28"/>
    <d v="2012-05-04T00:00:00"/>
    <s v="Standard Class"/>
    <s v="JW-15220"/>
    <s v="Jane Waco"/>
    <x v="1"/>
    <x v="0"/>
    <s v="Lawrence"/>
    <x v="31"/>
    <n v="1841"/>
    <x v="3"/>
    <s v="FUR-FU-10002445"/>
    <x v="0"/>
    <x v="5"/>
    <s v="DAX Two-Tone Rosewood/Black Document Frame, Desktop, 5 x 7"/>
    <n v="9.48"/>
    <n v="1"/>
    <n v="0"/>
    <n v="3.7920000000000007"/>
  </r>
  <r>
    <n v="8349"/>
    <x v="4136"/>
    <x v="1"/>
    <x v="28"/>
    <d v="2012-05-04T00:00:00"/>
    <s v="Standard Class"/>
    <s v="JW-15220"/>
    <s v="Jane Waco"/>
    <x v="1"/>
    <x v="0"/>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x v="0"/>
    <s v="Lawrence"/>
    <x v="31"/>
    <n v="1841"/>
    <x v="3"/>
    <s v="FUR-FU-10001025"/>
    <x v="0"/>
    <x v="5"/>
    <s v="Eldon Imàge Series Desk Accessories, Clear"/>
    <n v="24.3"/>
    <n v="5"/>
    <n v="0"/>
    <n v="10.449000000000002"/>
  </r>
  <r>
    <n v="8351"/>
    <x v="4136"/>
    <x v="1"/>
    <x v="28"/>
    <d v="2012-05-04T00:00:00"/>
    <s v="Standard Class"/>
    <s v="JW-15220"/>
    <s v="Jane Waco"/>
    <x v="1"/>
    <x v="0"/>
    <s v="Lawrence"/>
    <x v="31"/>
    <n v="1841"/>
    <x v="3"/>
    <s v="OFF-PA-10002689"/>
    <x v="1"/>
    <x v="10"/>
    <s v="Weyerhaeuser First Choice Laser/Copy Paper (20Lb. and 88 Bright)"/>
    <n v="6.48"/>
    <n v="1"/>
    <n v="0"/>
    <n v="3.1104000000000003"/>
  </r>
  <r>
    <n v="8352"/>
    <x v="4137"/>
    <x v="3"/>
    <x v="898"/>
    <d v="2014-05-09T00:00:00"/>
    <s v="Standard Class"/>
    <s v="BO-11350"/>
    <s v="Bill Overfelt"/>
    <x v="1"/>
    <x v="0"/>
    <s v="Philadelphia"/>
    <x v="9"/>
    <n v="19134"/>
    <x v="3"/>
    <s v="FUR-FU-10004245"/>
    <x v="0"/>
    <x v="5"/>
    <s v="Career Cubicle Clock, 8 1/4&quot;, Black"/>
    <n v="32.448"/>
    <n v="2"/>
    <n v="0.2"/>
    <n v="7.3008000000000006"/>
  </r>
  <r>
    <n v="8353"/>
    <x v="4137"/>
    <x v="3"/>
    <x v="898"/>
    <d v="2014-05-09T00:00:00"/>
    <s v="Standard Class"/>
    <s v="BO-11350"/>
    <s v="Bill Overfelt"/>
    <x v="1"/>
    <x v="0"/>
    <s v="Philadelphia"/>
    <x v="9"/>
    <n v="19134"/>
    <x v="3"/>
    <s v="OFF-BI-10003684"/>
    <x v="1"/>
    <x v="8"/>
    <s v="Wilson Jones Legal Size Ring Binders"/>
    <n v="26.388000000000002"/>
    <n v="4"/>
    <n v="0.7"/>
    <n v="-17.591999999999992"/>
  </r>
  <r>
    <n v="8354"/>
    <x v="4137"/>
    <x v="3"/>
    <x v="898"/>
    <d v="2014-05-09T00:00:00"/>
    <s v="Standard Class"/>
    <s v="BO-11350"/>
    <s v="Bill Overfelt"/>
    <x v="1"/>
    <x v="0"/>
    <s v="Philadelphia"/>
    <x v="9"/>
    <n v="19134"/>
    <x v="3"/>
    <s v="FUR-TA-10003748"/>
    <x v="0"/>
    <x v="3"/>
    <s v="Bevis 36 x 72 Conference Tables"/>
    <n v="373.46999999999991"/>
    <n v="5"/>
    <n v="0.4"/>
    <n v="-112.041"/>
  </r>
  <r>
    <n v="8355"/>
    <x v="4137"/>
    <x v="3"/>
    <x v="898"/>
    <d v="2014-05-09T00:00:00"/>
    <s v="Standard Class"/>
    <s v="BO-11350"/>
    <s v="Bill Overfelt"/>
    <x v="1"/>
    <x v="0"/>
    <s v="Philadelphia"/>
    <x v="9"/>
    <n v="19134"/>
    <x v="3"/>
    <s v="OFF-BI-10002133"/>
    <x v="1"/>
    <x v="8"/>
    <s v="Wilson Jones Elliptical Ring 3 1/2&quot; Capacity Binders, 800 sheets"/>
    <n v="64.2"/>
    <n v="5"/>
    <n v="0.7"/>
    <n v="-44.94"/>
  </r>
  <r>
    <n v="8356"/>
    <x v="4137"/>
    <x v="3"/>
    <x v="898"/>
    <d v="2014-05-09T00:00:00"/>
    <s v="Standard Class"/>
    <s v="BO-11350"/>
    <s v="Bill Overfelt"/>
    <x v="1"/>
    <x v="0"/>
    <s v="Philadelphia"/>
    <x v="9"/>
    <n v="19134"/>
    <x v="3"/>
    <s v="OFF-FA-10002280"/>
    <x v="1"/>
    <x v="13"/>
    <s v="Advantus Plastic Paper Clips"/>
    <n v="8"/>
    <n v="2"/>
    <n v="0.2"/>
    <n v="2.8"/>
  </r>
  <r>
    <n v="8357"/>
    <x v="4138"/>
    <x v="0"/>
    <x v="370"/>
    <d v="2013-08-31T00:00:00"/>
    <s v="Standard Class"/>
    <s v="XP-21865"/>
    <s v="Xylona Preis"/>
    <x v="0"/>
    <x v="0"/>
    <s v="Athens"/>
    <x v="32"/>
    <n v="30605"/>
    <x v="0"/>
    <s v="FUR-FU-10000308"/>
    <x v="0"/>
    <x v="5"/>
    <s v="Deflect-o Glass Clear Studded Chair Mats"/>
    <n v="186.54"/>
    <n v="3"/>
    <n v="0"/>
    <n v="41.038800000000002"/>
  </r>
  <r>
    <n v="8358"/>
    <x v="4139"/>
    <x v="2"/>
    <x v="909"/>
    <d v="2011-04-18T00:00:00"/>
    <s v="Standard Class"/>
    <s v="MM-18055"/>
    <s v="Michelle Moray"/>
    <x v="0"/>
    <x v="0"/>
    <s v="Great Falls"/>
    <x v="37"/>
    <n v="59405"/>
    <x v="1"/>
    <s v="OFF-ST-10000876"/>
    <x v="1"/>
    <x v="4"/>
    <s v="Eldon Simplefile Box Office"/>
    <n v="87.08"/>
    <n v="7"/>
    <n v="0"/>
    <n v="24.382400000000001"/>
  </r>
  <r>
    <n v="8359"/>
    <x v="4139"/>
    <x v="2"/>
    <x v="909"/>
    <d v="2011-04-18T00:00:00"/>
    <s v="Standard Class"/>
    <s v="MM-18055"/>
    <s v="Michelle Moray"/>
    <x v="0"/>
    <x v="0"/>
    <s v="Great Falls"/>
    <x v="37"/>
    <n v="59405"/>
    <x v="1"/>
    <s v="TEC-PH-10000586"/>
    <x v="2"/>
    <x v="7"/>
    <s v="AT&amp;T SB67148 SynJ"/>
    <n v="105.584"/>
    <n v="2"/>
    <n v="0.2"/>
    <n v="9.2386000000000053"/>
  </r>
  <r>
    <n v="8360"/>
    <x v="4139"/>
    <x v="2"/>
    <x v="909"/>
    <d v="2011-04-18T00:00:00"/>
    <s v="Standard Class"/>
    <s v="MM-18055"/>
    <s v="Michelle Moray"/>
    <x v="0"/>
    <x v="0"/>
    <s v="Great Falls"/>
    <x v="37"/>
    <n v="59405"/>
    <x v="1"/>
    <s v="TEC-AC-10003399"/>
    <x v="2"/>
    <x v="11"/>
    <s v="Memorex Mini Travel Drive 64 GB USB 2.0 Flash Drive"/>
    <n v="217.44"/>
    <n v="6"/>
    <n v="0"/>
    <n v="91.32480000000001"/>
  </r>
  <r>
    <n v="8361"/>
    <x v="4140"/>
    <x v="3"/>
    <x v="460"/>
    <d v="2014-01-05T00:00:00"/>
    <s v="Second Class"/>
    <s v="TS-21655"/>
    <s v="Trudy Schmidt"/>
    <x v="0"/>
    <x v="0"/>
    <s v="El Paso"/>
    <x v="5"/>
    <n v="79907"/>
    <x v="2"/>
    <s v="OFF-AR-10001955"/>
    <x v="1"/>
    <x v="6"/>
    <s v="Newell 319"/>
    <n v="31.744"/>
    <n v="2"/>
    <n v="0.2"/>
    <n v="3.9679999999999964"/>
  </r>
  <r>
    <n v="8362"/>
    <x v="4140"/>
    <x v="3"/>
    <x v="460"/>
    <d v="2014-01-05T00:00:00"/>
    <s v="Second Class"/>
    <s v="TS-21655"/>
    <s v="Trudy Schmidt"/>
    <x v="0"/>
    <x v="0"/>
    <s v="El Paso"/>
    <x v="5"/>
    <n v="79907"/>
    <x v="2"/>
    <s v="OFF-AP-10000027"/>
    <x v="1"/>
    <x v="9"/>
    <s v="Hoover Commercial SteamVac"/>
    <n v="5.4319999999999986"/>
    <n v="2"/>
    <n v="0.8"/>
    <n v="-13.580000000000002"/>
  </r>
  <r>
    <n v="8363"/>
    <x v="4140"/>
    <x v="3"/>
    <x v="460"/>
    <d v="2014-01-05T00:00:00"/>
    <s v="Second Class"/>
    <s v="TS-21655"/>
    <s v="Trudy Schmidt"/>
    <x v="0"/>
    <x v="0"/>
    <s v="El Paso"/>
    <x v="5"/>
    <n v="79907"/>
    <x v="2"/>
    <s v="FUR-TA-10002958"/>
    <x v="0"/>
    <x v="3"/>
    <s v="Bevis Oval Conference Table, Walnut"/>
    <n v="913.43000000000006"/>
    <n v="5"/>
    <n v="0.3"/>
    <n v="-169.63700000000009"/>
  </r>
  <r>
    <n v="8364"/>
    <x v="4140"/>
    <x v="3"/>
    <x v="460"/>
    <d v="2014-01-05T00:00:00"/>
    <s v="Second Class"/>
    <s v="TS-21655"/>
    <s v="Trudy Schmidt"/>
    <x v="0"/>
    <x v="0"/>
    <s v="El Paso"/>
    <x v="5"/>
    <n v="79907"/>
    <x v="2"/>
    <s v="OFF-ST-10002615"/>
    <x v="1"/>
    <x v="4"/>
    <s v="Dual Level, Single-Width Filing Carts"/>
    <n v="372.14400000000001"/>
    <n v="3"/>
    <n v="0.2"/>
    <n v="27.910800000000009"/>
  </r>
  <r>
    <n v="8365"/>
    <x v="4141"/>
    <x v="3"/>
    <x v="1045"/>
    <d v="2014-05-03T00:00:00"/>
    <s v="Standard Class"/>
    <s v="JL-15235"/>
    <s v="Janet Lee"/>
    <x v="0"/>
    <x v="0"/>
    <s v="Kissimmee"/>
    <x v="2"/>
    <n v="34741"/>
    <x v="0"/>
    <s v="TEC-PH-10002624"/>
    <x v="2"/>
    <x v="7"/>
    <s v="Samsung Galaxy S4 Mini"/>
    <n v="751.98400000000004"/>
    <n v="2"/>
    <n v="0.2"/>
    <n v="84.598199999999878"/>
  </r>
  <r>
    <n v="8366"/>
    <x v="4142"/>
    <x v="3"/>
    <x v="289"/>
    <d v="2014-02-03T00:00:00"/>
    <s v="First Class"/>
    <s v="SZ-20035"/>
    <s v="Sam Zeldin"/>
    <x v="2"/>
    <x v="0"/>
    <s v="Seattle"/>
    <x v="4"/>
    <n v="98105"/>
    <x v="1"/>
    <s v="TEC-PH-10002275"/>
    <x v="2"/>
    <x v="7"/>
    <s v="Mitel 5320 IP Phone VoIP phone"/>
    <n v="604.76800000000003"/>
    <n v="4"/>
    <n v="0.2"/>
    <n v="60.476800000000026"/>
  </r>
  <r>
    <n v="8367"/>
    <x v="4143"/>
    <x v="2"/>
    <x v="557"/>
    <d v="2011-09-12T00:00:00"/>
    <s v="Second Class"/>
    <s v="LR-17035"/>
    <s v="Lisa Ryan"/>
    <x v="1"/>
    <x v="0"/>
    <s v="Santa Clara"/>
    <x v="1"/>
    <n v="95051"/>
    <x v="1"/>
    <s v="OFF-SU-10004290"/>
    <x v="1"/>
    <x v="14"/>
    <s v="Acme Design Line 8&quot; Stainless Steel Bent Scissors w/Champagne Handles, 3-1/8&quot; Cut"/>
    <n v="27.36"/>
    <n v="4"/>
    <n v="0"/>
    <n v="7.3872"/>
  </r>
  <r>
    <n v="8368"/>
    <x v="4143"/>
    <x v="2"/>
    <x v="557"/>
    <d v="2011-09-12T00:00:00"/>
    <s v="Second Class"/>
    <s v="LR-17035"/>
    <s v="Lisa Ryan"/>
    <x v="1"/>
    <x v="0"/>
    <s v="Santa Clara"/>
    <x v="1"/>
    <n v="95051"/>
    <x v="1"/>
    <s v="OFF-PA-10000174"/>
    <x v="1"/>
    <x v="10"/>
    <s v="Message Book, Wirebound, Four 5 1/2&quot; X 4&quot; Forms/Pg., 200 Dupl. Sets/Book"/>
    <n v="20.56"/>
    <n v="2"/>
    <n v="0"/>
    <n v="9.663199999999998"/>
  </r>
  <r>
    <n v="8369"/>
    <x v="4143"/>
    <x v="2"/>
    <x v="557"/>
    <d v="2011-09-12T00:00:00"/>
    <s v="Second Class"/>
    <s v="LR-17035"/>
    <s v="Lisa Ryan"/>
    <x v="1"/>
    <x v="0"/>
    <s v="Santa Clara"/>
    <x v="1"/>
    <n v="95051"/>
    <x v="1"/>
    <s v="OFF-BI-10004308"/>
    <x v="1"/>
    <x v="8"/>
    <s v="Avery Legal 4-Ring Binder"/>
    <n v="83.920000000000016"/>
    <n v="5"/>
    <n v="0.2"/>
    <n v="31.47"/>
  </r>
  <r>
    <n v="8370"/>
    <x v="4144"/>
    <x v="0"/>
    <x v="725"/>
    <d v="2013-06-17T00:00:00"/>
    <s v="Standard Class"/>
    <s v="SV-20365"/>
    <s v="Seth Vernon"/>
    <x v="0"/>
    <x v="0"/>
    <s v="Los Angeles"/>
    <x v="1"/>
    <n v="90049"/>
    <x v="1"/>
    <s v="FUR-TA-10003473"/>
    <x v="0"/>
    <x v="3"/>
    <s v="Bretford Rectangular Conference Table Tops"/>
    <n v="902.71199999999999"/>
    <n v="3"/>
    <n v="0.2"/>
    <n v="33.851700000000051"/>
  </r>
  <r>
    <n v="8371"/>
    <x v="4145"/>
    <x v="0"/>
    <x v="508"/>
    <d v="2013-10-22T00:00:00"/>
    <s v="Standard Class"/>
    <s v="MG-17890"/>
    <s v="Michael Granlund"/>
    <x v="2"/>
    <x v="0"/>
    <s v="Fresno"/>
    <x v="1"/>
    <n v="93727"/>
    <x v="1"/>
    <s v="FUR-BO-10003894"/>
    <x v="0"/>
    <x v="0"/>
    <s v="Safco Value Mate Steel Bookcase, Baked Enamel Finish on Steel, Black"/>
    <n v="120.666"/>
    <n v="2"/>
    <n v="0.15"/>
    <n v="21.293999999999993"/>
  </r>
  <r>
    <n v="8372"/>
    <x v="4146"/>
    <x v="2"/>
    <x v="422"/>
    <d v="2011-12-30T00:00:00"/>
    <s v="First Class"/>
    <s v="NC-18415"/>
    <s v="Nathan Cano"/>
    <x v="0"/>
    <x v="0"/>
    <s v="Fort Worth"/>
    <x v="5"/>
    <n v="76106"/>
    <x v="2"/>
    <s v="OFF-BI-10001658"/>
    <x v="1"/>
    <x v="8"/>
    <s v="GBC Standard Therm-A-Bind Covers"/>
    <n v="4.9839999999999991"/>
    <n v="1"/>
    <n v="0.8"/>
    <n v="-8.472800000000003"/>
  </r>
  <r>
    <n v="8373"/>
    <x v="4147"/>
    <x v="0"/>
    <x v="390"/>
    <d v="2013-12-02T00:00:00"/>
    <s v="Standard Class"/>
    <s v="SC-20680"/>
    <s v="Steve Carroll"/>
    <x v="2"/>
    <x v="0"/>
    <s v="Seattle"/>
    <x v="4"/>
    <n v="98105"/>
    <x v="1"/>
    <s v="FUR-FU-10003535"/>
    <x v="0"/>
    <x v="5"/>
    <s v="Howard Miller Distant Time Traveler Alarm Clock"/>
    <n v="82.26"/>
    <n v="3"/>
    <n v="0"/>
    <n v="33.726600000000005"/>
  </r>
  <r>
    <n v="8374"/>
    <x v="4148"/>
    <x v="0"/>
    <x v="338"/>
    <d v="2013-11-14T00:00:00"/>
    <s v="First Class"/>
    <s v="RO-19780"/>
    <s v="Rose O'Brian"/>
    <x v="0"/>
    <x v="0"/>
    <s v="San Francisco"/>
    <x v="1"/>
    <n v="94110"/>
    <x v="1"/>
    <s v="OFF-ST-10000352"/>
    <x v="1"/>
    <x v="4"/>
    <s v="Acco Perma 2700 Stacking Storage Drawers"/>
    <n v="29.74"/>
    <n v="1"/>
    <n v="0"/>
    <n v="4.4610000000000021"/>
  </r>
  <r>
    <n v="8375"/>
    <x v="4149"/>
    <x v="1"/>
    <x v="956"/>
    <d v="2012-01-10T00:00:00"/>
    <s v="Standard Class"/>
    <s v="JL-15175"/>
    <s v="James Lanier"/>
    <x v="2"/>
    <x v="0"/>
    <s v="San Francisco"/>
    <x v="1"/>
    <n v="94110"/>
    <x v="1"/>
    <s v="OFF-AP-10004859"/>
    <x v="1"/>
    <x v="9"/>
    <s v="Acco 6 Outlet Guardian Premium Surge Suppressor"/>
    <n v="87.36"/>
    <n v="6"/>
    <n v="0"/>
    <n v="23.587200000000003"/>
  </r>
  <r>
    <n v="8376"/>
    <x v="4149"/>
    <x v="1"/>
    <x v="956"/>
    <d v="2012-01-10T00:00:00"/>
    <s v="Standard Class"/>
    <s v="JL-15175"/>
    <s v="James Lanier"/>
    <x v="2"/>
    <x v="0"/>
    <s v="San Francisco"/>
    <x v="1"/>
    <n v="94110"/>
    <x v="1"/>
    <s v="OFF-BI-10001294"/>
    <x v="1"/>
    <x v="8"/>
    <s v="Fellowes Binding Cases"/>
    <n v="56.16"/>
    <n v="6"/>
    <n v="0.2"/>
    <n v="17.549999999999994"/>
  </r>
  <r>
    <n v="8377"/>
    <x v="4150"/>
    <x v="3"/>
    <x v="708"/>
    <d v="2014-03-28T00:00:00"/>
    <s v="Standard Class"/>
    <s v="PW-19030"/>
    <s v="Pauline Webber"/>
    <x v="1"/>
    <x v="0"/>
    <s v="Pompano Beach"/>
    <x v="2"/>
    <n v="33068"/>
    <x v="0"/>
    <s v="OFF-AP-10001242"/>
    <x v="1"/>
    <x v="9"/>
    <s v="APC 7 Outlet Network SurgeArrest Surge Protector"/>
    <n v="64.384"/>
    <n v="1"/>
    <n v="0.2"/>
    <n v="8.0479999999999983"/>
  </r>
  <r>
    <n v="8378"/>
    <x v="4151"/>
    <x v="1"/>
    <x v="768"/>
    <d v="2012-11-18T00:00:00"/>
    <s v="Standard Class"/>
    <s v="MF-18250"/>
    <s v="Monica Federle"/>
    <x v="1"/>
    <x v="0"/>
    <s v="Houston"/>
    <x v="5"/>
    <n v="77095"/>
    <x v="2"/>
    <s v="OFF-ST-10002344"/>
    <x v="1"/>
    <x v="4"/>
    <s v="Carina 42&quot;Hx23 3/4&quot;W Media Storage Unit"/>
    <n v="64.784000000000006"/>
    <n v="1"/>
    <n v="0.2"/>
    <n v="-14.576399999999996"/>
  </r>
  <r>
    <n v="8379"/>
    <x v="4151"/>
    <x v="1"/>
    <x v="768"/>
    <d v="2012-11-18T00:00:00"/>
    <s v="Standard Class"/>
    <s v="MF-18250"/>
    <s v="Monica Federle"/>
    <x v="1"/>
    <x v="0"/>
    <s v="Houston"/>
    <x v="5"/>
    <n v="77095"/>
    <x v="2"/>
    <s v="OFF-PA-10003349"/>
    <x v="1"/>
    <x v="10"/>
    <s v="Xerox 1957"/>
    <n v="15.552000000000003"/>
    <n v="3"/>
    <n v="0.2"/>
    <n v="5.6375999999999999"/>
  </r>
  <r>
    <n v="8380"/>
    <x v="4151"/>
    <x v="1"/>
    <x v="768"/>
    <d v="2012-11-18T00:00:00"/>
    <s v="Standard Class"/>
    <s v="MF-18250"/>
    <s v="Monica Federle"/>
    <x v="1"/>
    <x v="0"/>
    <s v="Houston"/>
    <x v="5"/>
    <n v="77095"/>
    <x v="2"/>
    <s v="OFF-EN-10003055"/>
    <x v="1"/>
    <x v="12"/>
    <s v="Blue String-Tie &amp; Button Interoffice Envelopes, 10 x 13"/>
    <n v="223.88799999999998"/>
    <n v="7"/>
    <n v="0.2"/>
    <n v="69.964999999999975"/>
  </r>
  <r>
    <n v="8381"/>
    <x v="4152"/>
    <x v="2"/>
    <x v="340"/>
    <d v="2011-09-14T00:00:00"/>
    <s v="Second Class"/>
    <s v="CC-12220"/>
    <s v="Chris Cortes"/>
    <x v="0"/>
    <x v="0"/>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x v="0"/>
    <s v="San Francisco"/>
    <x v="1"/>
    <n v="94109"/>
    <x v="1"/>
    <s v="TEC-PH-10003800"/>
    <x v="2"/>
    <x v="7"/>
    <s v="i.Sound Portable Power - 8000 mAh"/>
    <n v="84.784000000000006"/>
    <n v="2"/>
    <n v="0.2"/>
    <n v="-20.136200000000006"/>
  </r>
  <r>
    <n v="8383"/>
    <x v="4154"/>
    <x v="0"/>
    <x v="597"/>
    <d v="2013-02-15T00:00:00"/>
    <s v="Standard Class"/>
    <s v="MH-17440"/>
    <s v="Mark Haberlin"/>
    <x v="1"/>
    <x v="0"/>
    <s v="Houston"/>
    <x v="5"/>
    <n v="77036"/>
    <x v="2"/>
    <s v="FUR-CH-10001270"/>
    <x v="0"/>
    <x v="1"/>
    <s v="Harbour Creations Steel Folding Chair"/>
    <n v="241.49999999999997"/>
    <n v="4"/>
    <n v="0.3"/>
    <n v="0"/>
  </r>
  <r>
    <n v="8384"/>
    <x v="4155"/>
    <x v="0"/>
    <x v="491"/>
    <d v="2013-11-29T00:00:00"/>
    <s v="First Class"/>
    <s v="CD-12790"/>
    <s v="Cynthia Delaney"/>
    <x v="2"/>
    <x v="0"/>
    <s v="Shelton"/>
    <x v="29"/>
    <n v="6484"/>
    <x v="3"/>
    <s v="TEC-AC-10003447"/>
    <x v="2"/>
    <x v="11"/>
    <s v="Micropad Numeric Keypads"/>
    <n v="59.97"/>
    <n v="3"/>
    <n v="0"/>
    <n v="14.992499999999996"/>
  </r>
  <r>
    <n v="8385"/>
    <x v="4155"/>
    <x v="0"/>
    <x v="491"/>
    <d v="2013-11-29T00:00:00"/>
    <s v="First Class"/>
    <s v="CD-12790"/>
    <s v="Cynthia Delaney"/>
    <x v="2"/>
    <x v="0"/>
    <s v="Shelton"/>
    <x v="29"/>
    <n v="6484"/>
    <x v="3"/>
    <s v="OFF-PA-10004285"/>
    <x v="1"/>
    <x v="10"/>
    <s v="Xerox 1959"/>
    <n v="13.36"/>
    <n v="2"/>
    <n v="0"/>
    <n v="6.4127999999999998"/>
  </r>
  <r>
    <n v="8386"/>
    <x v="4156"/>
    <x v="3"/>
    <x v="507"/>
    <d v="2014-09-09T00:00:00"/>
    <s v="Standard Class"/>
    <s v="CV-12805"/>
    <s v="Cynthia Voltz"/>
    <x v="1"/>
    <x v="0"/>
    <s v="Oakland"/>
    <x v="1"/>
    <n v="94601"/>
    <x v="1"/>
    <s v="OFF-BI-10001757"/>
    <x v="1"/>
    <x v="8"/>
    <s v="Pressboard Hanging Data Binders for Unburst Sheets"/>
    <n v="11.808"/>
    <n v="3"/>
    <n v="0.2"/>
    <n v="4.1327999999999996"/>
  </r>
  <r>
    <n v="8387"/>
    <x v="4157"/>
    <x v="1"/>
    <x v="71"/>
    <d v="2012-06-03T00:00:00"/>
    <s v="Standard Class"/>
    <s v="TB-21625"/>
    <s v="Trudy Brown"/>
    <x v="0"/>
    <x v="0"/>
    <s v="Manchester"/>
    <x v="29"/>
    <n v="6040"/>
    <x v="3"/>
    <s v="OFF-ST-10001558"/>
    <x v="1"/>
    <x v="4"/>
    <s v="Acco Perma 4000 Stacking Storage Drawers"/>
    <n v="16.239999999999998"/>
    <n v="1"/>
    <n v="0"/>
    <n v="2.4359999999999999"/>
  </r>
  <r>
    <n v="8388"/>
    <x v="4157"/>
    <x v="1"/>
    <x v="71"/>
    <d v="2012-06-03T00:00:00"/>
    <s v="Standard Class"/>
    <s v="TB-21625"/>
    <s v="Trudy Brown"/>
    <x v="0"/>
    <x v="0"/>
    <s v="Manchester"/>
    <x v="29"/>
    <n v="6040"/>
    <x v="3"/>
    <s v="OFF-ST-10001328"/>
    <x v="1"/>
    <x v="4"/>
    <s v="Personal Filing Tote with Lid, Black/Gray"/>
    <n v="77.55"/>
    <n v="5"/>
    <n v="0"/>
    <n v="21.714000000000002"/>
  </r>
  <r>
    <n v="8389"/>
    <x v="4158"/>
    <x v="2"/>
    <x v="301"/>
    <d v="2011-11-05T00:00:00"/>
    <s v="Standard Class"/>
    <s v="DG-13300"/>
    <s v="Deirdre Greer"/>
    <x v="1"/>
    <x v="0"/>
    <s v="Orange"/>
    <x v="30"/>
    <n v="7050"/>
    <x v="3"/>
    <s v="OFF-AP-10004708"/>
    <x v="1"/>
    <x v="9"/>
    <s v="Fellowes Superior 10 Outlet Split Surge Protector"/>
    <n v="76.12"/>
    <n v="2"/>
    <n v="0"/>
    <n v="22.074799999999996"/>
  </r>
  <r>
    <n v="8390"/>
    <x v="4159"/>
    <x v="0"/>
    <x v="797"/>
    <d v="2013-12-31T00:00:00"/>
    <s v="First Class"/>
    <s v="RD-19810"/>
    <s v="Ross DeVincentis"/>
    <x v="2"/>
    <x v="0"/>
    <s v="Akron"/>
    <x v="24"/>
    <n v="44312"/>
    <x v="3"/>
    <s v="OFF-FA-10000621"/>
    <x v="1"/>
    <x v="13"/>
    <s v="OIC Colored Binder Clips, Assorted Sizes"/>
    <n v="17.184000000000001"/>
    <n v="6"/>
    <n v="0.2"/>
    <n v="6.2291999999999996"/>
  </r>
  <r>
    <n v="8391"/>
    <x v="4160"/>
    <x v="3"/>
    <x v="769"/>
    <d v="2014-12-07T00:00:00"/>
    <s v="First Class"/>
    <s v="CS-12250"/>
    <s v="Chris Selesnick"/>
    <x v="1"/>
    <x v="0"/>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x v="0"/>
    <s v="Danbury"/>
    <x v="29"/>
    <n v="6810"/>
    <x v="3"/>
    <s v="FUR-FU-10001473"/>
    <x v="0"/>
    <x v="5"/>
    <s v="DAX Wood Document Frame"/>
    <n v="27.46"/>
    <n v="2"/>
    <n v="0"/>
    <n v="9.8856000000000002"/>
  </r>
  <r>
    <n v="8393"/>
    <x v="4162"/>
    <x v="0"/>
    <x v="49"/>
    <d v="2013-12-07T00:00:00"/>
    <s v="Second Class"/>
    <s v="EJ-14155"/>
    <s v="Eva Jacobs"/>
    <x v="0"/>
    <x v="0"/>
    <s v="Franklin"/>
    <x v="31"/>
    <n v="2038"/>
    <x v="3"/>
    <s v="TEC-PH-10000193"/>
    <x v="2"/>
    <x v="7"/>
    <s v="Jensen SMPS-640 - speaker phone"/>
    <n v="137.94"/>
    <n v="3"/>
    <n v="0"/>
    <n v="35.864399999999996"/>
  </r>
  <r>
    <n v="8394"/>
    <x v="4162"/>
    <x v="0"/>
    <x v="49"/>
    <d v="2013-12-07T00:00:00"/>
    <s v="Second Class"/>
    <s v="EJ-14155"/>
    <s v="Eva Jacobs"/>
    <x v="0"/>
    <x v="0"/>
    <s v="Franklin"/>
    <x v="31"/>
    <n v="2038"/>
    <x v="3"/>
    <s v="FUR-FU-10002045"/>
    <x v="0"/>
    <x v="5"/>
    <s v="Executive Impressions 14&quot;"/>
    <n v="111.15"/>
    <n v="5"/>
    <n v="0"/>
    <n v="48.906000000000006"/>
  </r>
  <r>
    <n v="8395"/>
    <x v="4162"/>
    <x v="0"/>
    <x v="49"/>
    <d v="2013-12-07T00:00:00"/>
    <s v="Second Class"/>
    <s v="EJ-14155"/>
    <s v="Eva Jacobs"/>
    <x v="0"/>
    <x v="0"/>
    <s v="Franklin"/>
    <x v="31"/>
    <n v="2038"/>
    <x v="3"/>
    <s v="OFF-AP-10002945"/>
    <x v="1"/>
    <x v="9"/>
    <s v="Honeywell Enviracaire Portable HEPA Air Cleaner for 17' x 22' Room"/>
    <n v="901.94999999999993"/>
    <n v="3"/>
    <n v="0"/>
    <n v="297.64349999999996"/>
  </r>
  <r>
    <n v="8396"/>
    <x v="4162"/>
    <x v="0"/>
    <x v="49"/>
    <d v="2013-12-07T00:00:00"/>
    <s v="Second Class"/>
    <s v="EJ-14155"/>
    <s v="Eva Jacobs"/>
    <x v="0"/>
    <x v="0"/>
    <s v="Franklin"/>
    <x v="31"/>
    <n v="2038"/>
    <x v="3"/>
    <s v="FUR-TA-10001095"/>
    <x v="0"/>
    <x v="3"/>
    <s v="Chromcraft Round Conference Tables"/>
    <n v="366.00899999999996"/>
    <n v="3"/>
    <n v="0.3"/>
    <n v="-47.058300000000003"/>
  </r>
  <r>
    <n v="8397"/>
    <x v="4163"/>
    <x v="2"/>
    <x v="479"/>
    <d v="2011-06-30T00:00:00"/>
    <s v="Same Day"/>
    <s v="BD-11620"/>
    <s v="Brian DeCherney"/>
    <x v="0"/>
    <x v="0"/>
    <s v="Wilmington"/>
    <x v="3"/>
    <n v="28403"/>
    <x v="0"/>
    <s v="OFF-PA-10001144"/>
    <x v="1"/>
    <x v="10"/>
    <s v="Xerox 1913"/>
    <n v="310.68799999999999"/>
    <n v="7"/>
    <n v="0.2"/>
    <n v="108.74079999999998"/>
  </r>
  <r>
    <n v="8398"/>
    <x v="4164"/>
    <x v="2"/>
    <x v="1010"/>
    <d v="2011-09-04T00:00:00"/>
    <s v="First Class"/>
    <s v="MR-17545"/>
    <s v="Mathew Reese"/>
    <x v="2"/>
    <x v="0"/>
    <s v="Houston"/>
    <x v="5"/>
    <n v="77095"/>
    <x v="2"/>
    <s v="OFF-BI-10004099"/>
    <x v="1"/>
    <x v="8"/>
    <s v="GBC VeloBinder Strips"/>
    <n v="7.6799999999999979"/>
    <n v="5"/>
    <n v="0.8"/>
    <n v="-11.52"/>
  </r>
  <r>
    <n v="8399"/>
    <x v="4165"/>
    <x v="3"/>
    <x v="808"/>
    <d v="2014-11-08T00:00:00"/>
    <s v="Second Class"/>
    <s v="SR-20425"/>
    <s v="Sharelle Roach"/>
    <x v="2"/>
    <x v="0"/>
    <s v="Springfield"/>
    <x v="24"/>
    <n v="45503"/>
    <x v="3"/>
    <s v="FUR-CH-10001973"/>
    <x v="0"/>
    <x v="1"/>
    <s v="Office Star Flex Back Scooter Chair with White Frame"/>
    <n v="155.37199999999999"/>
    <n v="2"/>
    <n v="0.3"/>
    <n v="-35.513599999999997"/>
  </r>
  <r>
    <n v="8400"/>
    <x v="4166"/>
    <x v="1"/>
    <x v="657"/>
    <d v="2012-04-18T00:00:00"/>
    <s v="Standard Class"/>
    <s v="TH-21100"/>
    <s v="Thea Hendricks"/>
    <x v="0"/>
    <x v="0"/>
    <s v="Glendale"/>
    <x v="16"/>
    <n v="85301"/>
    <x v="1"/>
    <s v="OFF-ST-10000344"/>
    <x v="1"/>
    <x v="4"/>
    <s v="Neat Ideas Personal Hanging Folder Files, Black"/>
    <n v="10.744"/>
    <n v="1"/>
    <n v="0.2"/>
    <n v="0.80579999999999963"/>
  </r>
  <r>
    <n v="8401"/>
    <x v="4167"/>
    <x v="1"/>
    <x v="901"/>
    <d v="2012-12-09T00:00:00"/>
    <s v="Second Class"/>
    <s v="BD-11635"/>
    <s v="Brian Derr"/>
    <x v="0"/>
    <x v="0"/>
    <s v="New York City"/>
    <x v="15"/>
    <n v="10009"/>
    <x v="3"/>
    <s v="OFF-BI-10002026"/>
    <x v="1"/>
    <x v="8"/>
    <s v="Avery Arch Ring Binders"/>
    <n v="232.40000000000003"/>
    <n v="5"/>
    <n v="0.2"/>
    <n v="78.434999999999988"/>
  </r>
  <r>
    <n v="8402"/>
    <x v="4167"/>
    <x v="1"/>
    <x v="901"/>
    <d v="2012-12-09T00:00:00"/>
    <s v="Second Class"/>
    <s v="BD-11635"/>
    <s v="Brian Derr"/>
    <x v="0"/>
    <x v="0"/>
    <s v="New York City"/>
    <x v="15"/>
    <n v="10009"/>
    <x v="3"/>
    <s v="FUR-CH-10003535"/>
    <x v="0"/>
    <x v="1"/>
    <s v="Global Armless Task Chair, Royal Blue"/>
    <n v="164.64599999999999"/>
    <n v="3"/>
    <n v="0.1"/>
    <n v="12.805799999999994"/>
  </r>
  <r>
    <n v="8403"/>
    <x v="4167"/>
    <x v="1"/>
    <x v="901"/>
    <d v="2012-12-09T00:00:00"/>
    <s v="Second Class"/>
    <s v="BD-11635"/>
    <s v="Brian Derr"/>
    <x v="0"/>
    <x v="0"/>
    <s v="New York City"/>
    <x v="15"/>
    <n v="10009"/>
    <x v="3"/>
    <s v="OFF-PA-10004156"/>
    <x v="1"/>
    <x v="10"/>
    <s v="Xerox 188"/>
    <n v="22.68"/>
    <n v="2"/>
    <n v="0"/>
    <n v="11.113199999999999"/>
  </r>
  <r>
    <n v="8404"/>
    <x v="4168"/>
    <x v="0"/>
    <x v="854"/>
    <d v="2013-02-07T00:00:00"/>
    <s v="Standard Class"/>
    <s v="SM-20950"/>
    <s v="Suzanne McNair"/>
    <x v="1"/>
    <x v="0"/>
    <s v="Los Angeles"/>
    <x v="1"/>
    <n v="90036"/>
    <x v="1"/>
    <s v="OFF-PA-10002254"/>
    <x v="1"/>
    <x v="10"/>
    <s v="Xerox 1883"/>
    <n v="105.52"/>
    <n v="4"/>
    <n v="0"/>
    <n v="48.539199999999994"/>
  </r>
  <r>
    <n v="8405"/>
    <x v="4169"/>
    <x v="3"/>
    <x v="141"/>
    <d v="2014-07-13T00:00:00"/>
    <s v="Standard Class"/>
    <s v="HE-14800"/>
    <s v="Harold Engle"/>
    <x v="1"/>
    <x v="0"/>
    <s v="Newark"/>
    <x v="13"/>
    <n v="19711"/>
    <x v="3"/>
    <s v="FUR-FU-10003247"/>
    <x v="0"/>
    <x v="5"/>
    <s v="36X48 HARDFLOOR CHAIRMAT"/>
    <n v="83.92"/>
    <n v="4"/>
    <n v="0"/>
    <n v="5.8743999999999943"/>
  </r>
  <r>
    <n v="8406"/>
    <x v="4169"/>
    <x v="3"/>
    <x v="141"/>
    <d v="2014-07-13T00:00:00"/>
    <s v="Standard Class"/>
    <s v="HE-14800"/>
    <s v="Harold Engle"/>
    <x v="1"/>
    <x v="0"/>
    <s v="Newark"/>
    <x v="13"/>
    <n v="19711"/>
    <x v="3"/>
    <s v="TEC-AC-10002473"/>
    <x v="2"/>
    <x v="11"/>
    <s v="Maxell 4.7GB DVD-R"/>
    <n v="141.9"/>
    <n v="5"/>
    <n v="0"/>
    <n v="58.179000000000002"/>
  </r>
  <r>
    <n v="8407"/>
    <x v="4169"/>
    <x v="3"/>
    <x v="141"/>
    <d v="2014-07-13T00:00:00"/>
    <s v="Standard Class"/>
    <s v="HE-14800"/>
    <s v="Harold Engle"/>
    <x v="1"/>
    <x v="0"/>
    <s v="Newark"/>
    <x v="13"/>
    <n v="19711"/>
    <x v="3"/>
    <s v="FUR-FU-10001057"/>
    <x v="0"/>
    <x v="5"/>
    <s v="Tensor Track Tree Floor Lamp"/>
    <n v="39.979999999999997"/>
    <n v="2"/>
    <n v="0"/>
    <n v="9.1953999999999994"/>
  </r>
  <r>
    <n v="8408"/>
    <x v="4169"/>
    <x v="3"/>
    <x v="141"/>
    <d v="2014-07-13T00:00:00"/>
    <s v="Standard Class"/>
    <s v="HE-14800"/>
    <s v="Harold Engle"/>
    <x v="1"/>
    <x v="0"/>
    <s v="Newark"/>
    <x v="13"/>
    <n v="19711"/>
    <x v="3"/>
    <s v="OFF-AR-10001419"/>
    <x v="1"/>
    <x v="6"/>
    <s v="Newell 325"/>
    <n v="28.91"/>
    <n v="7"/>
    <n v="0"/>
    <n v="8.6729999999999983"/>
  </r>
  <r>
    <n v="8409"/>
    <x v="4169"/>
    <x v="3"/>
    <x v="141"/>
    <d v="2014-07-13T00:00:00"/>
    <s v="Standard Class"/>
    <s v="HE-14800"/>
    <s v="Harold Engle"/>
    <x v="1"/>
    <x v="0"/>
    <s v="Newark"/>
    <x v="13"/>
    <n v="19711"/>
    <x v="3"/>
    <s v="OFF-AR-10004010"/>
    <x v="1"/>
    <x v="6"/>
    <s v="Hunt Boston Vacuum Mount KS Pencil Sharpener"/>
    <n v="174.95000000000002"/>
    <n v="5"/>
    <n v="0"/>
    <n v="45.487000000000002"/>
  </r>
  <r>
    <n v="8410"/>
    <x v="4170"/>
    <x v="1"/>
    <x v="555"/>
    <d v="2012-12-17T00:00:00"/>
    <s v="Standard Class"/>
    <s v="JK-15640"/>
    <s v="Jim Kriz"/>
    <x v="2"/>
    <x v="0"/>
    <s v="San Bernardino"/>
    <x v="1"/>
    <n v="92404"/>
    <x v="1"/>
    <s v="OFF-BI-10004230"/>
    <x v="1"/>
    <x v="8"/>
    <s v="GBC Recycled Grain Textured Covers"/>
    <n v="110.52800000000001"/>
    <n v="4"/>
    <n v="0.2"/>
    <n v="38.684799999999996"/>
  </r>
  <r>
    <n v="8411"/>
    <x v="4171"/>
    <x v="0"/>
    <x v="625"/>
    <d v="2013-11-16T00:00:00"/>
    <s v="Same Day"/>
    <s v="ON-18715"/>
    <s v="Odella Nelson"/>
    <x v="1"/>
    <x v="0"/>
    <s v="Burlington"/>
    <x v="3"/>
    <n v="27217"/>
    <x v="0"/>
    <s v="FUR-TA-10001768"/>
    <x v="0"/>
    <x v="3"/>
    <s v="Hon Racetrack Conference Tables"/>
    <n v="630.024"/>
    <n v="4"/>
    <n v="0.4"/>
    <n v="-199.50760000000008"/>
  </r>
  <r>
    <n v="8412"/>
    <x v="4172"/>
    <x v="0"/>
    <x v="195"/>
    <d v="2013-05-13T00:00:00"/>
    <s v="Second Class"/>
    <s v="TH-21100"/>
    <s v="Thea Hendricks"/>
    <x v="0"/>
    <x v="0"/>
    <s v="Salem"/>
    <x v="17"/>
    <n v="24153"/>
    <x v="0"/>
    <s v="OFF-AR-10003514"/>
    <x v="1"/>
    <x v="6"/>
    <s v="4009 Highlighters by Sanford"/>
    <n v="27.86"/>
    <n v="7"/>
    <n v="0"/>
    <n v="9.1937999999999978"/>
  </r>
  <r>
    <n v="8413"/>
    <x v="4173"/>
    <x v="3"/>
    <x v="434"/>
    <d v="2014-03-15T00:00:00"/>
    <s v="Standard Class"/>
    <s v="MD-17350"/>
    <s v="Maribeth Dona"/>
    <x v="0"/>
    <x v="0"/>
    <s v="Dallas"/>
    <x v="5"/>
    <n v="75217"/>
    <x v="2"/>
    <s v="FUR-TA-10002228"/>
    <x v="0"/>
    <x v="3"/>
    <s v="Bevis Traditional Conference Table Top, Plinth Base"/>
    <n v="933.40800000000002"/>
    <n v="4"/>
    <n v="0.3"/>
    <n v="-173.34719999999999"/>
  </r>
  <r>
    <n v="8414"/>
    <x v="4174"/>
    <x v="0"/>
    <x v="907"/>
    <d v="2013-12-22T00:00:00"/>
    <s v="Standard Class"/>
    <s v="AH-10075"/>
    <s v="Adam Hart"/>
    <x v="1"/>
    <x v="0"/>
    <s v="Arlington"/>
    <x v="5"/>
    <n v="76017"/>
    <x v="2"/>
    <s v="OFF-PA-10001972"/>
    <x v="1"/>
    <x v="10"/>
    <s v="Xerox 214"/>
    <n v="51.840000000000011"/>
    <n v="10"/>
    <n v="0.2"/>
    <n v="18.143999999999998"/>
  </r>
  <r>
    <n v="8415"/>
    <x v="4174"/>
    <x v="0"/>
    <x v="907"/>
    <d v="2013-12-22T00:00:00"/>
    <s v="Standard Class"/>
    <s v="AH-10075"/>
    <s v="Adam Hart"/>
    <x v="1"/>
    <x v="0"/>
    <s v="Arlington"/>
    <x v="5"/>
    <n v="76017"/>
    <x v="2"/>
    <s v="TEC-AC-10002942"/>
    <x v="2"/>
    <x v="11"/>
    <s v="WD My Passport Ultra 1TB Portable External Hard Drive"/>
    <n v="165.60000000000002"/>
    <n v="3"/>
    <n v="0.2"/>
    <n v="-6.2100000000000151"/>
  </r>
  <r>
    <n v="8416"/>
    <x v="4175"/>
    <x v="3"/>
    <x v="1191"/>
    <d v="2014-04-13T00:00:00"/>
    <s v="Standard Class"/>
    <s v="ML-17755"/>
    <s v="Max Ludwig"/>
    <x v="2"/>
    <x v="0"/>
    <s v="Marion"/>
    <x v="23"/>
    <n v="52302"/>
    <x v="2"/>
    <s v="OFF-PA-10000474"/>
    <x v="1"/>
    <x v="10"/>
    <s v="Staples"/>
    <n v="106.32"/>
    <n v="3"/>
    <n v="0"/>
    <n v="49.970399999999991"/>
  </r>
  <r>
    <n v="8417"/>
    <x v="4176"/>
    <x v="3"/>
    <x v="1188"/>
    <d v="2014-05-12T00:00:00"/>
    <s v="First Class"/>
    <s v="LB-16795"/>
    <s v="Laurel Beltran"/>
    <x v="2"/>
    <x v="0"/>
    <s v="Seattle"/>
    <x v="4"/>
    <n v="98105"/>
    <x v="1"/>
    <s v="OFF-BI-10004330"/>
    <x v="1"/>
    <x v="8"/>
    <s v="GBC Velobind Prepunched Cover Sets, Regency Series"/>
    <n v="147.91999999999999"/>
    <n v="5"/>
    <n v="0.2"/>
    <n v="46.224999999999987"/>
  </r>
  <r>
    <n v="8418"/>
    <x v="4176"/>
    <x v="3"/>
    <x v="1188"/>
    <d v="2014-05-12T00:00:00"/>
    <s v="First Class"/>
    <s v="LB-16795"/>
    <s v="Laurel Beltran"/>
    <x v="2"/>
    <x v="0"/>
    <s v="Seattle"/>
    <x v="4"/>
    <n v="98105"/>
    <x v="1"/>
    <s v="OFF-ST-10000604"/>
    <x v="1"/>
    <x v="4"/>
    <s v="Home/Office Personal File Carts"/>
    <n v="104.28"/>
    <n v="3"/>
    <n v="0"/>
    <n v="26.069999999999993"/>
  </r>
  <r>
    <n v="8419"/>
    <x v="4176"/>
    <x v="3"/>
    <x v="1188"/>
    <d v="2014-05-12T00:00:00"/>
    <s v="First Class"/>
    <s v="LB-16795"/>
    <s v="Laurel Beltran"/>
    <x v="2"/>
    <x v="0"/>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x v="0"/>
    <s v="Seattle"/>
    <x v="4"/>
    <n v="98105"/>
    <x v="1"/>
    <s v="OFF-ST-10000636"/>
    <x v="1"/>
    <x v="4"/>
    <s v="Rogers Profile Extra Capacity Storage Tub"/>
    <n v="66.959999999999994"/>
    <n v="4"/>
    <n v="0"/>
    <n v="2.6783999999999963"/>
  </r>
  <r>
    <n v="8421"/>
    <x v="4176"/>
    <x v="3"/>
    <x v="1188"/>
    <d v="2014-05-12T00:00:00"/>
    <s v="First Class"/>
    <s v="LB-16795"/>
    <s v="Laurel Beltran"/>
    <x v="2"/>
    <x v="0"/>
    <s v="Seattle"/>
    <x v="4"/>
    <n v="98105"/>
    <x v="1"/>
    <s v="TEC-AC-10004171"/>
    <x v="2"/>
    <x v="11"/>
    <s v="Razer Kraken 7.1 Surround Sound Over Ear USB Gaming Headset"/>
    <n v="199.98"/>
    <n v="2"/>
    <n v="0"/>
    <n v="87.991200000000006"/>
  </r>
  <r>
    <n v="8422"/>
    <x v="4177"/>
    <x v="3"/>
    <x v="386"/>
    <d v="2014-10-17T00:00:00"/>
    <s v="Standard Class"/>
    <s v="NP-18670"/>
    <s v="Nora Paige"/>
    <x v="0"/>
    <x v="0"/>
    <s v="Lakewood"/>
    <x v="30"/>
    <n v="8701"/>
    <x v="3"/>
    <s v="TEC-AC-10002167"/>
    <x v="2"/>
    <x v="11"/>
    <s v="Imation 8gb Micro Traveldrive Usb 2.0 Flash Drive"/>
    <n v="45"/>
    <n v="3"/>
    <n v="0"/>
    <n v="4.9500000000000011"/>
  </r>
  <r>
    <n v="8423"/>
    <x v="4177"/>
    <x v="3"/>
    <x v="386"/>
    <d v="2014-10-17T00:00:00"/>
    <s v="Standard Class"/>
    <s v="NP-18670"/>
    <s v="Nora Paige"/>
    <x v="0"/>
    <x v="0"/>
    <s v="Lakewood"/>
    <x v="30"/>
    <n v="8701"/>
    <x v="3"/>
    <s v="OFF-FA-10000621"/>
    <x v="1"/>
    <x v="13"/>
    <s v="OIC Colored Binder Clips, Assorted Sizes"/>
    <n v="17.899999999999999"/>
    <n v="5"/>
    <n v="0"/>
    <n v="8.7710000000000008"/>
  </r>
  <r>
    <n v="8424"/>
    <x v="4177"/>
    <x v="3"/>
    <x v="386"/>
    <d v="2014-10-17T00:00:00"/>
    <s v="Standard Class"/>
    <s v="NP-18670"/>
    <s v="Nora Paige"/>
    <x v="0"/>
    <x v="0"/>
    <s v="Lakewood"/>
    <x v="30"/>
    <n v="8701"/>
    <x v="3"/>
    <s v="FUR-FU-10004053"/>
    <x v="0"/>
    <x v="5"/>
    <s v="DAX Two-Tone Silver Metal Document Frame"/>
    <n v="40.479999999999997"/>
    <n v="2"/>
    <n v="0"/>
    <n v="17.406400000000001"/>
  </r>
  <r>
    <n v="8425"/>
    <x v="4177"/>
    <x v="3"/>
    <x v="386"/>
    <d v="2014-10-17T00:00:00"/>
    <s v="Standard Class"/>
    <s v="NP-18670"/>
    <s v="Nora Paige"/>
    <x v="0"/>
    <x v="0"/>
    <s v="Lakewood"/>
    <x v="30"/>
    <n v="8701"/>
    <x v="3"/>
    <s v="FUR-BO-10003404"/>
    <x v="0"/>
    <x v="0"/>
    <s v="Global Adaptabilites Bookcase, Cherry/Storm Gray Finish"/>
    <n v="2154.9"/>
    <n v="5"/>
    <n v="0"/>
    <n v="129.29399999999987"/>
  </r>
  <r>
    <n v="8426"/>
    <x v="4178"/>
    <x v="0"/>
    <x v="770"/>
    <d v="2013-08-31T00:00:00"/>
    <s v="First Class"/>
    <s v="EB-13750"/>
    <s v="Edward Becker"/>
    <x v="1"/>
    <x v="0"/>
    <s v="Cincinnati"/>
    <x v="24"/>
    <n v="45231"/>
    <x v="3"/>
    <s v="OFF-BI-10004099"/>
    <x v="1"/>
    <x v="8"/>
    <s v="GBC VeloBinder Strips"/>
    <n v="18.432000000000002"/>
    <n v="8"/>
    <n v="0.7"/>
    <n v="-12.287999999999997"/>
  </r>
  <r>
    <n v="8427"/>
    <x v="4179"/>
    <x v="1"/>
    <x v="653"/>
    <d v="2012-10-07T00:00:00"/>
    <s v="Standard Class"/>
    <s v="RP-19390"/>
    <s v="Resi Pölking"/>
    <x v="0"/>
    <x v="0"/>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x v="0"/>
    <s v="Roseville"/>
    <x v="12"/>
    <n v="48066"/>
    <x v="2"/>
    <s v="OFF-SU-10001935"/>
    <x v="1"/>
    <x v="14"/>
    <s v="Staples"/>
    <n v="4.3600000000000003"/>
    <n v="2"/>
    <n v="0"/>
    <n v="0.17439999999999944"/>
  </r>
  <r>
    <n v="8429"/>
    <x v="4181"/>
    <x v="3"/>
    <x v="105"/>
    <d v="2014-11-17T00:00:00"/>
    <s v="Standard Class"/>
    <s v="DJ-13510"/>
    <s v="Don Jones"/>
    <x v="1"/>
    <x v="0"/>
    <s v="Tempe"/>
    <x v="16"/>
    <n v="85281"/>
    <x v="1"/>
    <s v="TEC-AC-10004227"/>
    <x v="2"/>
    <x v="11"/>
    <s v="SanDisk Ultra 16 GB MicroSDHC Class 10 Memory Card"/>
    <n v="62.352000000000004"/>
    <n v="6"/>
    <n v="0.2"/>
    <n v="-10.911600000000007"/>
  </r>
  <r>
    <n v="8430"/>
    <x v="4182"/>
    <x v="0"/>
    <x v="1054"/>
    <d v="2013-12-22T00:00:00"/>
    <s v="Second Class"/>
    <s v="CL-12565"/>
    <s v="Clay Ludtke"/>
    <x v="0"/>
    <x v="0"/>
    <s v="Reading"/>
    <x v="9"/>
    <n v="19601"/>
    <x v="3"/>
    <s v="FUR-FU-10004904"/>
    <x v="0"/>
    <x v="5"/>
    <s v="Eldon &quot;L&quot; Workstation Diamond Chairmat"/>
    <n v="303.92"/>
    <n v="5"/>
    <n v="0.2"/>
    <n v="-30.392000000000024"/>
  </r>
  <r>
    <n v="8431"/>
    <x v="4183"/>
    <x v="2"/>
    <x v="809"/>
    <d v="2011-04-05T00:00:00"/>
    <s v="Standard Class"/>
    <s v="NC-18340"/>
    <s v="Nat Carroll"/>
    <x v="0"/>
    <x v="0"/>
    <s v="Apple Valley"/>
    <x v="11"/>
    <n v="55124"/>
    <x v="2"/>
    <s v="OFF-ST-10001511"/>
    <x v="1"/>
    <x v="4"/>
    <s v="Space Solutions Commercial Steel Shelving"/>
    <n v="129.30000000000001"/>
    <n v="2"/>
    <n v="0"/>
    <n v="6.4649999999999892"/>
  </r>
  <r>
    <n v="8432"/>
    <x v="4184"/>
    <x v="3"/>
    <x v="1183"/>
    <d v="2014-11-14T00:00:00"/>
    <s v="Standard Class"/>
    <s v="KN-16450"/>
    <s v="Kean Nguyen"/>
    <x v="1"/>
    <x v="0"/>
    <s v="Baltimore"/>
    <x v="39"/>
    <n v="21215"/>
    <x v="3"/>
    <s v="FUR-FU-10003535"/>
    <x v="0"/>
    <x v="5"/>
    <s v="Howard Miller Distant Time Traveler Alarm Clock"/>
    <n v="274.20000000000005"/>
    <n v="10"/>
    <n v="0"/>
    <n v="112.422"/>
  </r>
  <r>
    <n v="8433"/>
    <x v="4185"/>
    <x v="2"/>
    <x v="80"/>
    <d v="2011-09-18T00:00:00"/>
    <s v="Second Class"/>
    <s v="SC-20260"/>
    <s v="Scott Cohen"/>
    <x v="1"/>
    <x v="0"/>
    <s v="Corpus Christi"/>
    <x v="5"/>
    <n v="78415"/>
    <x v="2"/>
    <s v="OFF-FA-10000053"/>
    <x v="1"/>
    <x v="13"/>
    <s v="Revere Boxed Rubber Bands by Revere"/>
    <n v="6.048"/>
    <n v="4"/>
    <n v="0.2"/>
    <n v="-1.3607999999999998"/>
  </r>
  <r>
    <n v="8434"/>
    <x v="4185"/>
    <x v="2"/>
    <x v="80"/>
    <d v="2011-09-18T00:00:00"/>
    <s v="Second Class"/>
    <s v="SC-20260"/>
    <s v="Scott Cohen"/>
    <x v="1"/>
    <x v="0"/>
    <s v="Corpus Christi"/>
    <x v="5"/>
    <n v="78415"/>
    <x v="2"/>
    <s v="OFF-PA-10004610"/>
    <x v="1"/>
    <x v="10"/>
    <s v="Xerox 1900"/>
    <n v="6.8480000000000008"/>
    <n v="2"/>
    <n v="0.2"/>
    <n v="2.1399999999999992"/>
  </r>
  <r>
    <n v="8435"/>
    <x v="4185"/>
    <x v="2"/>
    <x v="80"/>
    <d v="2011-09-18T00:00:00"/>
    <s v="Second Class"/>
    <s v="SC-20260"/>
    <s v="Scott Cohen"/>
    <x v="1"/>
    <x v="0"/>
    <s v="Corpus Christi"/>
    <x v="5"/>
    <n v="78415"/>
    <x v="2"/>
    <s v="FUR-FU-10000550"/>
    <x v="0"/>
    <x v="5"/>
    <s v="Stacking Trays by OIC"/>
    <n v="9.9600000000000009"/>
    <n v="5"/>
    <n v="0.6"/>
    <n v="-6.7230000000000008"/>
  </r>
  <r>
    <n v="8436"/>
    <x v="4185"/>
    <x v="2"/>
    <x v="80"/>
    <d v="2011-09-18T00:00:00"/>
    <s v="Second Class"/>
    <s v="SC-20260"/>
    <s v="Scott Cohen"/>
    <x v="1"/>
    <x v="0"/>
    <s v="Corpus Christi"/>
    <x v="5"/>
    <n v="78415"/>
    <x v="2"/>
    <s v="OFF-BI-10001721"/>
    <x v="1"/>
    <x v="8"/>
    <s v="Trimflex Flexible Post Binders"/>
    <n v="8.5519999999999978"/>
    <n v="2"/>
    <n v="0.8"/>
    <n v="-13.683199999999999"/>
  </r>
  <r>
    <n v="8437"/>
    <x v="4186"/>
    <x v="1"/>
    <x v="1181"/>
    <d v="2012-09-26T00:00:00"/>
    <s v="Standard Class"/>
    <s v="AM-10705"/>
    <s v="Anne McFarland"/>
    <x v="0"/>
    <x v="0"/>
    <s v="Las Vegas"/>
    <x v="33"/>
    <n v="89115"/>
    <x v="1"/>
    <s v="OFF-BI-10004040"/>
    <x v="1"/>
    <x v="8"/>
    <s v="Wilson Jones Impact Binders"/>
    <n v="45.584000000000003"/>
    <n v="11"/>
    <n v="0.2"/>
    <n v="16.524199999999997"/>
  </r>
  <r>
    <n v="8438"/>
    <x v="4187"/>
    <x v="1"/>
    <x v="895"/>
    <d v="2012-12-16T00:00:00"/>
    <s v="Standard Class"/>
    <s v="RA-19945"/>
    <s v="Ryan Akin"/>
    <x v="0"/>
    <x v="0"/>
    <s v="Cleveland"/>
    <x v="24"/>
    <n v="44105"/>
    <x v="3"/>
    <s v="TEC-AC-10002550"/>
    <x v="2"/>
    <x v="11"/>
    <s v="Maxell 4.7GB DVD-RW 3/Pack"/>
    <n v="25.488"/>
    <n v="2"/>
    <n v="0.2"/>
    <n v="4.4603999999999999"/>
  </r>
  <r>
    <n v="8439"/>
    <x v="4188"/>
    <x v="2"/>
    <x v="1061"/>
    <d v="2011-06-01T00:00:00"/>
    <s v="Standard Class"/>
    <s v="MM-17260"/>
    <s v="Magdelene Morse"/>
    <x v="0"/>
    <x v="0"/>
    <s v="Seattle"/>
    <x v="4"/>
    <n v="98105"/>
    <x v="1"/>
    <s v="OFF-BI-10003876"/>
    <x v="1"/>
    <x v="8"/>
    <s v="Green Canvas Binder for 8-1/2&quot; x 14&quot; Sheets"/>
    <n v="136.96"/>
    <n v="4"/>
    <n v="0.2"/>
    <n v="51.359999999999992"/>
  </r>
  <r>
    <n v="8440"/>
    <x v="4189"/>
    <x v="3"/>
    <x v="1192"/>
    <d v="2014-03-18T00:00:00"/>
    <s v="Second Class"/>
    <s v="BN-11470"/>
    <s v="Brad Norvell"/>
    <x v="1"/>
    <x v="0"/>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x v="0"/>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x v="0"/>
    <s v="Tucson"/>
    <x v="16"/>
    <n v="85705"/>
    <x v="1"/>
    <s v="OFF-PA-10002254"/>
    <x v="1"/>
    <x v="10"/>
    <s v="Xerox 1883"/>
    <n v="84.415999999999997"/>
    <n v="4"/>
    <n v="0.2"/>
    <n v="27.435199999999995"/>
  </r>
  <r>
    <n v="8443"/>
    <x v="4192"/>
    <x v="0"/>
    <x v="1193"/>
    <d v="2013-03-11T00:00:00"/>
    <s v="Standard Class"/>
    <s v="JB-16045"/>
    <s v="Julia Barnett"/>
    <x v="2"/>
    <x v="0"/>
    <s v="Philadelphia"/>
    <x v="9"/>
    <n v="19120"/>
    <x v="3"/>
    <s v="TEC-PH-10004586"/>
    <x v="2"/>
    <x v="7"/>
    <s v="Wilson SignalBoost 841262 DB PRO Amplifier Kit"/>
    <n v="431.94"/>
    <n v="2"/>
    <n v="0.4"/>
    <n v="-71.990000000000009"/>
  </r>
  <r>
    <n v="8444"/>
    <x v="4192"/>
    <x v="0"/>
    <x v="1193"/>
    <d v="2013-03-11T00:00:00"/>
    <s v="Standard Class"/>
    <s v="JB-16045"/>
    <s v="Julia Barnett"/>
    <x v="2"/>
    <x v="0"/>
    <s v="Philadelphia"/>
    <x v="9"/>
    <n v="19120"/>
    <x v="3"/>
    <s v="OFF-BI-10002982"/>
    <x v="1"/>
    <x v="8"/>
    <s v="Avery Self-Adhesive Photo Pockets for Polaroid Photos"/>
    <n v="2.0430000000000001"/>
    <n v="1"/>
    <n v="0.7"/>
    <n v="-1.4981999999999998"/>
  </r>
  <r>
    <n v="8445"/>
    <x v="4192"/>
    <x v="0"/>
    <x v="1193"/>
    <d v="2013-03-11T00:00:00"/>
    <s v="Standard Class"/>
    <s v="JB-16045"/>
    <s v="Julia Barnett"/>
    <x v="2"/>
    <x v="0"/>
    <s v="Philadelphia"/>
    <x v="9"/>
    <n v="19120"/>
    <x v="3"/>
    <s v="TEC-PH-10002538"/>
    <x v="2"/>
    <x v="7"/>
    <s v="Grandstream GXP1160 VoIP phone"/>
    <n v="68.238"/>
    <n v="3"/>
    <n v="0.4"/>
    <n v="-12.510300000000008"/>
  </r>
  <r>
    <n v="8446"/>
    <x v="4193"/>
    <x v="3"/>
    <x v="436"/>
    <d v="2014-10-25T00:00:00"/>
    <s v="First Class"/>
    <s v="AH-10075"/>
    <s v="Adam Hart"/>
    <x v="1"/>
    <x v="0"/>
    <s v="Cranston"/>
    <x v="34"/>
    <n v="2920"/>
    <x v="3"/>
    <s v="FUR-TA-10001039"/>
    <x v="0"/>
    <x v="3"/>
    <s v="KI Adjustable-Height Table"/>
    <n v="240.744"/>
    <n v="4"/>
    <n v="0.3"/>
    <n v="-13.756799999999984"/>
  </r>
  <r>
    <n v="8447"/>
    <x v="4193"/>
    <x v="3"/>
    <x v="436"/>
    <d v="2014-10-25T00:00:00"/>
    <s v="First Class"/>
    <s v="AH-10075"/>
    <s v="Adam Hart"/>
    <x v="1"/>
    <x v="0"/>
    <s v="Cranston"/>
    <x v="34"/>
    <n v="2920"/>
    <x v="3"/>
    <s v="FUR-FU-10004963"/>
    <x v="0"/>
    <x v="5"/>
    <s v="Eldon 400 Class Desk Accessories, Black Carbon"/>
    <n v="35"/>
    <n v="4"/>
    <n v="0"/>
    <n v="14.700000000000003"/>
  </r>
  <r>
    <n v="8448"/>
    <x v="4193"/>
    <x v="3"/>
    <x v="436"/>
    <d v="2014-10-25T00:00:00"/>
    <s v="First Class"/>
    <s v="AH-10075"/>
    <s v="Adam Hart"/>
    <x v="1"/>
    <x v="0"/>
    <s v="Cranston"/>
    <x v="34"/>
    <n v="2920"/>
    <x v="3"/>
    <s v="FUR-FU-10000277"/>
    <x v="0"/>
    <x v="5"/>
    <s v="Deflect-o DuraMat Antistatic Studded Beveled Mat for Medium Pile Carpeting"/>
    <n v="210.68"/>
    <n v="2"/>
    <n v="0"/>
    <n v="50.563199999999995"/>
  </r>
  <r>
    <n v="8449"/>
    <x v="4193"/>
    <x v="3"/>
    <x v="436"/>
    <d v="2014-10-25T00:00:00"/>
    <s v="First Class"/>
    <s v="AH-10075"/>
    <s v="Adam Hart"/>
    <x v="1"/>
    <x v="0"/>
    <s v="Cranston"/>
    <x v="34"/>
    <n v="2920"/>
    <x v="3"/>
    <s v="FUR-TA-10004915"/>
    <x v="0"/>
    <x v="3"/>
    <s v="Office Impressions End Table, 20-1/2&quot;H x 24&quot;W x 20&quot;D"/>
    <n v="637.89599999999996"/>
    <n v="3"/>
    <n v="0.3"/>
    <n v="-127.57919999999996"/>
  </r>
  <r>
    <n v="8450"/>
    <x v="4193"/>
    <x v="3"/>
    <x v="436"/>
    <d v="2014-10-25T00:00:00"/>
    <s v="First Class"/>
    <s v="AH-10075"/>
    <s v="Adam Hart"/>
    <x v="1"/>
    <x v="0"/>
    <s v="Cranston"/>
    <x v="34"/>
    <n v="2920"/>
    <x v="3"/>
    <s v="OFF-PA-10003724"/>
    <x v="1"/>
    <x v="10"/>
    <s v="Wirebound Message Book, 4 per Page"/>
    <n v="43.44"/>
    <n v="8"/>
    <n v="0"/>
    <n v="21.285599999999999"/>
  </r>
  <r>
    <n v="8451"/>
    <x v="4193"/>
    <x v="3"/>
    <x v="436"/>
    <d v="2014-10-25T00:00:00"/>
    <s v="First Class"/>
    <s v="AH-10075"/>
    <s v="Adam Hart"/>
    <x v="1"/>
    <x v="0"/>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x v="0"/>
    <s v="San Francisco"/>
    <x v="1"/>
    <n v="94122"/>
    <x v="1"/>
    <s v="TEC-PH-10001459"/>
    <x v="2"/>
    <x v="7"/>
    <s v="Samsung Galaxy Mega 6.3"/>
    <n v="1679.96"/>
    <n v="5"/>
    <n v="0.2"/>
    <n v="125.99700000000007"/>
  </r>
  <r>
    <n v="8453"/>
    <x v="4195"/>
    <x v="0"/>
    <x v="724"/>
    <d v="2013-04-24T00:00:00"/>
    <s v="Standard Class"/>
    <s v="TH-21115"/>
    <s v="Thea Hudgings"/>
    <x v="1"/>
    <x v="0"/>
    <s v="Houston"/>
    <x v="5"/>
    <n v="77070"/>
    <x v="2"/>
    <s v="FUR-CH-10002880"/>
    <x v="0"/>
    <x v="1"/>
    <s v="Global High-Back Leather Tilter, Burgundy"/>
    <n v="344.37199999999996"/>
    <n v="4"/>
    <n v="0.3"/>
    <n v="-93.472400000000022"/>
  </r>
  <r>
    <n v="8454"/>
    <x v="4195"/>
    <x v="0"/>
    <x v="724"/>
    <d v="2013-04-24T00:00:00"/>
    <s v="Standard Class"/>
    <s v="TH-21115"/>
    <s v="Thea Hudgings"/>
    <x v="1"/>
    <x v="0"/>
    <s v="Houston"/>
    <x v="5"/>
    <n v="77070"/>
    <x v="2"/>
    <s v="OFF-ST-10001780"/>
    <x v="1"/>
    <x v="4"/>
    <s v="Tennsco 16-Compartment Lockers with Coat Rack"/>
    <n v="1554.9360000000001"/>
    <n v="3"/>
    <n v="0.2"/>
    <n v="77.746800000000007"/>
  </r>
  <r>
    <n v="8455"/>
    <x v="4195"/>
    <x v="0"/>
    <x v="724"/>
    <d v="2013-04-24T00:00:00"/>
    <s v="Standard Class"/>
    <s v="TH-21115"/>
    <s v="Thea Hudgings"/>
    <x v="1"/>
    <x v="0"/>
    <s v="Houston"/>
    <x v="5"/>
    <n v="77070"/>
    <x v="2"/>
    <s v="FUR-FU-10004748"/>
    <x v="0"/>
    <x v="5"/>
    <s v="Howard Miller 16&quot; Diameter Gallery Wall Clock"/>
    <n v="127.88"/>
    <n v="5"/>
    <n v="0.6"/>
    <n v="-67.137"/>
  </r>
  <r>
    <n v="8456"/>
    <x v="4196"/>
    <x v="0"/>
    <x v="730"/>
    <d v="2013-05-30T00:00:00"/>
    <s v="Standard Class"/>
    <s v="JE-15610"/>
    <s v="Jim Epp"/>
    <x v="1"/>
    <x v="0"/>
    <s v="Los Angeles"/>
    <x v="1"/>
    <n v="90049"/>
    <x v="1"/>
    <s v="TEC-PH-10001918"/>
    <x v="2"/>
    <x v="7"/>
    <s v="Nortel Business Series Terminal T7208 Digital phone"/>
    <n v="222.38400000000001"/>
    <n v="2"/>
    <n v="0.2"/>
    <n v="22.238400000000013"/>
  </r>
  <r>
    <n v="8457"/>
    <x v="4197"/>
    <x v="3"/>
    <x v="39"/>
    <d v="2014-06-03T00:00:00"/>
    <s v="Second Class"/>
    <s v="TH-21235"/>
    <s v="Tiffany House"/>
    <x v="1"/>
    <x v="0"/>
    <s v="Chicago"/>
    <x v="10"/>
    <n v="60653"/>
    <x v="2"/>
    <s v="FUR-CH-10001146"/>
    <x v="0"/>
    <x v="1"/>
    <s v="Global Task Chair, Black"/>
    <n v="106.869"/>
    <n v="3"/>
    <n v="0.3"/>
    <n v="-29.007299999999994"/>
  </r>
  <r>
    <n v="8458"/>
    <x v="4197"/>
    <x v="3"/>
    <x v="39"/>
    <d v="2014-06-03T00:00:00"/>
    <s v="Second Class"/>
    <s v="TH-21235"/>
    <s v="Tiffany House"/>
    <x v="1"/>
    <x v="0"/>
    <s v="Chicago"/>
    <x v="10"/>
    <n v="60653"/>
    <x v="2"/>
    <s v="OFF-BI-10004364"/>
    <x v="1"/>
    <x v="8"/>
    <s v="Storex Dura Pro Binders"/>
    <n v="3.5639999999999992"/>
    <n v="3"/>
    <n v="0.8"/>
    <n v="-6.2370000000000019"/>
  </r>
  <r>
    <n v="8459"/>
    <x v="4198"/>
    <x v="2"/>
    <x v="55"/>
    <d v="2011-08-29T00:00:00"/>
    <s v="Standard Class"/>
    <s v="JE-15715"/>
    <s v="Joe Elijah"/>
    <x v="0"/>
    <x v="0"/>
    <s v="Houston"/>
    <x v="5"/>
    <n v="77070"/>
    <x v="2"/>
    <s v="OFF-BI-10002133"/>
    <x v="1"/>
    <x v="8"/>
    <s v="Wilson Jones Elliptical Ring 3 1/2&quot; Capacity Binders, 800 sheets"/>
    <n v="25.679999999999993"/>
    <n v="3"/>
    <n v="0.8"/>
    <n v="-39.804000000000002"/>
  </r>
  <r>
    <n v="8460"/>
    <x v="4198"/>
    <x v="2"/>
    <x v="55"/>
    <d v="2011-08-29T00:00:00"/>
    <s v="Standard Class"/>
    <s v="JE-15715"/>
    <s v="Joe Elijah"/>
    <x v="0"/>
    <x v="0"/>
    <s v="Houston"/>
    <x v="5"/>
    <n v="77070"/>
    <x v="2"/>
    <s v="OFF-BI-10002225"/>
    <x v="1"/>
    <x v="8"/>
    <s v="Square Ring Data Binders, Rigid 75 Pt. Covers, 11&quot; x 14-7/8&quot;"/>
    <n v="12.383999999999997"/>
    <n v="3"/>
    <n v="0.8"/>
    <n v="-19.814400000000003"/>
  </r>
  <r>
    <n v="8461"/>
    <x v="4199"/>
    <x v="2"/>
    <x v="1194"/>
    <d v="2011-09-04T00:00:00"/>
    <s v="Standard Class"/>
    <s v="AT-10735"/>
    <s v="Annie Thurman"/>
    <x v="0"/>
    <x v="0"/>
    <s v="Bristol"/>
    <x v="29"/>
    <n v="6010"/>
    <x v="3"/>
    <s v="OFF-BI-10002432"/>
    <x v="1"/>
    <x v="8"/>
    <s v="Wilson Jones Standard D-Ring Binders"/>
    <n v="25.299999999999997"/>
    <n v="5"/>
    <n v="0"/>
    <n v="11.890999999999998"/>
  </r>
  <r>
    <n v="8462"/>
    <x v="4199"/>
    <x v="2"/>
    <x v="1194"/>
    <d v="2011-09-04T00:00:00"/>
    <s v="Standard Class"/>
    <s v="AT-10735"/>
    <s v="Annie Thurman"/>
    <x v="0"/>
    <x v="0"/>
    <s v="Bristol"/>
    <x v="29"/>
    <n v="6010"/>
    <x v="3"/>
    <s v="OFF-ST-10000563"/>
    <x v="1"/>
    <x v="4"/>
    <s v="Fellowes Bankers Box Stor/Drawer Steel Plus"/>
    <n v="95.94"/>
    <n v="3"/>
    <n v="0"/>
    <n v="9.5940000000000012"/>
  </r>
  <r>
    <n v="8463"/>
    <x v="4200"/>
    <x v="1"/>
    <x v="37"/>
    <d v="2012-09-07T00:00:00"/>
    <s v="Second Class"/>
    <s v="JH-15820"/>
    <s v="John Huston"/>
    <x v="0"/>
    <x v="0"/>
    <s v="Holland"/>
    <x v="12"/>
    <n v="49423"/>
    <x v="2"/>
    <s v="OFF-LA-10001982"/>
    <x v="1"/>
    <x v="2"/>
    <s v="Smead Alpha-Z Color-Coded Name Labels First Letter Starter Set"/>
    <n v="7.5"/>
    <n v="2"/>
    <n v="0"/>
    <n v="3.5999999999999996"/>
  </r>
  <r>
    <n v="8464"/>
    <x v="4201"/>
    <x v="2"/>
    <x v="1176"/>
    <d v="2011-04-01T00:00:00"/>
    <s v="Standard Class"/>
    <s v="DR-12940"/>
    <s v="Daniel Raglin"/>
    <x v="2"/>
    <x v="0"/>
    <s v="Albuquerque"/>
    <x v="27"/>
    <n v="87105"/>
    <x v="1"/>
    <s v="TEC-PH-10003273"/>
    <x v="2"/>
    <x v="7"/>
    <s v="AT&amp;T TR1909W"/>
    <n v="302.37599999999998"/>
    <n v="3"/>
    <n v="0.2"/>
    <n v="22.678200000000018"/>
  </r>
  <r>
    <n v="8465"/>
    <x v="4202"/>
    <x v="1"/>
    <x v="1187"/>
    <d v="2012-05-15T00:00:00"/>
    <s v="Standard Class"/>
    <s v="AB-10165"/>
    <s v="Alan Barnes"/>
    <x v="0"/>
    <x v="0"/>
    <s v="Louisville"/>
    <x v="22"/>
    <n v="80027"/>
    <x v="1"/>
    <s v="TEC-AC-10002718"/>
    <x v="2"/>
    <x v="11"/>
    <s v="Belkin Standard 104 key USB Keyboard"/>
    <n v="46.688000000000002"/>
    <n v="4"/>
    <n v="0.2"/>
    <n v="-2.9180000000000028"/>
  </r>
  <r>
    <n v="8466"/>
    <x v="4203"/>
    <x v="1"/>
    <x v="265"/>
    <d v="2012-04-14T00:00:00"/>
    <s v="Standard Class"/>
    <s v="MC-18100"/>
    <s v="Mick Crebagga"/>
    <x v="0"/>
    <x v="0"/>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x v="0"/>
    <s v="Norwich"/>
    <x v="29"/>
    <n v="6360"/>
    <x v="3"/>
    <s v="OFF-AP-10000179"/>
    <x v="1"/>
    <x v="9"/>
    <s v="Honeywell Enviracaire Portable HEPA Air Cleaner for up to 10 x 16 Room"/>
    <n v="370.14"/>
    <n v="3"/>
    <n v="0"/>
    <n v="144.3546"/>
  </r>
  <r>
    <n v="8468"/>
    <x v="4205"/>
    <x v="0"/>
    <x v="251"/>
    <d v="2013-09-24T00:00:00"/>
    <s v="Standard Class"/>
    <s v="FH-14275"/>
    <s v="Frank Hawley"/>
    <x v="1"/>
    <x v="0"/>
    <s v="San Francisco"/>
    <x v="1"/>
    <n v="94122"/>
    <x v="1"/>
    <s v="OFF-BI-10002309"/>
    <x v="1"/>
    <x v="8"/>
    <s v="Avery Heavy-Duty EZD  Binder With Locking Rings"/>
    <n v="8.9280000000000008"/>
    <n v="2"/>
    <n v="0.2"/>
    <n v="3.1247999999999996"/>
  </r>
  <r>
    <n v="8469"/>
    <x v="4206"/>
    <x v="0"/>
    <x v="583"/>
    <d v="2013-11-18T00:00:00"/>
    <s v="Standard Class"/>
    <s v="AS-10285"/>
    <s v="Alejandro Savely"/>
    <x v="1"/>
    <x v="0"/>
    <s v="Noblesville"/>
    <x v="14"/>
    <n v="46060"/>
    <x v="2"/>
    <s v="FUR-TA-10001950"/>
    <x v="0"/>
    <x v="3"/>
    <s v="Balt Solid Wood Round Tables"/>
    <n v="2678.94"/>
    <n v="6"/>
    <n v="0"/>
    <n v="241.1046"/>
  </r>
  <r>
    <n v="8470"/>
    <x v="4207"/>
    <x v="3"/>
    <x v="756"/>
    <d v="2014-04-28T00:00:00"/>
    <s v="Standard Class"/>
    <s v="PN-18775"/>
    <s v="Parhena Norris"/>
    <x v="2"/>
    <x v="0"/>
    <s v="Clarksville"/>
    <x v="18"/>
    <n v="37042"/>
    <x v="0"/>
    <s v="FUR-BO-10001972"/>
    <x v="0"/>
    <x v="0"/>
    <s v="O'Sullivan 4-Shelf Bookcase in Odessa Pine"/>
    <n v="387.13600000000002"/>
    <n v="4"/>
    <n v="0.2"/>
    <n v="-14.51760000000003"/>
  </r>
  <r>
    <n v="8471"/>
    <x v="4207"/>
    <x v="3"/>
    <x v="756"/>
    <d v="2014-04-28T00:00:00"/>
    <s v="Standard Class"/>
    <s v="PN-18775"/>
    <s v="Parhena Norris"/>
    <x v="2"/>
    <x v="0"/>
    <s v="Clarksville"/>
    <x v="18"/>
    <n v="37042"/>
    <x v="0"/>
    <s v="TEC-AC-10002473"/>
    <x v="2"/>
    <x v="11"/>
    <s v="Maxell 4.7GB DVD-R"/>
    <n v="45.408000000000001"/>
    <n v="2"/>
    <n v="0.2"/>
    <n v="11.919599999999999"/>
  </r>
  <r>
    <n v="8472"/>
    <x v="4207"/>
    <x v="3"/>
    <x v="756"/>
    <d v="2014-04-28T00:00:00"/>
    <s v="Standard Class"/>
    <s v="PN-18775"/>
    <s v="Parhena Norris"/>
    <x v="2"/>
    <x v="0"/>
    <s v="Clarksville"/>
    <x v="18"/>
    <n v="37042"/>
    <x v="0"/>
    <s v="FUR-FU-10000193"/>
    <x v="0"/>
    <x v="5"/>
    <s v="Tenex Chairmats For Use with Hard Floors"/>
    <n v="77.951999999999998"/>
    <n v="3"/>
    <n v="0.2"/>
    <n v="-11.692800000000005"/>
  </r>
  <r>
    <n v="8473"/>
    <x v="4207"/>
    <x v="3"/>
    <x v="756"/>
    <d v="2014-04-28T00:00:00"/>
    <s v="Standard Class"/>
    <s v="PN-18775"/>
    <s v="Parhena Norris"/>
    <x v="2"/>
    <x v="0"/>
    <s v="Clarksville"/>
    <x v="18"/>
    <n v="37042"/>
    <x v="0"/>
    <s v="OFF-LA-10000081"/>
    <x v="1"/>
    <x v="2"/>
    <s v="Avery 496"/>
    <n v="3"/>
    <n v="1"/>
    <n v="0.2"/>
    <n v="1.0499999999999998"/>
  </r>
  <r>
    <n v="8474"/>
    <x v="4208"/>
    <x v="1"/>
    <x v="420"/>
    <d v="2012-10-26T00:00:00"/>
    <s v="Second Class"/>
    <s v="GM-14500"/>
    <s v="Gene McClure"/>
    <x v="0"/>
    <x v="0"/>
    <s v="Hollywood"/>
    <x v="2"/>
    <n v="33021"/>
    <x v="0"/>
    <s v="OFF-ST-10000876"/>
    <x v="1"/>
    <x v="4"/>
    <s v="Eldon Simplefile Box Office"/>
    <n v="9.952"/>
    <n v="1"/>
    <n v="0.2"/>
    <n v="0.99520000000000008"/>
  </r>
  <r>
    <n v="8475"/>
    <x v="4209"/>
    <x v="3"/>
    <x v="359"/>
    <d v="2014-04-15T00:00:00"/>
    <s v="Standard Class"/>
    <s v="NC-18625"/>
    <s v="Noah Childs"/>
    <x v="1"/>
    <x v="0"/>
    <s v="York"/>
    <x v="9"/>
    <n v="17403"/>
    <x v="3"/>
    <s v="OFF-BI-10004492"/>
    <x v="1"/>
    <x v="8"/>
    <s v="Tuf-Vin Binders"/>
    <n v="37.896000000000001"/>
    <n v="4"/>
    <n v="0.7"/>
    <n v="-29.053600000000003"/>
  </r>
  <r>
    <n v="8476"/>
    <x v="4209"/>
    <x v="3"/>
    <x v="359"/>
    <d v="2014-04-15T00:00:00"/>
    <s v="Standard Class"/>
    <s v="NC-18625"/>
    <s v="Noah Childs"/>
    <x v="1"/>
    <x v="0"/>
    <s v="York"/>
    <x v="9"/>
    <n v="17403"/>
    <x v="3"/>
    <s v="OFF-PA-10001033"/>
    <x v="1"/>
    <x v="10"/>
    <s v="Xerox 1893"/>
    <n v="65.584000000000003"/>
    <n v="2"/>
    <n v="0.2"/>
    <n v="23.7742"/>
  </r>
  <r>
    <n v="8477"/>
    <x v="4210"/>
    <x v="3"/>
    <x v="855"/>
    <d v="2014-11-02T00:00:00"/>
    <s v="Standard Class"/>
    <s v="TW-21025"/>
    <s v="Tamara Willingham"/>
    <x v="2"/>
    <x v="0"/>
    <s v="Mesa"/>
    <x v="16"/>
    <n v="85204"/>
    <x v="1"/>
    <s v="OFF-PA-10004039"/>
    <x v="1"/>
    <x v="10"/>
    <s v="Xerox 1882"/>
    <n v="44.783999999999999"/>
    <n v="1"/>
    <n v="0.2"/>
    <n v="16.234200000000001"/>
  </r>
  <r>
    <n v="8478"/>
    <x v="4211"/>
    <x v="1"/>
    <x v="628"/>
    <d v="2012-10-30T00:00:00"/>
    <s v="Same Day"/>
    <s v="BF-11020"/>
    <s v="Barry Französisch"/>
    <x v="1"/>
    <x v="0"/>
    <s v="New York City"/>
    <x v="15"/>
    <n v="10024"/>
    <x v="3"/>
    <s v="TEC-MA-10004552"/>
    <x v="2"/>
    <x v="15"/>
    <s v="Star Micronics TSP100 TSP143LAN Receipt Printer"/>
    <n v="1035.8"/>
    <n v="4"/>
    <n v="0"/>
    <n v="269.30799999999999"/>
  </r>
  <r>
    <n v="8479"/>
    <x v="4212"/>
    <x v="3"/>
    <x v="404"/>
    <d v="2014-12-25T00:00:00"/>
    <s v="Standard Class"/>
    <s v="TT-21460"/>
    <s v="Tonja Turnell"/>
    <x v="2"/>
    <x v="0"/>
    <s v="San Francisco"/>
    <x v="1"/>
    <n v="94110"/>
    <x v="1"/>
    <s v="OFF-AR-10002578"/>
    <x v="1"/>
    <x v="6"/>
    <s v="Newell 335"/>
    <n v="5.76"/>
    <n v="2"/>
    <n v="0"/>
    <n v="1.6703999999999999"/>
  </r>
  <r>
    <n v="8480"/>
    <x v="4213"/>
    <x v="0"/>
    <x v="299"/>
    <d v="2013-03-17T00:00:00"/>
    <s v="Standard Class"/>
    <s v="SW-20245"/>
    <s v="Scot Wooten"/>
    <x v="0"/>
    <x v="0"/>
    <s v="Los Angeles"/>
    <x v="1"/>
    <n v="90036"/>
    <x v="1"/>
    <s v="OFF-PA-10004022"/>
    <x v="1"/>
    <x v="10"/>
    <s v="Hammermill Color Copier Paper (28Lb. and 96 Bright)"/>
    <n v="19.98"/>
    <n v="2"/>
    <n v="0"/>
    <n v="8.9909999999999997"/>
  </r>
  <r>
    <n v="8481"/>
    <x v="4214"/>
    <x v="2"/>
    <x v="609"/>
    <d v="2011-07-27T00:00:00"/>
    <s v="Standard Class"/>
    <s v="PG-18820"/>
    <s v="Patrick Gardner"/>
    <x v="0"/>
    <x v="0"/>
    <s v="Omaha"/>
    <x v="8"/>
    <n v="68104"/>
    <x v="2"/>
    <s v="TEC-PH-10004100"/>
    <x v="2"/>
    <x v="7"/>
    <s v="Griffin GC17055 Auxiliary Audio Cable"/>
    <n v="35.979999999999997"/>
    <n v="2"/>
    <n v="0"/>
    <n v="10.074400000000001"/>
  </r>
  <r>
    <n v="8482"/>
    <x v="4215"/>
    <x v="0"/>
    <x v="1012"/>
    <d v="2013-05-29T00:00:00"/>
    <s v="Standard Class"/>
    <s v="DP-13390"/>
    <s v="Dennis Pardue"/>
    <x v="2"/>
    <x v="0"/>
    <s v="Philadelphia"/>
    <x v="9"/>
    <n v="19120"/>
    <x v="3"/>
    <s v="OFF-AR-10001860"/>
    <x v="1"/>
    <x v="6"/>
    <s v="BIC Liqua Brite Liner"/>
    <n v="16.656000000000002"/>
    <n v="3"/>
    <n v="0.2"/>
    <n v="3.3311999999999999"/>
  </r>
  <r>
    <n v="8483"/>
    <x v="4216"/>
    <x v="3"/>
    <x v="512"/>
    <d v="2014-02-16T00:00:00"/>
    <s v="Standard Class"/>
    <s v="DJ-13510"/>
    <s v="Don Jones"/>
    <x v="1"/>
    <x v="0"/>
    <s v="New York City"/>
    <x v="15"/>
    <n v="10024"/>
    <x v="3"/>
    <s v="OFF-LA-10001297"/>
    <x v="1"/>
    <x v="2"/>
    <s v="Avery 473"/>
    <n v="20.7"/>
    <n v="2"/>
    <n v="0"/>
    <n v="9.9359999999999999"/>
  </r>
  <r>
    <n v="8484"/>
    <x v="4217"/>
    <x v="0"/>
    <x v="873"/>
    <d v="2013-09-25T00:00:00"/>
    <s v="Standard Class"/>
    <s v="EN-13780"/>
    <s v="Edward Nazzal"/>
    <x v="0"/>
    <x v="0"/>
    <s v="Grand Rapids"/>
    <x v="12"/>
    <n v="49505"/>
    <x v="2"/>
    <s v="OFF-BI-10004828"/>
    <x v="1"/>
    <x v="8"/>
    <s v="GBC Poly Designer Binding Covers"/>
    <n v="83.699999999999989"/>
    <n v="5"/>
    <n v="0"/>
    <n v="41.012999999999991"/>
  </r>
  <r>
    <n v="8485"/>
    <x v="4218"/>
    <x v="3"/>
    <x v="241"/>
    <d v="2014-09-25T00:00:00"/>
    <s v="Same Day"/>
    <s v="PB-19150"/>
    <s v="Philip Brown"/>
    <x v="0"/>
    <x v="0"/>
    <s v="Seattle"/>
    <x v="4"/>
    <n v="98115"/>
    <x v="1"/>
    <s v="FUR-FU-10002759"/>
    <x v="0"/>
    <x v="5"/>
    <s v="12-1/2 Diameter Round Wall Clock"/>
    <n v="199.8"/>
    <n v="10"/>
    <n v="0"/>
    <n v="71.927999999999997"/>
  </r>
  <r>
    <n v="8486"/>
    <x v="4219"/>
    <x v="3"/>
    <x v="996"/>
    <d v="2014-04-01T00:00:00"/>
    <s v="Standard Class"/>
    <s v="BD-11560"/>
    <s v="Brendan Dodson"/>
    <x v="2"/>
    <x v="0"/>
    <s v="Fresno"/>
    <x v="1"/>
    <n v="93727"/>
    <x v="1"/>
    <s v="OFF-PA-10000740"/>
    <x v="1"/>
    <x v="10"/>
    <s v="Xerox 1982"/>
    <n v="45.68"/>
    <n v="2"/>
    <n v="0"/>
    <n v="21.012799999999999"/>
  </r>
  <r>
    <n v="8487"/>
    <x v="4219"/>
    <x v="3"/>
    <x v="996"/>
    <d v="2014-04-01T00:00:00"/>
    <s v="Standard Class"/>
    <s v="BD-11560"/>
    <s v="Brendan Dodson"/>
    <x v="2"/>
    <x v="0"/>
    <s v="Fresno"/>
    <x v="1"/>
    <n v="93727"/>
    <x v="1"/>
    <s v="OFF-PA-10001144"/>
    <x v="1"/>
    <x v="10"/>
    <s v="Xerox 1913"/>
    <n v="110.96"/>
    <n v="2"/>
    <n v="0"/>
    <n v="53.260799999999996"/>
  </r>
  <r>
    <n v="8488"/>
    <x v="4219"/>
    <x v="3"/>
    <x v="996"/>
    <d v="2014-04-01T00:00:00"/>
    <s v="Standard Class"/>
    <s v="BD-11560"/>
    <s v="Brendan Dodson"/>
    <x v="2"/>
    <x v="0"/>
    <s v="Fresno"/>
    <x v="1"/>
    <n v="93727"/>
    <x v="1"/>
    <s v="OFF-PA-10000859"/>
    <x v="1"/>
    <x v="10"/>
    <s v="Unpadded Memo Slips"/>
    <n v="11.94"/>
    <n v="3"/>
    <n v="0"/>
    <n v="5.97"/>
  </r>
  <r>
    <n v="8489"/>
    <x v="4220"/>
    <x v="0"/>
    <x v="1056"/>
    <d v="2013-02-04T00:00:00"/>
    <s v="Second Class"/>
    <s v="SE-20110"/>
    <s v="Sanjit Engle"/>
    <x v="0"/>
    <x v="0"/>
    <s v="Arlington"/>
    <x v="17"/>
    <n v="22204"/>
    <x v="0"/>
    <s v="TEC-MA-10001127"/>
    <x v="2"/>
    <x v="15"/>
    <s v="HP Designjet T520 Inkjet Large Format Printer - 24&quot; Color"/>
    <n v="8749.9500000000007"/>
    <n v="5"/>
    <n v="0"/>
    <n v="2799.9839999999995"/>
  </r>
  <r>
    <n v="8490"/>
    <x v="4220"/>
    <x v="0"/>
    <x v="1056"/>
    <d v="2013-02-04T00:00:00"/>
    <s v="Second Class"/>
    <s v="SE-20110"/>
    <s v="Sanjit Engle"/>
    <x v="0"/>
    <x v="0"/>
    <s v="Arlington"/>
    <x v="17"/>
    <n v="22204"/>
    <x v="0"/>
    <s v="OFF-BI-10002557"/>
    <x v="1"/>
    <x v="8"/>
    <s v="Presstex Flexible Ring Binders"/>
    <n v="36.4"/>
    <n v="8"/>
    <n v="0"/>
    <n v="18.2"/>
  </r>
  <r>
    <n v="8491"/>
    <x v="4220"/>
    <x v="0"/>
    <x v="1056"/>
    <d v="2013-02-04T00:00:00"/>
    <s v="Second Class"/>
    <s v="SE-20110"/>
    <s v="Sanjit Engle"/>
    <x v="0"/>
    <x v="0"/>
    <s v="Arlington"/>
    <x v="17"/>
    <n v="22204"/>
    <x v="0"/>
    <s v="FUR-FU-10001731"/>
    <x v="0"/>
    <x v="5"/>
    <s v="Acrylic Self-Standing Desk Frames"/>
    <n v="18.689999999999998"/>
    <n v="7"/>
    <n v="0"/>
    <n v="7.1021999999999998"/>
  </r>
  <r>
    <n v="8492"/>
    <x v="4221"/>
    <x v="3"/>
    <x v="437"/>
    <d v="2014-07-12T00:00:00"/>
    <s v="Standard Class"/>
    <s v="AT-10735"/>
    <s v="Annie Thurman"/>
    <x v="0"/>
    <x v="0"/>
    <s v="Los Angeles"/>
    <x v="1"/>
    <n v="90049"/>
    <x v="1"/>
    <s v="OFF-FA-10001135"/>
    <x v="1"/>
    <x v="13"/>
    <s v="Brites Rubber Bands, 1 1/2 oz. Box"/>
    <n v="5.9399999999999995"/>
    <n v="3"/>
    <n v="0"/>
    <n v="0.11880000000000024"/>
  </r>
  <r>
    <n v="8493"/>
    <x v="4222"/>
    <x v="1"/>
    <x v="924"/>
    <d v="2012-10-28T00:00:00"/>
    <s v="Standard Class"/>
    <s v="CC-12685"/>
    <s v="Craig Carroll"/>
    <x v="0"/>
    <x v="0"/>
    <s v="Lubbock"/>
    <x v="5"/>
    <n v="79424"/>
    <x v="2"/>
    <s v="OFF-PA-10000069"/>
    <x v="1"/>
    <x v="10"/>
    <s v="TOPS 4 x 6 Fluorescent Color Memo Sheets, 500 Sheets per Pack"/>
    <n v="60.736000000000004"/>
    <n v="8"/>
    <n v="0.2"/>
    <n v="20.4984"/>
  </r>
  <r>
    <n v="8494"/>
    <x v="4222"/>
    <x v="1"/>
    <x v="924"/>
    <d v="2012-10-28T00:00:00"/>
    <s v="Standard Class"/>
    <s v="CC-12685"/>
    <s v="Craig Carroll"/>
    <x v="0"/>
    <x v="0"/>
    <s v="Lubbock"/>
    <x v="5"/>
    <n v="79424"/>
    <x v="2"/>
    <s v="TEC-CO-10001943"/>
    <x v="2"/>
    <x v="16"/>
    <s v="Canon PC-428 Personal Copier"/>
    <n v="479.97600000000006"/>
    <n v="3"/>
    <n v="0.2"/>
    <n v="161.99189999999999"/>
  </r>
  <r>
    <n v="8495"/>
    <x v="4222"/>
    <x v="1"/>
    <x v="924"/>
    <d v="2012-10-28T00:00:00"/>
    <s v="Standard Class"/>
    <s v="CC-12685"/>
    <s v="Craig Carroll"/>
    <x v="0"/>
    <x v="0"/>
    <s v="Lubbock"/>
    <x v="5"/>
    <n v="79424"/>
    <x v="2"/>
    <s v="OFF-BI-10000977"/>
    <x v="1"/>
    <x v="8"/>
    <s v="Ibico Plastic Spiral Binding Combs"/>
    <n v="6.0799999999999983"/>
    <n v="1"/>
    <n v="0.8"/>
    <n v="-10.336000000000002"/>
  </r>
  <r>
    <n v="8496"/>
    <x v="4223"/>
    <x v="0"/>
    <x v="499"/>
    <d v="2013-12-09T00:00:00"/>
    <s v="Standard Class"/>
    <s v="AS-10225"/>
    <s v="Alan Schoenberger"/>
    <x v="1"/>
    <x v="0"/>
    <s v="Longmont"/>
    <x v="22"/>
    <n v="80501"/>
    <x v="1"/>
    <s v="TEC-AC-10002942"/>
    <x v="2"/>
    <x v="11"/>
    <s v="WD My Passport Ultra 1TB Portable External Hard Drive"/>
    <n v="165.60000000000002"/>
    <n v="3"/>
    <n v="0.2"/>
    <n v="-6.2100000000000151"/>
  </r>
  <r>
    <n v="8497"/>
    <x v="4224"/>
    <x v="2"/>
    <x v="1195"/>
    <d v="2011-03-08T00:00:00"/>
    <s v="Second Class"/>
    <s v="AB-10150"/>
    <s v="Aimee Bixby"/>
    <x v="0"/>
    <x v="0"/>
    <s v="Yonkers"/>
    <x v="15"/>
    <n v="10701"/>
    <x v="3"/>
    <s v="OFF-AR-10000588"/>
    <x v="1"/>
    <x v="6"/>
    <s v="Newell 345"/>
    <n v="59.519999999999996"/>
    <n v="3"/>
    <n v="0"/>
    <n v="15.475200000000001"/>
  </r>
  <r>
    <n v="8498"/>
    <x v="4224"/>
    <x v="2"/>
    <x v="1195"/>
    <d v="2011-03-08T00:00:00"/>
    <s v="Second Class"/>
    <s v="AB-10150"/>
    <s v="Aimee Bixby"/>
    <x v="0"/>
    <x v="0"/>
    <s v="Yonkers"/>
    <x v="15"/>
    <n v="10701"/>
    <x v="3"/>
    <s v="TEC-AC-10002001"/>
    <x v="2"/>
    <x v="11"/>
    <s v="Logitech Wireless Gaming Headset G930"/>
    <n v="479.97"/>
    <n v="3"/>
    <n v="0"/>
    <n v="177.58890000000002"/>
  </r>
  <r>
    <n v="8499"/>
    <x v="4224"/>
    <x v="2"/>
    <x v="1195"/>
    <d v="2011-03-08T00:00:00"/>
    <s v="Second Class"/>
    <s v="AB-10150"/>
    <s v="Aimee Bixby"/>
    <x v="0"/>
    <x v="0"/>
    <s v="Yonkers"/>
    <x v="15"/>
    <n v="10701"/>
    <x v="3"/>
    <s v="OFF-SU-10000381"/>
    <x v="1"/>
    <x v="14"/>
    <s v="Acme Forged Steel Scissors with Black Enamel Handles"/>
    <n v="18.62"/>
    <n v="2"/>
    <n v="0"/>
    <n v="5.399799999999999"/>
  </r>
  <r>
    <n v="8500"/>
    <x v="4224"/>
    <x v="2"/>
    <x v="1195"/>
    <d v="2011-03-08T00:00:00"/>
    <s v="Second Class"/>
    <s v="AB-10150"/>
    <s v="Aimee Bixby"/>
    <x v="0"/>
    <x v="0"/>
    <s v="Yonkers"/>
    <x v="15"/>
    <n v="10701"/>
    <x v="3"/>
    <s v="OFF-BI-10001617"/>
    <x v="1"/>
    <x v="8"/>
    <s v="GBC Wire Binding Combs"/>
    <n v="49.632000000000005"/>
    <n v="6"/>
    <n v="0.2"/>
    <n v="16.750799999999998"/>
  </r>
  <r>
    <n v="8501"/>
    <x v="4224"/>
    <x v="2"/>
    <x v="1195"/>
    <d v="2011-03-08T00:00:00"/>
    <s v="Second Class"/>
    <s v="AB-10150"/>
    <s v="Aimee Bixby"/>
    <x v="0"/>
    <x v="0"/>
    <s v="Yonkers"/>
    <x v="15"/>
    <n v="10701"/>
    <x v="3"/>
    <s v="OFF-PA-10001878"/>
    <x v="1"/>
    <x v="10"/>
    <s v="Xerox 1891"/>
    <n v="97.82"/>
    <n v="2"/>
    <n v="0"/>
    <n v="45.975399999999993"/>
  </r>
  <r>
    <n v="8502"/>
    <x v="4225"/>
    <x v="1"/>
    <x v="879"/>
    <d v="2012-03-03T00:00:00"/>
    <s v="Second Class"/>
    <s v="DH-13075"/>
    <s v="Dave Hallsten"/>
    <x v="1"/>
    <x v="0"/>
    <s v="Los Angeles"/>
    <x v="1"/>
    <n v="90045"/>
    <x v="1"/>
    <s v="TEC-PH-10000376"/>
    <x v="2"/>
    <x v="7"/>
    <s v="Square Credit Card Reader"/>
    <n v="15.984000000000002"/>
    <n v="2"/>
    <n v="0.2"/>
    <n v="1.1988000000000003"/>
  </r>
  <r>
    <n v="8503"/>
    <x v="4225"/>
    <x v="1"/>
    <x v="879"/>
    <d v="2012-03-03T00:00:00"/>
    <s v="Second Class"/>
    <s v="DH-13075"/>
    <s v="Dave Hallsten"/>
    <x v="1"/>
    <x v="0"/>
    <s v="Los Angeles"/>
    <x v="1"/>
    <n v="90045"/>
    <x v="1"/>
    <s v="FUR-CH-10003396"/>
    <x v="0"/>
    <x v="1"/>
    <s v="Global Deluxe Steno Chair"/>
    <n v="184.75200000000001"/>
    <n v="3"/>
    <n v="0.2"/>
    <n v="-20.784600000000012"/>
  </r>
  <r>
    <n v="8504"/>
    <x v="4226"/>
    <x v="2"/>
    <x v="980"/>
    <d v="2011-02-25T00:00:00"/>
    <s v="Standard Class"/>
    <s v="SR-20740"/>
    <s v="Steven Roelle"/>
    <x v="2"/>
    <x v="0"/>
    <s v="Los Angeles"/>
    <x v="1"/>
    <n v="90049"/>
    <x v="1"/>
    <s v="OFF-PA-10003363"/>
    <x v="1"/>
    <x v="10"/>
    <s v="Xerox 204"/>
    <n v="12.96"/>
    <n v="2"/>
    <n v="0"/>
    <n v="6.2208000000000006"/>
  </r>
  <r>
    <n v="8505"/>
    <x v="4227"/>
    <x v="0"/>
    <x v="440"/>
    <d v="2013-05-07T00:00:00"/>
    <s v="Standard Class"/>
    <s v="NR-18550"/>
    <s v="Nick Radford"/>
    <x v="0"/>
    <x v="0"/>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x v="0"/>
    <s v="Dallas"/>
    <x v="5"/>
    <n v="75217"/>
    <x v="2"/>
    <s v="OFF-BI-10001757"/>
    <x v="1"/>
    <x v="8"/>
    <s v="Pressboard Hanging Data Binders for Unburst Sheets"/>
    <n v="8.8559999999999981"/>
    <n v="9"/>
    <n v="0.8"/>
    <n v="-14.169600000000003"/>
  </r>
  <r>
    <n v="8507"/>
    <x v="4228"/>
    <x v="0"/>
    <x v="387"/>
    <d v="2013-03-13T00:00:00"/>
    <s v="Standard Class"/>
    <s v="SJ-20125"/>
    <s v="Sanjit Jacobs"/>
    <x v="2"/>
    <x v="0"/>
    <s v="Dallas"/>
    <x v="5"/>
    <n v="75217"/>
    <x v="2"/>
    <s v="TEC-AC-10004633"/>
    <x v="2"/>
    <x v="11"/>
    <s v="Verbatim 25 GB 6x Blu-ray Single Layer Recordable Disc, 3/Pack"/>
    <n v="27.96"/>
    <n v="5"/>
    <n v="0.2"/>
    <n v="8.3880000000000035"/>
  </r>
  <r>
    <n v="8508"/>
    <x v="4228"/>
    <x v="0"/>
    <x v="387"/>
    <d v="2013-03-13T00:00:00"/>
    <s v="Standard Class"/>
    <s v="SJ-20125"/>
    <s v="Sanjit Jacobs"/>
    <x v="2"/>
    <x v="0"/>
    <s v="Dallas"/>
    <x v="5"/>
    <n v="75217"/>
    <x v="2"/>
    <s v="OFF-EN-10001453"/>
    <x v="1"/>
    <x v="12"/>
    <s v="Tyvek Interoffice Envelopes, 9 1/2&quot; x 12 1/2&quot;, 100/Box"/>
    <n v="146.352"/>
    <n v="3"/>
    <n v="0.2"/>
    <n v="49.393799999999992"/>
  </r>
  <r>
    <n v="8509"/>
    <x v="4229"/>
    <x v="1"/>
    <x v="555"/>
    <d v="2012-12-14T00:00:00"/>
    <s v="First Class"/>
    <s v="CA-12775"/>
    <s v="Cynthia Arntzen"/>
    <x v="0"/>
    <x v="0"/>
    <s v="Detroit"/>
    <x v="12"/>
    <n v="48205"/>
    <x v="2"/>
    <s v="TEC-AC-10004761"/>
    <x v="2"/>
    <x v="11"/>
    <s v="Maxell 4.7GB DVD+RW 3/Pack"/>
    <n v="175.23"/>
    <n v="11"/>
    <n v="0"/>
    <n v="61.330500000000001"/>
  </r>
  <r>
    <n v="8510"/>
    <x v="4229"/>
    <x v="1"/>
    <x v="555"/>
    <d v="2012-12-14T00:00:00"/>
    <s v="First Class"/>
    <s v="CA-12775"/>
    <s v="Cynthia Arntzen"/>
    <x v="0"/>
    <x v="0"/>
    <s v="Detroit"/>
    <x v="12"/>
    <n v="48205"/>
    <x v="2"/>
    <s v="TEC-PH-10003691"/>
    <x v="2"/>
    <x v="7"/>
    <s v="BlackBerry Q10"/>
    <n v="125.99"/>
    <n v="1"/>
    <n v="0"/>
    <n v="31.497500000000002"/>
  </r>
  <r>
    <n v="8511"/>
    <x v="4229"/>
    <x v="1"/>
    <x v="555"/>
    <d v="2012-12-14T00:00:00"/>
    <s v="First Class"/>
    <s v="CA-12775"/>
    <s v="Cynthia Arntzen"/>
    <x v="0"/>
    <x v="0"/>
    <s v="Detroit"/>
    <x v="12"/>
    <n v="48205"/>
    <x v="2"/>
    <s v="OFF-BI-10004965"/>
    <x v="1"/>
    <x v="8"/>
    <s v="Ibico Covers for Plastic or Wire Binding Elements"/>
    <n v="23"/>
    <n v="2"/>
    <n v="0"/>
    <n v="10.35"/>
  </r>
  <r>
    <n v="8512"/>
    <x v="4230"/>
    <x v="0"/>
    <x v="596"/>
    <d v="2013-12-27T00:00:00"/>
    <s v="Standard Class"/>
    <s v="LC-16885"/>
    <s v="Lena Creighton"/>
    <x v="0"/>
    <x v="0"/>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x v="0"/>
    <s v="Houston"/>
    <x v="5"/>
    <n v="77041"/>
    <x v="2"/>
    <s v="FUR-FU-10003601"/>
    <x v="0"/>
    <x v="5"/>
    <s v="Deflect-o RollaMat Studded, Beveled Mat for Medium Pile Carpeting"/>
    <n v="73.784000000000006"/>
    <n v="2"/>
    <n v="0.6"/>
    <n v="-77.473200000000006"/>
  </r>
  <r>
    <n v="8514"/>
    <x v="4232"/>
    <x v="3"/>
    <x v="929"/>
    <d v="2014-06-10T00:00:00"/>
    <s v="Standard Class"/>
    <s v="NS-18640"/>
    <s v="Noel Staavos"/>
    <x v="1"/>
    <x v="0"/>
    <s v="Orlando"/>
    <x v="2"/>
    <n v="32839"/>
    <x v="0"/>
    <s v="OFF-PA-10002787"/>
    <x v="1"/>
    <x v="10"/>
    <s v="Xerox 227"/>
    <n v="20.736000000000004"/>
    <n v="4"/>
    <n v="0.2"/>
    <n v="7.2576000000000001"/>
  </r>
  <r>
    <n v="8515"/>
    <x v="4233"/>
    <x v="1"/>
    <x v="291"/>
    <d v="2012-08-26T00:00:00"/>
    <s v="Standard Class"/>
    <s v="HG-14965"/>
    <s v="Henry Goldwyn"/>
    <x v="1"/>
    <x v="0"/>
    <s v="Florence"/>
    <x v="0"/>
    <n v="41042"/>
    <x v="0"/>
    <s v="OFF-AR-10003602"/>
    <x v="1"/>
    <x v="6"/>
    <s v="Quartet Omega Colored Chalk, 12/Pack"/>
    <n v="17.52"/>
    <n v="3"/>
    <n v="0"/>
    <n v="8.2343999999999991"/>
  </r>
  <r>
    <n v="8516"/>
    <x v="4233"/>
    <x v="1"/>
    <x v="291"/>
    <d v="2012-08-26T00:00:00"/>
    <s v="Standard Class"/>
    <s v="HG-14965"/>
    <s v="Henry Goldwyn"/>
    <x v="1"/>
    <x v="0"/>
    <s v="Florence"/>
    <x v="0"/>
    <n v="41042"/>
    <x v="0"/>
    <s v="OFF-AR-10002053"/>
    <x v="1"/>
    <x v="6"/>
    <s v="Premium Writing Pencils, Soft, #2 by Central Association for the Blind"/>
    <n v="35.76"/>
    <n v="12"/>
    <n v="0"/>
    <n v="10.0128"/>
  </r>
  <r>
    <n v="8517"/>
    <x v="4234"/>
    <x v="0"/>
    <x v="281"/>
    <d v="2013-04-12T00:00:00"/>
    <s v="Standard Class"/>
    <s v="SF-20200"/>
    <s v="Sarah Foster"/>
    <x v="0"/>
    <x v="0"/>
    <s v="New York City"/>
    <x v="15"/>
    <n v="10009"/>
    <x v="3"/>
    <s v="OFF-AR-10002833"/>
    <x v="1"/>
    <x v="6"/>
    <s v="Newell 322"/>
    <n v="3.64"/>
    <n v="2"/>
    <n v="0"/>
    <n v="0.98280000000000012"/>
  </r>
  <r>
    <n v="8518"/>
    <x v="4235"/>
    <x v="3"/>
    <x v="400"/>
    <d v="2014-06-08T00:00:00"/>
    <s v="Second Class"/>
    <s v="EM-14065"/>
    <s v="Erin Mull"/>
    <x v="0"/>
    <x v="0"/>
    <s v="Frisco"/>
    <x v="5"/>
    <n v="75034"/>
    <x v="2"/>
    <s v="FUR-FU-10002501"/>
    <x v="0"/>
    <x v="5"/>
    <s v="Nu-Dell Executive Frame"/>
    <n v="30.336000000000006"/>
    <n v="6"/>
    <n v="0.6"/>
    <n v="-17.443199999999997"/>
  </r>
  <r>
    <n v="8519"/>
    <x v="4236"/>
    <x v="3"/>
    <x v="769"/>
    <d v="2014-12-11T00:00:00"/>
    <s v="Standard Class"/>
    <s v="DO-13645"/>
    <s v="Doug O'Connell"/>
    <x v="0"/>
    <x v="0"/>
    <s v="Paterson"/>
    <x v="30"/>
    <n v="7501"/>
    <x v="3"/>
    <s v="FUR-FU-10002506"/>
    <x v="0"/>
    <x v="5"/>
    <s v="Tensor &quot;Hersey Kiss&quot; Styled Floor Lamp"/>
    <n v="12.99"/>
    <n v="1"/>
    <n v="0"/>
    <n v="1.5587999999999997"/>
  </r>
  <r>
    <n v="8520"/>
    <x v="4236"/>
    <x v="3"/>
    <x v="769"/>
    <d v="2014-12-11T00:00:00"/>
    <s v="Standard Class"/>
    <s v="DO-13645"/>
    <s v="Doug O'Connell"/>
    <x v="0"/>
    <x v="0"/>
    <s v="Paterson"/>
    <x v="30"/>
    <n v="7501"/>
    <x v="3"/>
    <s v="FUR-CH-10003817"/>
    <x v="0"/>
    <x v="1"/>
    <s v="Global Value Steno Chair, Gray"/>
    <n v="182.22"/>
    <n v="3"/>
    <n v="0"/>
    <n v="45.555000000000007"/>
  </r>
  <r>
    <n v="8521"/>
    <x v="4236"/>
    <x v="3"/>
    <x v="769"/>
    <d v="2014-12-11T00:00:00"/>
    <s v="Standard Class"/>
    <s v="DO-13645"/>
    <s v="Doug O'Connell"/>
    <x v="0"/>
    <x v="0"/>
    <s v="Paterson"/>
    <x v="30"/>
    <n v="7501"/>
    <x v="3"/>
    <s v="FUR-CH-10004860"/>
    <x v="0"/>
    <x v="1"/>
    <s v="Global Low Back Tilter Chair"/>
    <n v="302.94"/>
    <n v="3"/>
    <n v="0"/>
    <n v="18.176399999999973"/>
  </r>
  <r>
    <n v="8522"/>
    <x v="4237"/>
    <x v="0"/>
    <x v="383"/>
    <d v="2013-01-15T00:00:00"/>
    <s v="Standard Class"/>
    <s v="MP-17470"/>
    <s v="Mark Packer"/>
    <x v="2"/>
    <x v="0"/>
    <s v="Columbus"/>
    <x v="24"/>
    <n v="43229"/>
    <x v="3"/>
    <s v="FUR-FU-10002268"/>
    <x v="0"/>
    <x v="5"/>
    <s v="Ultra Door Push Plate"/>
    <n v="54.992000000000004"/>
    <n v="14"/>
    <n v="0.2"/>
    <n v="8.9361999999999959"/>
  </r>
  <r>
    <n v="8523"/>
    <x v="4238"/>
    <x v="0"/>
    <x v="178"/>
    <d v="2013-04-08T00:00:00"/>
    <s v="Standard Class"/>
    <s v="MY-18295"/>
    <s v="Muhammed Yedwab"/>
    <x v="1"/>
    <x v="0"/>
    <s v="Milwaukee"/>
    <x v="6"/>
    <n v="53209"/>
    <x v="2"/>
    <s v="TEC-PH-10000148"/>
    <x v="2"/>
    <x v="7"/>
    <s v="Cyber Acoustics AC-202b Speech Recognition Stereo Headset"/>
    <n v="12.99"/>
    <n v="1"/>
    <n v="0"/>
    <n v="0.25980000000000025"/>
  </r>
  <r>
    <n v="8524"/>
    <x v="4239"/>
    <x v="3"/>
    <x v="296"/>
    <d v="2014-09-26T00:00:00"/>
    <s v="Standard Class"/>
    <s v="DB-13615"/>
    <s v="Doug Bickford"/>
    <x v="0"/>
    <x v="0"/>
    <s v="San Francisco"/>
    <x v="1"/>
    <n v="94109"/>
    <x v="1"/>
    <s v="OFF-PA-10004082"/>
    <x v="1"/>
    <x v="10"/>
    <s v="Adams Telephone Message Book w/Frequently-Called Numbers Space, 400 Messages per Book"/>
    <n v="55.86"/>
    <n v="7"/>
    <n v="0"/>
    <n v="27.93"/>
  </r>
  <r>
    <n v="8525"/>
    <x v="4240"/>
    <x v="3"/>
    <x v="633"/>
    <d v="2014-03-17T00:00:00"/>
    <s v="Same Day"/>
    <s v="SP-20920"/>
    <s v="Susan Pistek"/>
    <x v="0"/>
    <x v="0"/>
    <s v="Columbus"/>
    <x v="24"/>
    <n v="43229"/>
    <x v="3"/>
    <s v="TEC-PH-10004348"/>
    <x v="2"/>
    <x v="7"/>
    <s v="OtterBox Defender Series Case - iPhone 5c"/>
    <n v="44.375999999999998"/>
    <n v="2"/>
    <n v="0.4"/>
    <n v="-7.3960000000000043"/>
  </r>
  <r>
    <n v="8526"/>
    <x v="4240"/>
    <x v="3"/>
    <x v="633"/>
    <d v="2014-03-17T00:00:00"/>
    <s v="Same Day"/>
    <s v="SP-20920"/>
    <s v="Susan Pistek"/>
    <x v="0"/>
    <x v="0"/>
    <s v="Columbus"/>
    <x v="24"/>
    <n v="43229"/>
    <x v="3"/>
    <s v="FUR-FU-10003424"/>
    <x v="0"/>
    <x v="5"/>
    <s v="Nu-Dell Oak Frame"/>
    <n v="51.264000000000003"/>
    <n v="6"/>
    <n v="0.2"/>
    <n v="7.6895999999999933"/>
  </r>
  <r>
    <n v="8527"/>
    <x v="4240"/>
    <x v="3"/>
    <x v="633"/>
    <d v="2014-03-17T00:00:00"/>
    <s v="Same Day"/>
    <s v="SP-20920"/>
    <s v="Susan Pistek"/>
    <x v="0"/>
    <x v="0"/>
    <s v="Columbus"/>
    <x v="24"/>
    <n v="43229"/>
    <x v="3"/>
    <s v="OFF-BI-10004654"/>
    <x v="1"/>
    <x v="8"/>
    <s v="Avery Binding System Hidden Tab Executive Style Index Sets"/>
    <n v="5.1930000000000005"/>
    <n v="3"/>
    <n v="0.7"/>
    <n v="-3.4619999999999997"/>
  </r>
  <r>
    <n v="8528"/>
    <x v="4240"/>
    <x v="3"/>
    <x v="633"/>
    <d v="2014-03-17T00:00:00"/>
    <s v="Same Day"/>
    <s v="SP-20920"/>
    <s v="Susan Pistek"/>
    <x v="0"/>
    <x v="0"/>
    <s v="Columbus"/>
    <x v="24"/>
    <n v="43229"/>
    <x v="3"/>
    <s v="TEC-AC-10004571"/>
    <x v="2"/>
    <x v="11"/>
    <s v="Logitech G700s Rechargeable Gaming Mouse"/>
    <n v="159.98400000000001"/>
    <n v="2"/>
    <n v="0.2"/>
    <n v="43.995600000000003"/>
  </r>
  <r>
    <n v="8529"/>
    <x v="4240"/>
    <x v="3"/>
    <x v="633"/>
    <d v="2014-03-17T00:00:00"/>
    <s v="Same Day"/>
    <s v="SP-20920"/>
    <s v="Susan Pistek"/>
    <x v="0"/>
    <x v="0"/>
    <s v="Columbus"/>
    <x v="24"/>
    <n v="43229"/>
    <x v="3"/>
    <s v="OFF-ST-10000675"/>
    <x v="1"/>
    <x v="4"/>
    <s v="File Shuttle II and Handi-File, Black"/>
    <n v="54.224000000000004"/>
    <n v="2"/>
    <n v="0.2"/>
    <n v="3.3889999999999993"/>
  </r>
  <r>
    <n v="8530"/>
    <x v="4241"/>
    <x v="3"/>
    <x v="468"/>
    <d v="2014-11-18T00:00:00"/>
    <s v="Standard Class"/>
    <s v="ME-17320"/>
    <s v="Maria Etezadi"/>
    <x v="2"/>
    <x v="0"/>
    <s v="Los Angeles"/>
    <x v="1"/>
    <n v="90008"/>
    <x v="1"/>
    <s v="FUR-CH-10001714"/>
    <x v="0"/>
    <x v="1"/>
    <s v="Global Leather &amp; Oak Executive Chair, Burgundy"/>
    <n v="241.42399999999998"/>
    <n v="2"/>
    <n v="0.2"/>
    <n v="-36.213599999999985"/>
  </r>
  <r>
    <n v="8531"/>
    <x v="4242"/>
    <x v="0"/>
    <x v="885"/>
    <d v="2013-12-07T00:00:00"/>
    <s v="Standard Class"/>
    <s v="BS-11755"/>
    <s v="Bruce Stewart"/>
    <x v="0"/>
    <x v="0"/>
    <s v="Detroit"/>
    <x v="12"/>
    <n v="48227"/>
    <x v="2"/>
    <s v="OFF-PA-10000380"/>
    <x v="1"/>
    <x v="10"/>
    <s v="REDIFORM Incoming/Outgoing Call Register, 11&quot; X 8 1/2&quot;, 100 Messages"/>
    <n v="33.36"/>
    <n v="4"/>
    <n v="0"/>
    <n v="16.68"/>
  </r>
  <r>
    <n v="8532"/>
    <x v="4242"/>
    <x v="0"/>
    <x v="885"/>
    <d v="2013-12-07T00:00:00"/>
    <s v="Standard Class"/>
    <s v="BS-11755"/>
    <s v="Bruce Stewart"/>
    <x v="0"/>
    <x v="0"/>
    <s v="Detroit"/>
    <x v="12"/>
    <n v="48227"/>
    <x v="2"/>
    <s v="OFF-PA-10002713"/>
    <x v="1"/>
    <x v="10"/>
    <s v="Adams Phone Message Book, 200 Message Capacity, 8 1/16” x 11”"/>
    <n v="13.76"/>
    <n v="2"/>
    <n v="0"/>
    <n v="6.3295999999999992"/>
  </r>
  <r>
    <n v="8533"/>
    <x v="4242"/>
    <x v="0"/>
    <x v="885"/>
    <d v="2013-12-07T00:00:00"/>
    <s v="Standard Class"/>
    <s v="BS-11755"/>
    <s v="Bruce Stewart"/>
    <x v="0"/>
    <x v="0"/>
    <s v="Detroit"/>
    <x v="12"/>
    <n v="48227"/>
    <x v="2"/>
    <s v="OFF-ST-10001370"/>
    <x v="1"/>
    <x v="4"/>
    <s v="Sensible Storage WireTech Storage Systems"/>
    <n v="496.86"/>
    <n v="7"/>
    <n v="0"/>
    <n v="24.842999999999947"/>
  </r>
  <r>
    <n v="8534"/>
    <x v="4242"/>
    <x v="0"/>
    <x v="885"/>
    <d v="2013-12-07T00:00:00"/>
    <s v="Standard Class"/>
    <s v="BS-11755"/>
    <s v="Bruce Stewart"/>
    <x v="0"/>
    <x v="0"/>
    <s v="Detroit"/>
    <x v="12"/>
    <n v="48227"/>
    <x v="2"/>
    <s v="FUR-CH-10000513"/>
    <x v="0"/>
    <x v="1"/>
    <s v="High-Back Leather Manager's Chair"/>
    <n v="389.97"/>
    <n v="3"/>
    <n v="0"/>
    <n v="35.097300000000004"/>
  </r>
  <r>
    <n v="8535"/>
    <x v="4243"/>
    <x v="1"/>
    <x v="1004"/>
    <d v="2012-01-15T00:00:00"/>
    <s v="Second Class"/>
    <s v="KS-16300"/>
    <s v="Karen Seio"/>
    <x v="1"/>
    <x v="0"/>
    <s v="Columbus"/>
    <x v="32"/>
    <n v="31907"/>
    <x v="0"/>
    <s v="OFF-LA-10003223"/>
    <x v="1"/>
    <x v="2"/>
    <s v="Avery 508"/>
    <n v="9.82"/>
    <n v="2"/>
    <n v="0"/>
    <n v="4.8117999999999999"/>
  </r>
  <r>
    <n v="8536"/>
    <x v="4244"/>
    <x v="2"/>
    <x v="1174"/>
    <d v="2011-05-20T00:00:00"/>
    <s v="Standard Class"/>
    <s v="CC-12475"/>
    <s v="Cindy Chapman"/>
    <x v="0"/>
    <x v="0"/>
    <s v="San Francisco"/>
    <x v="1"/>
    <n v="94122"/>
    <x v="1"/>
    <s v="TEC-AC-10002217"/>
    <x v="2"/>
    <x v="11"/>
    <s v="Imation Clip USB flash drive - 8 GB"/>
    <n v="56.400000000000006"/>
    <n v="3"/>
    <n v="0"/>
    <n v="3.3840000000000003"/>
  </r>
  <r>
    <n v="8537"/>
    <x v="4245"/>
    <x v="1"/>
    <x v="722"/>
    <d v="2012-06-11T00:00:00"/>
    <s v="Standard Class"/>
    <s v="HD-14785"/>
    <s v="Harold Dahlen"/>
    <x v="2"/>
    <x v="0"/>
    <s v="Philadelphia"/>
    <x v="9"/>
    <n v="19143"/>
    <x v="3"/>
    <s v="OFF-BI-10003707"/>
    <x v="1"/>
    <x v="8"/>
    <s v="Aluminum Screw Posts"/>
    <n v="18.312000000000001"/>
    <n v="4"/>
    <n v="0.7"/>
    <n v="-12.207999999999995"/>
  </r>
  <r>
    <n v="8538"/>
    <x v="4245"/>
    <x v="1"/>
    <x v="722"/>
    <d v="2012-06-11T00:00:00"/>
    <s v="Standard Class"/>
    <s v="HD-14785"/>
    <s v="Harold Dahlen"/>
    <x v="2"/>
    <x v="0"/>
    <s v="Philadelphia"/>
    <x v="9"/>
    <n v="19143"/>
    <x v="3"/>
    <s v="OFF-PA-10000552"/>
    <x v="1"/>
    <x v="10"/>
    <s v="Xerox 200"/>
    <n v="25.920000000000005"/>
    <n v="5"/>
    <n v="0.2"/>
    <n v="9.0719999999999992"/>
  </r>
  <r>
    <n v="8539"/>
    <x v="4245"/>
    <x v="1"/>
    <x v="722"/>
    <d v="2012-06-11T00:00:00"/>
    <s v="Standard Class"/>
    <s v="HD-14785"/>
    <s v="Harold Dahlen"/>
    <x v="2"/>
    <x v="0"/>
    <s v="Philadelphia"/>
    <x v="9"/>
    <n v="19143"/>
    <x v="3"/>
    <s v="OFF-AR-10003183"/>
    <x v="1"/>
    <x v="6"/>
    <s v="Avery Fluorescent Highlighter Four-Color Set"/>
    <n v="8.016"/>
    <n v="3"/>
    <n v="0.2"/>
    <n v="1.0019999999999993"/>
  </r>
  <r>
    <n v="8540"/>
    <x v="4246"/>
    <x v="3"/>
    <x v="631"/>
    <d v="2014-03-14T00:00:00"/>
    <s v="Standard Class"/>
    <s v="KB-16315"/>
    <s v="Karl Braun"/>
    <x v="0"/>
    <x v="0"/>
    <s v="Los Angeles"/>
    <x v="1"/>
    <n v="90008"/>
    <x v="1"/>
    <s v="TEC-CO-10000971"/>
    <x v="2"/>
    <x v="16"/>
    <s v="Hewlett Packard 310 Color Digital Copier"/>
    <n v="479.98400000000004"/>
    <n v="2"/>
    <n v="0.2"/>
    <n v="59.997999999999962"/>
  </r>
  <r>
    <n v="8541"/>
    <x v="4246"/>
    <x v="3"/>
    <x v="631"/>
    <d v="2014-03-14T00:00:00"/>
    <s v="Standard Class"/>
    <s v="KB-16315"/>
    <s v="Karl Braun"/>
    <x v="0"/>
    <x v="0"/>
    <s v="Los Angeles"/>
    <x v="1"/>
    <n v="90008"/>
    <x v="1"/>
    <s v="OFF-BI-10003910"/>
    <x v="1"/>
    <x v="8"/>
    <s v="DXL Angle-View Binders with Locking Rings by Samsill"/>
    <n v="30.84"/>
    <n v="5"/>
    <n v="0.2"/>
    <n v="9.6374999999999993"/>
  </r>
  <r>
    <n v="8542"/>
    <x v="4247"/>
    <x v="1"/>
    <x v="937"/>
    <d v="2012-12-23T00:00:00"/>
    <s v="First Class"/>
    <s v="HR-14830"/>
    <s v="Harold Ryan"/>
    <x v="1"/>
    <x v="0"/>
    <s v="Philadelphia"/>
    <x v="9"/>
    <n v="19140"/>
    <x v="3"/>
    <s v="OFF-ST-10001172"/>
    <x v="1"/>
    <x v="4"/>
    <s v="Tennsco Lockers, Sand"/>
    <n v="33.568000000000005"/>
    <n v="2"/>
    <n v="0.2"/>
    <n v="1.6783999999999981"/>
  </r>
  <r>
    <n v="8543"/>
    <x v="4247"/>
    <x v="1"/>
    <x v="937"/>
    <d v="2012-12-23T00:00:00"/>
    <s v="First Class"/>
    <s v="HR-14830"/>
    <s v="Harold Ryan"/>
    <x v="1"/>
    <x v="0"/>
    <s v="Philadelphia"/>
    <x v="9"/>
    <n v="19140"/>
    <x v="3"/>
    <s v="FUR-CH-10001270"/>
    <x v="0"/>
    <x v="1"/>
    <s v="Harbour Creations Steel Folding Chair"/>
    <n v="422.62499999999994"/>
    <n v="7"/>
    <n v="0.3"/>
    <n v="0"/>
  </r>
  <r>
    <n v="8544"/>
    <x v="4248"/>
    <x v="2"/>
    <x v="908"/>
    <d v="2011-08-11T00:00:00"/>
    <s v="Standard Class"/>
    <s v="TB-21625"/>
    <s v="Trudy Brown"/>
    <x v="0"/>
    <x v="0"/>
    <s v="New York City"/>
    <x v="15"/>
    <n v="10035"/>
    <x v="3"/>
    <s v="TEC-AC-10004571"/>
    <x v="2"/>
    <x v="11"/>
    <s v="Logitech G700s Rechargeable Gaming Mouse"/>
    <n v="199.98"/>
    <n v="2"/>
    <n v="0"/>
    <n v="83.991600000000005"/>
  </r>
  <r>
    <n v="8545"/>
    <x v="4249"/>
    <x v="0"/>
    <x v="1196"/>
    <d v="2013-04-01T00:00:00"/>
    <s v="Standard Class"/>
    <s v="DS-13180"/>
    <s v="David Smith"/>
    <x v="1"/>
    <x v="0"/>
    <s v="Columbus"/>
    <x v="32"/>
    <n v="31907"/>
    <x v="0"/>
    <s v="FUR-FU-10004053"/>
    <x v="0"/>
    <x v="5"/>
    <s v="DAX Two-Tone Silver Metal Document Frame"/>
    <n v="20.239999999999998"/>
    <n v="1"/>
    <n v="0"/>
    <n v="8.7032000000000007"/>
  </r>
  <r>
    <n v="8546"/>
    <x v="4249"/>
    <x v="0"/>
    <x v="1196"/>
    <d v="2013-04-01T00:00:00"/>
    <s v="Standard Class"/>
    <s v="DS-13180"/>
    <s v="David Smith"/>
    <x v="1"/>
    <x v="0"/>
    <s v="Columbus"/>
    <x v="32"/>
    <n v="31907"/>
    <x v="0"/>
    <s v="FUR-FU-10003731"/>
    <x v="0"/>
    <x v="5"/>
    <s v="Eldon Expressions Wood and Plastic Desk Accessories, Oak"/>
    <n v="39.92"/>
    <n v="4"/>
    <n v="0"/>
    <n v="11.177600000000002"/>
  </r>
  <r>
    <n v="8547"/>
    <x v="4249"/>
    <x v="0"/>
    <x v="1196"/>
    <d v="2013-04-01T00:00:00"/>
    <s v="Standard Class"/>
    <s v="DS-13180"/>
    <s v="David Smith"/>
    <x v="1"/>
    <x v="0"/>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x v="0"/>
    <s v="Los Angeles"/>
    <x v="1"/>
    <n v="90049"/>
    <x v="1"/>
    <s v="TEC-AC-10001266"/>
    <x v="2"/>
    <x v="11"/>
    <s v="Memorex Micro Travel Drive 8 GB"/>
    <n v="39"/>
    <n v="3"/>
    <n v="0"/>
    <n v="17.549999999999997"/>
  </r>
  <r>
    <n v="8549"/>
    <x v="4250"/>
    <x v="1"/>
    <x v="901"/>
    <d v="2012-12-10T00:00:00"/>
    <s v="Standard Class"/>
    <s v="GB-14530"/>
    <s v="George Bell"/>
    <x v="1"/>
    <x v="0"/>
    <s v="Los Angeles"/>
    <x v="1"/>
    <n v="90049"/>
    <x v="1"/>
    <s v="OFF-LA-10000452"/>
    <x v="1"/>
    <x v="2"/>
    <s v="Avery 488"/>
    <n v="12.6"/>
    <n v="4"/>
    <n v="0"/>
    <n v="6.048"/>
  </r>
  <r>
    <n v="8550"/>
    <x v="4251"/>
    <x v="1"/>
    <x v="861"/>
    <d v="2012-09-12T00:00:00"/>
    <s v="First Class"/>
    <s v="GB-14530"/>
    <s v="George Bell"/>
    <x v="1"/>
    <x v="0"/>
    <s v="Aurora"/>
    <x v="22"/>
    <n v="80013"/>
    <x v="1"/>
    <s v="FUR-FU-10000073"/>
    <x v="0"/>
    <x v="5"/>
    <s v="Deflect-O Glasstique Clear Desk Accessories"/>
    <n v="24.64"/>
    <n v="4"/>
    <n v="0.2"/>
    <n v="4.0039999999999978"/>
  </r>
  <r>
    <n v="8551"/>
    <x v="4252"/>
    <x v="1"/>
    <x v="789"/>
    <d v="2012-07-24T00:00:00"/>
    <s v="Standard Class"/>
    <s v="VB-21745"/>
    <s v="Victoria Brennan"/>
    <x v="1"/>
    <x v="0"/>
    <s v="Houston"/>
    <x v="5"/>
    <n v="77041"/>
    <x v="2"/>
    <s v="OFF-LA-10002368"/>
    <x v="1"/>
    <x v="2"/>
    <s v="Avery 479"/>
    <n v="6.2640000000000002"/>
    <n v="3"/>
    <n v="0.2"/>
    <n v="2.0358000000000001"/>
  </r>
  <r>
    <n v="8552"/>
    <x v="4252"/>
    <x v="1"/>
    <x v="789"/>
    <d v="2012-07-24T00:00:00"/>
    <s v="Standard Class"/>
    <s v="VB-21745"/>
    <s v="Victoria Brennan"/>
    <x v="1"/>
    <x v="0"/>
    <s v="Houston"/>
    <x v="5"/>
    <n v="77041"/>
    <x v="2"/>
    <s v="OFF-FA-10004248"/>
    <x v="1"/>
    <x v="13"/>
    <s v="Advantus T-Pin Paper Clips"/>
    <n v="14.432"/>
    <n v="4"/>
    <n v="0.2"/>
    <n v="3.4276000000000004"/>
  </r>
  <r>
    <n v="8553"/>
    <x v="4253"/>
    <x v="2"/>
    <x v="992"/>
    <d v="2011-06-03T00:00:00"/>
    <s v="Standard Class"/>
    <s v="MC-17425"/>
    <s v="Mark Cousins"/>
    <x v="1"/>
    <x v="0"/>
    <s v="Chicago"/>
    <x v="10"/>
    <n v="60623"/>
    <x v="2"/>
    <s v="TEC-CO-10004202"/>
    <x v="2"/>
    <x v="16"/>
    <s v="Brother DCP1000 Digital 3 in 1 Multifunction Machine"/>
    <n v="719.97600000000011"/>
    <n v="3"/>
    <n v="0.2"/>
    <n v="134.99549999999999"/>
  </r>
  <r>
    <n v="8554"/>
    <x v="4254"/>
    <x v="3"/>
    <x v="38"/>
    <d v="2014-11-21T00:00:00"/>
    <s v="Standard Class"/>
    <s v="CB-12025"/>
    <s v="Cassandra Brandow"/>
    <x v="0"/>
    <x v="0"/>
    <s v="Decatur"/>
    <x v="19"/>
    <n v="35601"/>
    <x v="0"/>
    <s v="TEC-AC-10000927"/>
    <x v="2"/>
    <x v="11"/>
    <s v="Anker Ultrathin Bluetooth Wireless Keyboard Aluminum Cover with Stand "/>
    <n v="239.92"/>
    <n v="8"/>
    <n v="0"/>
    <n v="23.99199999999999"/>
  </r>
  <r>
    <n v="8555"/>
    <x v="4255"/>
    <x v="0"/>
    <x v="10"/>
    <d v="2013-12-12T00:00:00"/>
    <s v="First Class"/>
    <s v="PM-18940"/>
    <s v="Paul MacIntyre"/>
    <x v="0"/>
    <x v="0"/>
    <s v="Springfield"/>
    <x v="17"/>
    <n v="22153"/>
    <x v="0"/>
    <s v="FUR-TA-10002530"/>
    <x v="0"/>
    <x v="3"/>
    <s v="Iceberg OfficeWorks 42&quot; Round Tables"/>
    <n v="1056.8599999999999"/>
    <n v="7"/>
    <n v="0"/>
    <n v="158.52899999999994"/>
  </r>
  <r>
    <n v="8556"/>
    <x v="4256"/>
    <x v="1"/>
    <x v="204"/>
    <d v="2012-03-22T00:00:00"/>
    <s v="Same Day"/>
    <s v="DC-13285"/>
    <s v="Debra Catini"/>
    <x v="0"/>
    <x v="0"/>
    <s v="Plantation"/>
    <x v="2"/>
    <n v="33317"/>
    <x v="0"/>
    <s v="TEC-AC-10002567"/>
    <x v="2"/>
    <x v="11"/>
    <s v="Logitech G602 Wireless Gaming Mouse"/>
    <n v="447.94399999999996"/>
    <n v="7"/>
    <n v="0.2"/>
    <n v="89.588799999999992"/>
  </r>
  <r>
    <n v="8557"/>
    <x v="4256"/>
    <x v="1"/>
    <x v="204"/>
    <d v="2012-03-22T00:00:00"/>
    <s v="Same Day"/>
    <s v="DC-13285"/>
    <s v="Debra Catini"/>
    <x v="0"/>
    <x v="0"/>
    <s v="Plantation"/>
    <x v="2"/>
    <n v="33317"/>
    <x v="0"/>
    <s v="OFF-ST-10002182"/>
    <x v="1"/>
    <x v="4"/>
    <s v="Iris 3-Drawer Stacking Bin, Black"/>
    <n v="150.40799999999999"/>
    <n v="9"/>
    <n v="0.2"/>
    <n v="-33.841799999999999"/>
  </r>
  <r>
    <n v="8558"/>
    <x v="4257"/>
    <x v="0"/>
    <x v="443"/>
    <d v="2013-12-27T00:00:00"/>
    <s v="Second Class"/>
    <s v="LA-16780"/>
    <s v="Laura Armstrong"/>
    <x v="1"/>
    <x v="0"/>
    <s v="Houston"/>
    <x v="5"/>
    <n v="77041"/>
    <x v="2"/>
    <s v="TEC-PH-10004539"/>
    <x v="2"/>
    <x v="7"/>
    <s v="Wireless Extenders zBoost YX545 SOHO Signal Booster"/>
    <n v="453.57600000000002"/>
    <n v="3"/>
    <n v="0.2"/>
    <n v="39.687899999999985"/>
  </r>
  <r>
    <n v="8559"/>
    <x v="4257"/>
    <x v="0"/>
    <x v="443"/>
    <d v="2013-12-27T00:00:00"/>
    <s v="Second Class"/>
    <s v="LA-16780"/>
    <s v="Laura Armstrong"/>
    <x v="1"/>
    <x v="0"/>
    <s v="Houston"/>
    <x v="5"/>
    <n v="77041"/>
    <x v="2"/>
    <s v="OFF-LA-10002945"/>
    <x v="1"/>
    <x v="2"/>
    <s v="Permanent Self-Adhesive File Folder Labels for Typewriters, 1 1/8 x 3 1/2, White"/>
    <n v="45.36"/>
    <n v="9"/>
    <n v="0.2"/>
    <n v="14.741999999999997"/>
  </r>
  <r>
    <n v="8560"/>
    <x v="4257"/>
    <x v="0"/>
    <x v="443"/>
    <d v="2013-12-27T00:00:00"/>
    <s v="Second Class"/>
    <s v="LA-16780"/>
    <s v="Laura Armstrong"/>
    <x v="1"/>
    <x v="0"/>
    <s v="Houston"/>
    <x v="5"/>
    <n v="77041"/>
    <x v="2"/>
    <s v="TEC-PH-10004345"/>
    <x v="2"/>
    <x v="7"/>
    <s v="Cisco SPA 502G IP Phone"/>
    <n v="287.88"/>
    <n v="3"/>
    <n v="0.2"/>
    <n v="35.984999999999999"/>
  </r>
  <r>
    <n v="8561"/>
    <x v="4257"/>
    <x v="0"/>
    <x v="443"/>
    <d v="2013-12-27T00:00:00"/>
    <s v="Second Class"/>
    <s v="LA-16780"/>
    <s v="Laura Armstrong"/>
    <x v="1"/>
    <x v="0"/>
    <s v="Houston"/>
    <x v="5"/>
    <n v="77041"/>
    <x v="2"/>
    <s v="TEC-PH-10004912"/>
    <x v="2"/>
    <x v="7"/>
    <s v="Cisco SPA112 2 Port Phone Adapter"/>
    <n v="131.88000000000002"/>
    <n v="3"/>
    <n v="0.2"/>
    <n v="14.836499999999987"/>
  </r>
  <r>
    <n v="8562"/>
    <x v="4257"/>
    <x v="0"/>
    <x v="443"/>
    <d v="2013-12-27T00:00:00"/>
    <s v="Second Class"/>
    <s v="LA-16780"/>
    <s v="Laura Armstrong"/>
    <x v="1"/>
    <x v="0"/>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x v="0"/>
    <s v="Milwaukee"/>
    <x v="6"/>
    <n v="53209"/>
    <x v="2"/>
    <s v="FUR-CH-10000847"/>
    <x v="0"/>
    <x v="1"/>
    <s v="Global Executive Mid-Back Manager's Chair"/>
    <n v="1454.9"/>
    <n v="5"/>
    <n v="0"/>
    <n v="378.274"/>
  </r>
  <r>
    <n v="8564"/>
    <x v="4259"/>
    <x v="3"/>
    <x v="504"/>
    <d v="2014-05-05T00:00:00"/>
    <s v="Standard Class"/>
    <s v="MH-18115"/>
    <s v="Mick Hernandez"/>
    <x v="2"/>
    <x v="0"/>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x v="0"/>
    <s v="Sanford"/>
    <x v="2"/>
    <n v="32771"/>
    <x v="0"/>
    <s v="FUR-FU-10000747"/>
    <x v="0"/>
    <x v="5"/>
    <s v="Tenex B1-RE Series Chair Mats for Low Pile Carpets"/>
    <n v="220.70400000000001"/>
    <n v="6"/>
    <n v="0.2"/>
    <n v="-8.2764000000000379"/>
  </r>
  <r>
    <n v="8566"/>
    <x v="4260"/>
    <x v="0"/>
    <x v="1019"/>
    <d v="2013-11-19T00:00:00"/>
    <s v="First Class"/>
    <s v="BG-11035"/>
    <s v="Barry Gonzalez"/>
    <x v="0"/>
    <x v="0"/>
    <s v="The Colony"/>
    <x v="5"/>
    <n v="75056"/>
    <x v="2"/>
    <s v="TEC-PH-10002350"/>
    <x v="2"/>
    <x v="7"/>
    <s v="Apple EarPods with Remote and Mic"/>
    <n v="67.176000000000002"/>
    <n v="3"/>
    <n v="0.2"/>
    <n v="6.7175999999999974"/>
  </r>
  <r>
    <n v="8567"/>
    <x v="4260"/>
    <x v="0"/>
    <x v="1019"/>
    <d v="2013-11-19T00:00:00"/>
    <s v="First Class"/>
    <s v="BG-11035"/>
    <s v="Barry Gonzalez"/>
    <x v="0"/>
    <x v="0"/>
    <s v="The Colony"/>
    <x v="5"/>
    <n v="75056"/>
    <x v="2"/>
    <s v="OFF-PA-10000697"/>
    <x v="1"/>
    <x v="10"/>
    <s v="TOPS Voice Message Log Book, Flash Format"/>
    <n v="15.231999999999999"/>
    <n v="4"/>
    <n v="0.2"/>
    <n v="5.5215999999999994"/>
  </r>
  <r>
    <n v="8568"/>
    <x v="4261"/>
    <x v="0"/>
    <x v="338"/>
    <d v="2013-11-13T00:00:00"/>
    <s v="First Class"/>
    <s v="SV-20365"/>
    <s v="Seth Vernon"/>
    <x v="0"/>
    <x v="0"/>
    <s v="Troy"/>
    <x v="24"/>
    <n v="45373"/>
    <x v="3"/>
    <s v="OFF-PA-10002787"/>
    <x v="1"/>
    <x v="10"/>
    <s v="Xerox 227"/>
    <n v="31.104000000000006"/>
    <n v="6"/>
    <n v="0.2"/>
    <n v="10.8864"/>
  </r>
  <r>
    <n v="8569"/>
    <x v="4262"/>
    <x v="0"/>
    <x v="409"/>
    <d v="2013-12-13T00:00:00"/>
    <s v="Standard Class"/>
    <s v="DP-13105"/>
    <s v="Dave Poirier"/>
    <x v="1"/>
    <x v="0"/>
    <s v="Hempstead"/>
    <x v="15"/>
    <n v="11550"/>
    <x v="3"/>
    <s v="OFF-BI-10004318"/>
    <x v="1"/>
    <x v="8"/>
    <s v="Ibico EB-19 Dual Function Manual Binding System"/>
    <n v="968.74400000000014"/>
    <n v="7"/>
    <n v="0.2"/>
    <n v="314.84180000000003"/>
  </r>
  <r>
    <n v="8570"/>
    <x v="4262"/>
    <x v="0"/>
    <x v="409"/>
    <d v="2013-12-13T00:00:00"/>
    <s v="Standard Class"/>
    <s v="DP-13105"/>
    <s v="Dave Poirier"/>
    <x v="1"/>
    <x v="0"/>
    <s v="Hempstead"/>
    <x v="15"/>
    <n v="11550"/>
    <x v="3"/>
    <s v="OFF-BI-10001721"/>
    <x v="1"/>
    <x v="8"/>
    <s v="Trimflex Flexible Post Binders"/>
    <n v="222.35199999999998"/>
    <n v="13"/>
    <n v="0.2"/>
    <n v="77.823200000000014"/>
  </r>
  <r>
    <n v="8571"/>
    <x v="4262"/>
    <x v="0"/>
    <x v="409"/>
    <d v="2013-12-13T00:00:00"/>
    <s v="Standard Class"/>
    <s v="DP-13105"/>
    <s v="Dave Poirier"/>
    <x v="1"/>
    <x v="0"/>
    <s v="Hempstead"/>
    <x v="15"/>
    <n v="11550"/>
    <x v="3"/>
    <s v="TEC-CO-10004202"/>
    <x v="2"/>
    <x v="16"/>
    <s v="Brother DCP1000 Digital 3 in 1 Multifunction Machine"/>
    <n v="479.98400000000004"/>
    <n v="2"/>
    <n v="0.2"/>
    <n v="89.996999999999986"/>
  </r>
  <r>
    <n v="8572"/>
    <x v="4263"/>
    <x v="0"/>
    <x v="1015"/>
    <d v="2013-04-04T00:00:00"/>
    <s v="Same Day"/>
    <s v="SR-20740"/>
    <s v="Steven Roelle"/>
    <x v="2"/>
    <x v="0"/>
    <s v="Dallas"/>
    <x v="5"/>
    <n v="75081"/>
    <x v="2"/>
    <s v="OFF-PA-10003893"/>
    <x v="1"/>
    <x v="10"/>
    <s v="Xerox 1962"/>
    <n v="10.272000000000002"/>
    <n v="3"/>
    <n v="0.2"/>
    <n v="3.2099999999999982"/>
  </r>
  <r>
    <n v="8573"/>
    <x v="4264"/>
    <x v="2"/>
    <x v="683"/>
    <d v="2011-12-02T00:00:00"/>
    <s v="Standard Class"/>
    <s v="BT-11680"/>
    <s v="Brian Thompson"/>
    <x v="0"/>
    <x v="0"/>
    <s v="Houston"/>
    <x v="5"/>
    <n v="77041"/>
    <x v="2"/>
    <s v="TEC-MA-10004679"/>
    <x v="2"/>
    <x v="15"/>
    <s v="StarTech.com 10/100 VDSL2 Ethernet Extender Kit"/>
    <n v="998.84999999999991"/>
    <n v="5"/>
    <n v="0.4"/>
    <n v="-199.7700000000001"/>
  </r>
  <r>
    <n v="8574"/>
    <x v="4265"/>
    <x v="1"/>
    <x v="1182"/>
    <d v="2012-10-22T00:00:00"/>
    <s v="First Class"/>
    <s v="MS-17770"/>
    <s v="Maxwell Schwartz"/>
    <x v="0"/>
    <x v="0"/>
    <s v="New York City"/>
    <x v="15"/>
    <n v="10035"/>
    <x v="3"/>
    <s v="OFF-PA-10000249"/>
    <x v="1"/>
    <x v="10"/>
    <s v="Staples"/>
    <n v="24.56"/>
    <n v="2"/>
    <n v="0"/>
    <n v="11.543199999999999"/>
  </r>
  <r>
    <n v="8575"/>
    <x v="4266"/>
    <x v="2"/>
    <x v="111"/>
    <d v="2011-09-19T00:00:00"/>
    <s v="Same Day"/>
    <s v="JK-15640"/>
    <s v="Jim Kriz"/>
    <x v="2"/>
    <x v="0"/>
    <s v="San Francisco"/>
    <x v="1"/>
    <n v="94110"/>
    <x v="1"/>
    <s v="OFF-FA-10000053"/>
    <x v="1"/>
    <x v="13"/>
    <s v="Revere Boxed Rubber Bands by Revere"/>
    <n v="5.67"/>
    <n v="3"/>
    <n v="0"/>
    <n v="0.11340000000000017"/>
  </r>
  <r>
    <n v="8576"/>
    <x v="4267"/>
    <x v="3"/>
    <x v="151"/>
    <d v="2014-08-31T00:00:00"/>
    <s v="Second Class"/>
    <s v="ST-20530"/>
    <s v="Shui Tom"/>
    <x v="0"/>
    <x v="0"/>
    <s v="Port Saint Lucie"/>
    <x v="2"/>
    <n v="34952"/>
    <x v="0"/>
    <s v="OFF-AP-10000804"/>
    <x v="1"/>
    <x v="9"/>
    <s v="Hoover Portapower Portable Vacuum"/>
    <n v="14.336000000000002"/>
    <n v="4"/>
    <n v="0.2"/>
    <n v="0.89599999999999991"/>
  </r>
  <r>
    <n v="8577"/>
    <x v="4268"/>
    <x v="3"/>
    <x v="445"/>
    <d v="2014-07-05T00:00:00"/>
    <s v="First Class"/>
    <s v="TS-21505"/>
    <s v="Tony Sayre"/>
    <x v="0"/>
    <x v="0"/>
    <s v="Concord"/>
    <x v="38"/>
    <n v="3301"/>
    <x v="3"/>
    <s v="FUR-FU-10004188"/>
    <x v="0"/>
    <x v="5"/>
    <s v="Luxo Professional Combination Clamp-On Lamps"/>
    <n v="102.3"/>
    <n v="1"/>
    <n v="0"/>
    <n v="26.597999999999999"/>
  </r>
  <r>
    <n v="8578"/>
    <x v="4269"/>
    <x v="3"/>
    <x v="66"/>
    <d v="2014-12-27T00:00:00"/>
    <s v="Standard Class"/>
    <s v="CM-12190"/>
    <s v="Charlotte Melton"/>
    <x v="0"/>
    <x v="0"/>
    <s v="Rochester"/>
    <x v="11"/>
    <n v="55901"/>
    <x v="2"/>
    <s v="FUR-TA-10004915"/>
    <x v="0"/>
    <x v="3"/>
    <s v="Office Impressions End Table, 20-1/2&quot;H x 24&quot;W x 20&quot;D"/>
    <n v="607.52"/>
    <n v="2"/>
    <n v="0"/>
    <n v="97.203200000000038"/>
  </r>
  <r>
    <n v="8579"/>
    <x v="4269"/>
    <x v="3"/>
    <x v="66"/>
    <d v="2014-12-27T00:00:00"/>
    <s v="Standard Class"/>
    <s v="CM-12190"/>
    <s v="Charlotte Melton"/>
    <x v="0"/>
    <x v="0"/>
    <s v="Rochester"/>
    <x v="11"/>
    <n v="55901"/>
    <x v="2"/>
    <s v="OFF-ST-10001228"/>
    <x v="1"/>
    <x v="4"/>
    <s v="Personal File Boxes with Fold-Down Carry Handle"/>
    <n v="31.16"/>
    <n v="2"/>
    <n v="0"/>
    <n v="7.7899999999999991"/>
  </r>
  <r>
    <n v="8580"/>
    <x v="4270"/>
    <x v="0"/>
    <x v="797"/>
    <d v="2014-01-03T00:00:00"/>
    <s v="Standard Class"/>
    <s v="JW-15955"/>
    <s v="Joni Wasserman"/>
    <x v="0"/>
    <x v="0"/>
    <s v="Louisville"/>
    <x v="0"/>
    <n v="40214"/>
    <x v="0"/>
    <s v="OFF-LA-10002368"/>
    <x v="1"/>
    <x v="2"/>
    <s v="Avery 479"/>
    <n v="2.61"/>
    <n v="1"/>
    <n v="0"/>
    <n v="1.2005999999999999"/>
  </r>
  <r>
    <n v="8581"/>
    <x v="4271"/>
    <x v="2"/>
    <x v="671"/>
    <d v="2011-05-22T00:00:00"/>
    <s v="Second Class"/>
    <s v="MC-17590"/>
    <s v="Matt Collister"/>
    <x v="1"/>
    <x v="0"/>
    <s v="San Marcos"/>
    <x v="5"/>
    <n v="78666"/>
    <x v="2"/>
    <s v="FUR-FU-10003489"/>
    <x v="0"/>
    <x v="5"/>
    <s v="Contemporary Borderless Frame"/>
    <n v="10.332000000000001"/>
    <n v="3"/>
    <n v="0.6"/>
    <n v="-5.9408999999999992"/>
  </r>
  <r>
    <n v="8582"/>
    <x v="4271"/>
    <x v="2"/>
    <x v="671"/>
    <d v="2011-05-22T00:00:00"/>
    <s v="Second Class"/>
    <s v="MC-17590"/>
    <s v="Matt Collister"/>
    <x v="1"/>
    <x v="0"/>
    <s v="San Marcos"/>
    <x v="5"/>
    <n v="78666"/>
    <x v="2"/>
    <s v="OFF-PA-10000289"/>
    <x v="1"/>
    <x v="10"/>
    <s v="Xerox 213"/>
    <n v="10.368000000000002"/>
    <n v="2"/>
    <n v="0.2"/>
    <n v="3.6288"/>
  </r>
  <r>
    <n v="8583"/>
    <x v="4271"/>
    <x v="2"/>
    <x v="671"/>
    <d v="2011-05-22T00:00:00"/>
    <s v="Second Class"/>
    <s v="MC-17590"/>
    <s v="Matt Collister"/>
    <x v="1"/>
    <x v="0"/>
    <s v="San Marcos"/>
    <x v="5"/>
    <n v="78666"/>
    <x v="2"/>
    <s v="TEC-AC-10004227"/>
    <x v="2"/>
    <x v="11"/>
    <s v="SanDisk Ultra 16 GB MicroSDHC Class 10 Memory Card"/>
    <n v="20.784000000000002"/>
    <n v="2"/>
    <n v="0.2"/>
    <n v="-3.6372000000000027"/>
  </r>
  <r>
    <n v="8584"/>
    <x v="4271"/>
    <x v="2"/>
    <x v="671"/>
    <d v="2011-05-22T00:00:00"/>
    <s v="Second Class"/>
    <s v="MC-17590"/>
    <s v="Matt Collister"/>
    <x v="1"/>
    <x v="0"/>
    <s v="San Marcos"/>
    <x v="5"/>
    <n v="78666"/>
    <x v="2"/>
    <s v="OFF-ST-10000636"/>
    <x v="1"/>
    <x v="4"/>
    <s v="Rogers Profile Extra Capacity Storage Tub"/>
    <n v="66.959999999999994"/>
    <n v="5"/>
    <n v="0.2"/>
    <n v="-13.392000000000003"/>
  </r>
  <r>
    <n v="8585"/>
    <x v="4272"/>
    <x v="2"/>
    <x v="519"/>
    <d v="2011-02-09T00:00:00"/>
    <s v="Second Class"/>
    <s v="MH-17440"/>
    <s v="Mark Haberlin"/>
    <x v="1"/>
    <x v="0"/>
    <s v="Escondido"/>
    <x v="1"/>
    <n v="92025"/>
    <x v="1"/>
    <s v="OFF-BI-10003676"/>
    <x v="1"/>
    <x v="8"/>
    <s v="GBC Standard Recycled Report Covers, Clear Plastic Sheets"/>
    <n v="17.248000000000001"/>
    <n v="2"/>
    <n v="0.2"/>
    <n v="6.0367999999999986"/>
  </r>
  <r>
    <n v="8586"/>
    <x v="4273"/>
    <x v="3"/>
    <x v="34"/>
    <d v="2014-12-16T00:00:00"/>
    <s v="Standard Class"/>
    <s v="RD-19720"/>
    <s v="Roger Demir"/>
    <x v="0"/>
    <x v="0"/>
    <s v="Philadelphia"/>
    <x v="9"/>
    <n v="19134"/>
    <x v="3"/>
    <s v="OFF-BI-10001116"/>
    <x v="1"/>
    <x v="8"/>
    <s v="Wilson Jones 1&quot; Hanging DublLock Ring Binders"/>
    <n v="11.088000000000003"/>
    <n v="7"/>
    <n v="0.7"/>
    <n v="-8.1311999999999998"/>
  </r>
  <r>
    <n v="8587"/>
    <x v="4274"/>
    <x v="3"/>
    <x v="497"/>
    <d v="2014-07-19T00:00:00"/>
    <s v="Standard Class"/>
    <s v="KB-16240"/>
    <s v="Karen Bern"/>
    <x v="1"/>
    <x v="0"/>
    <s v="Los Angeles"/>
    <x v="1"/>
    <n v="90049"/>
    <x v="1"/>
    <s v="TEC-AC-10003832"/>
    <x v="2"/>
    <x v="11"/>
    <s v="Logitech P710e Mobile Speakerphone"/>
    <n v="1287.45"/>
    <n v="5"/>
    <n v="0"/>
    <n v="244.61549999999988"/>
  </r>
  <r>
    <n v="8588"/>
    <x v="4274"/>
    <x v="3"/>
    <x v="497"/>
    <d v="2014-07-19T00:00:00"/>
    <s v="Standard Class"/>
    <s v="KB-16240"/>
    <s v="Karen Bern"/>
    <x v="1"/>
    <x v="0"/>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x v="0"/>
    <s v="Philadelphia"/>
    <x v="9"/>
    <n v="19140"/>
    <x v="3"/>
    <s v="OFF-ST-10002583"/>
    <x v="1"/>
    <x v="4"/>
    <s v="Fellowes Neat Ideas Storage Cubes"/>
    <n v="51.967999999999996"/>
    <n v="2"/>
    <n v="0.2"/>
    <n v="-10.393600000000001"/>
  </r>
  <r>
    <n v="8590"/>
    <x v="4276"/>
    <x v="3"/>
    <x v="926"/>
    <d v="2014-02-02T00:00:00"/>
    <s v="First Class"/>
    <s v="BD-11770"/>
    <s v="Bryan Davis"/>
    <x v="0"/>
    <x v="0"/>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x v="0"/>
    <s v="Hempstead"/>
    <x v="15"/>
    <n v="11550"/>
    <x v="3"/>
    <s v="OFF-EN-10004846"/>
    <x v="1"/>
    <x v="12"/>
    <s v="Letter or Legal Size Expandable Poly String Tie Envelopes"/>
    <n v="7.98"/>
    <n v="3"/>
    <n v="0"/>
    <n v="3.9102000000000006"/>
  </r>
  <r>
    <n v="8592"/>
    <x v="4278"/>
    <x v="3"/>
    <x v="756"/>
    <d v="2014-04-27T00:00:00"/>
    <s v="First Class"/>
    <s v="SO-20335"/>
    <s v="Sean O'Donnell"/>
    <x v="0"/>
    <x v="0"/>
    <s v="Greeley"/>
    <x v="22"/>
    <n v="80634"/>
    <x v="1"/>
    <s v="OFF-EN-10003134"/>
    <x v="1"/>
    <x v="12"/>
    <s v="Staples"/>
    <n v="18.687999999999999"/>
    <n v="2"/>
    <n v="0.2"/>
    <n v="7.008"/>
  </r>
  <r>
    <n v="8593"/>
    <x v="4278"/>
    <x v="3"/>
    <x v="756"/>
    <d v="2014-04-27T00:00:00"/>
    <s v="First Class"/>
    <s v="SO-20335"/>
    <s v="Sean O'Donnell"/>
    <x v="0"/>
    <x v="0"/>
    <s v="Greeley"/>
    <x v="22"/>
    <n v="80634"/>
    <x v="1"/>
    <s v="FUR-FU-10001025"/>
    <x v="0"/>
    <x v="5"/>
    <s v="Eldon Imàge Series Desk Accessories, Clear"/>
    <n v="11.664000000000001"/>
    <n v="3"/>
    <n v="0.2"/>
    <n v="3.3534000000000006"/>
  </r>
  <r>
    <n v="8594"/>
    <x v="4279"/>
    <x v="3"/>
    <x v="45"/>
    <d v="2014-11-14T00:00:00"/>
    <s v="Standard Class"/>
    <s v="PM-19135"/>
    <s v="Peter McVee"/>
    <x v="2"/>
    <x v="0"/>
    <s v="Jacksonville"/>
    <x v="2"/>
    <n v="32216"/>
    <x v="0"/>
    <s v="TEC-AC-10002567"/>
    <x v="2"/>
    <x v="11"/>
    <s v="Logitech G602 Wireless Gaming Mouse"/>
    <n v="191.976"/>
    <n v="3"/>
    <n v="0.2"/>
    <n v="38.395199999999988"/>
  </r>
  <r>
    <n v="8595"/>
    <x v="4279"/>
    <x v="3"/>
    <x v="45"/>
    <d v="2014-11-14T00:00:00"/>
    <s v="Standard Class"/>
    <s v="PM-19135"/>
    <s v="Peter McVee"/>
    <x v="2"/>
    <x v="0"/>
    <s v="Jacksonville"/>
    <x v="2"/>
    <n v="32216"/>
    <x v="0"/>
    <s v="TEC-PH-10004094"/>
    <x v="2"/>
    <x v="7"/>
    <s v="Motorola L703CM"/>
    <n v="499.16800000000006"/>
    <n v="4"/>
    <n v="0.2"/>
    <n v="31.197999999999993"/>
  </r>
  <r>
    <n v="8596"/>
    <x v="4280"/>
    <x v="2"/>
    <x v="952"/>
    <d v="2011-05-07T00:00:00"/>
    <s v="First Class"/>
    <s v="GD-14590"/>
    <s v="Giulietta Dortch"/>
    <x v="1"/>
    <x v="0"/>
    <s v="Arlington"/>
    <x v="17"/>
    <n v="22204"/>
    <x v="0"/>
    <s v="OFF-BI-10004364"/>
    <x v="1"/>
    <x v="8"/>
    <s v="Storex Dura Pro Binders"/>
    <n v="11.88"/>
    <n v="2"/>
    <n v="0"/>
    <n v="5.3460000000000001"/>
  </r>
  <r>
    <n v="8597"/>
    <x v="4280"/>
    <x v="2"/>
    <x v="952"/>
    <d v="2011-05-07T00:00:00"/>
    <s v="First Class"/>
    <s v="GD-14590"/>
    <s v="Giulietta Dortch"/>
    <x v="1"/>
    <x v="0"/>
    <s v="Arlington"/>
    <x v="17"/>
    <n v="22204"/>
    <x v="0"/>
    <s v="OFF-PA-10000474"/>
    <x v="1"/>
    <x v="10"/>
    <s v="Staples"/>
    <n v="35.44"/>
    <n v="1"/>
    <n v="0"/>
    <n v="16.656799999999997"/>
  </r>
  <r>
    <n v="8598"/>
    <x v="4281"/>
    <x v="0"/>
    <x v="189"/>
    <d v="2013-11-01T00:00:00"/>
    <s v="Standard Class"/>
    <s v="PA-19060"/>
    <s v="Pete Armstrong"/>
    <x v="2"/>
    <x v="0"/>
    <s v="San Francisco"/>
    <x v="1"/>
    <n v="94122"/>
    <x v="1"/>
    <s v="OFF-BI-10004308"/>
    <x v="1"/>
    <x v="8"/>
    <s v="Avery Legal 4-Ring Binder"/>
    <n v="67.13600000000001"/>
    <n v="4"/>
    <n v="0.2"/>
    <n v="25.175999999999998"/>
  </r>
  <r>
    <n v="8599"/>
    <x v="4282"/>
    <x v="2"/>
    <x v="35"/>
    <d v="2011-12-01T00:00:00"/>
    <s v="Standard Class"/>
    <s v="LS-17200"/>
    <s v="Luke Schmidt"/>
    <x v="1"/>
    <x v="0"/>
    <s v="Fresno"/>
    <x v="1"/>
    <n v="93727"/>
    <x v="1"/>
    <s v="OFF-BI-10002012"/>
    <x v="1"/>
    <x v="8"/>
    <s v="Wilson Jones Easy Flow II Sheet Lifters"/>
    <n v="4.32"/>
    <n v="3"/>
    <n v="0.2"/>
    <n v="1.512"/>
  </r>
  <r>
    <n v="8600"/>
    <x v="4282"/>
    <x v="2"/>
    <x v="35"/>
    <d v="2011-12-01T00:00:00"/>
    <s v="Standard Class"/>
    <s v="LS-17200"/>
    <s v="Luke Schmidt"/>
    <x v="1"/>
    <x v="0"/>
    <s v="Fresno"/>
    <x v="1"/>
    <n v="93727"/>
    <x v="1"/>
    <s v="OFF-PA-10002586"/>
    <x v="1"/>
    <x v="10"/>
    <s v="Xerox 1970"/>
    <n v="14.940000000000001"/>
    <n v="3"/>
    <n v="0"/>
    <n v="7.0218000000000007"/>
  </r>
  <r>
    <n v="8601"/>
    <x v="4282"/>
    <x v="2"/>
    <x v="35"/>
    <d v="2011-12-01T00:00:00"/>
    <s v="Standard Class"/>
    <s v="LS-17200"/>
    <s v="Luke Schmidt"/>
    <x v="1"/>
    <x v="0"/>
    <s v="Fresno"/>
    <x v="1"/>
    <n v="93727"/>
    <x v="1"/>
    <s v="OFF-AP-10000692"/>
    <x v="1"/>
    <x v="9"/>
    <s v="Fellowes Mighty 8 Compact Surge Protector"/>
    <n v="40.54"/>
    <n v="2"/>
    <n v="0"/>
    <n v="11.351200000000002"/>
  </r>
  <r>
    <n v="8602"/>
    <x v="4282"/>
    <x v="2"/>
    <x v="35"/>
    <d v="2011-12-01T00:00:00"/>
    <s v="Standard Class"/>
    <s v="LS-17200"/>
    <s v="Luke Schmidt"/>
    <x v="1"/>
    <x v="0"/>
    <s v="Fresno"/>
    <x v="1"/>
    <n v="93727"/>
    <x v="1"/>
    <s v="OFF-BI-10001553"/>
    <x v="1"/>
    <x v="8"/>
    <s v="SpineVue Locking Slant-D Ring Binders by Cardinal"/>
    <n v="7.3120000000000012"/>
    <n v="1"/>
    <n v="0.2"/>
    <n v="2.5591999999999997"/>
  </r>
  <r>
    <n v="8603"/>
    <x v="4283"/>
    <x v="2"/>
    <x v="520"/>
    <d v="2011-12-31T00:00:00"/>
    <s v="Same Day"/>
    <s v="JL-15175"/>
    <s v="James Lanier"/>
    <x v="2"/>
    <x v="0"/>
    <s v="Reno"/>
    <x v="33"/>
    <n v="89502"/>
    <x v="1"/>
    <s v="TEC-PH-10004908"/>
    <x v="2"/>
    <x v="7"/>
    <s v="Panasonic KX TS3282W Corded phone"/>
    <n v="475.94400000000002"/>
    <n v="7"/>
    <n v="0.2"/>
    <n v="59.492999999999952"/>
  </r>
  <r>
    <n v="8604"/>
    <x v="4284"/>
    <x v="0"/>
    <x v="835"/>
    <d v="2013-01-08T00:00:00"/>
    <s v="Standard Class"/>
    <s v="CA-12310"/>
    <s v="Christine Abelman"/>
    <x v="1"/>
    <x v="0"/>
    <s v="San Antonio"/>
    <x v="5"/>
    <n v="78207"/>
    <x v="2"/>
    <s v="TEC-AC-10002217"/>
    <x v="2"/>
    <x v="11"/>
    <s v="Imation Clip USB flash drive - 8 GB"/>
    <n v="30.080000000000002"/>
    <n v="2"/>
    <n v="0.2"/>
    <n v="-5.2640000000000002"/>
  </r>
  <r>
    <n v="8605"/>
    <x v="4284"/>
    <x v="0"/>
    <x v="835"/>
    <d v="2013-01-08T00:00:00"/>
    <s v="Standard Class"/>
    <s v="CA-12310"/>
    <s v="Christine Abelman"/>
    <x v="1"/>
    <x v="0"/>
    <s v="San Antonio"/>
    <x v="5"/>
    <n v="78207"/>
    <x v="2"/>
    <s v="TEC-AC-10002942"/>
    <x v="2"/>
    <x v="11"/>
    <s v="WD My Passport Ultra 1TB Portable External Hard Drive"/>
    <n v="165.60000000000002"/>
    <n v="3"/>
    <n v="0.2"/>
    <n v="-6.2100000000000151"/>
  </r>
  <r>
    <n v="8606"/>
    <x v="4284"/>
    <x v="0"/>
    <x v="835"/>
    <d v="2013-01-08T00:00:00"/>
    <s v="Standard Class"/>
    <s v="CA-12310"/>
    <s v="Christine Abelman"/>
    <x v="1"/>
    <x v="0"/>
    <s v="San Antonio"/>
    <x v="5"/>
    <n v="78207"/>
    <x v="2"/>
    <s v="TEC-PH-10002890"/>
    <x v="2"/>
    <x v="7"/>
    <s v="AT&amp;T 17929 Lendline Telephone"/>
    <n v="180.96"/>
    <n v="5"/>
    <n v="0.2"/>
    <n v="13.571999999999996"/>
  </r>
  <r>
    <n v="8607"/>
    <x v="4285"/>
    <x v="3"/>
    <x v="238"/>
    <d v="2014-08-23T00:00:00"/>
    <s v="Standard Class"/>
    <s v="CM-12160"/>
    <s v="Charles McCrossin"/>
    <x v="0"/>
    <x v="0"/>
    <s v="New Bedford"/>
    <x v="31"/>
    <n v="2740"/>
    <x v="3"/>
    <s v="TEC-AC-10003614"/>
    <x v="2"/>
    <x v="11"/>
    <s v="Verbatim 25 GB 6x Blu-ray Single Layer Recordable Disc, 10/Pack"/>
    <n v="23.18"/>
    <n v="2"/>
    <n v="0"/>
    <n v="7.6493999999999982"/>
  </r>
  <r>
    <n v="8608"/>
    <x v="4286"/>
    <x v="2"/>
    <x v="611"/>
    <d v="2011-06-09T00:00:00"/>
    <s v="Standard Class"/>
    <s v="BT-11440"/>
    <s v="Bobby Trafton"/>
    <x v="0"/>
    <x v="0"/>
    <s v="New York City"/>
    <x v="15"/>
    <n v="10035"/>
    <x v="3"/>
    <s v="FUR-FU-10002878"/>
    <x v="0"/>
    <x v="5"/>
    <s v="Seth Thomas 14&quot; Day/Date Wall Clock"/>
    <n v="56.96"/>
    <n v="2"/>
    <n v="0"/>
    <n v="21.075200000000002"/>
  </r>
  <r>
    <n v="8609"/>
    <x v="4286"/>
    <x v="2"/>
    <x v="611"/>
    <d v="2011-06-09T00:00:00"/>
    <s v="Standard Class"/>
    <s v="BT-11440"/>
    <s v="Bobby Trafton"/>
    <x v="0"/>
    <x v="0"/>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x v="0"/>
    <s v="New York City"/>
    <x v="15"/>
    <n v="10035"/>
    <x v="3"/>
    <s v="FUR-BO-10003272"/>
    <x v="0"/>
    <x v="0"/>
    <s v="O'Sullivan Living Dimensions 5-Shelf Bookcases"/>
    <n v="353.56799999999998"/>
    <n v="2"/>
    <n v="0.2"/>
    <n v="-44.196000000000026"/>
  </r>
  <r>
    <n v="8611"/>
    <x v="4286"/>
    <x v="2"/>
    <x v="611"/>
    <d v="2011-06-09T00:00:00"/>
    <s v="Standard Class"/>
    <s v="BT-11440"/>
    <s v="Bobby Trafton"/>
    <x v="0"/>
    <x v="0"/>
    <s v="New York City"/>
    <x v="15"/>
    <n v="10035"/>
    <x v="3"/>
    <s v="FUR-FU-10002191"/>
    <x v="0"/>
    <x v="5"/>
    <s v="G.E. Halogen Desk Lamp Bulbs"/>
    <n v="13.96"/>
    <n v="2"/>
    <n v="0"/>
    <n v="6.7008000000000001"/>
  </r>
  <r>
    <n v="8612"/>
    <x v="4287"/>
    <x v="3"/>
    <x v="38"/>
    <d v="2014-11-18T00:00:00"/>
    <s v="Second Class"/>
    <s v="SE-20110"/>
    <s v="Sanjit Engle"/>
    <x v="0"/>
    <x v="0"/>
    <s v="Oxnard"/>
    <x v="1"/>
    <n v="93030"/>
    <x v="1"/>
    <s v="TEC-AC-10000682"/>
    <x v="2"/>
    <x v="11"/>
    <s v="Kensington K72356US Mouse-in-a-Box USB Desktop Mouse"/>
    <n v="82.95"/>
    <n v="5"/>
    <n v="0"/>
    <n v="29.032499999999999"/>
  </r>
  <r>
    <n v="8613"/>
    <x v="4288"/>
    <x v="0"/>
    <x v="1198"/>
    <d v="2013-02-01T00:00:00"/>
    <s v="Second Class"/>
    <s v="HG-14965"/>
    <s v="Henry Goldwyn"/>
    <x v="1"/>
    <x v="0"/>
    <s v="Los Angeles"/>
    <x v="1"/>
    <n v="90036"/>
    <x v="1"/>
    <s v="OFF-AR-10000588"/>
    <x v="1"/>
    <x v="6"/>
    <s v="Newell 345"/>
    <n v="39.68"/>
    <n v="2"/>
    <n v="0"/>
    <n v="10.316800000000001"/>
  </r>
  <r>
    <n v="8614"/>
    <x v="4289"/>
    <x v="0"/>
    <x v="1199"/>
    <d v="2013-11-15T00:00:00"/>
    <s v="Standard Class"/>
    <s v="PF-19165"/>
    <s v="Philip Fox"/>
    <x v="0"/>
    <x v="0"/>
    <s v="Oakland"/>
    <x v="1"/>
    <n v="94601"/>
    <x v="1"/>
    <s v="TEC-AC-10002001"/>
    <x v="2"/>
    <x v="11"/>
    <s v="Logitech Wireless Gaming Headset G930"/>
    <n v="479.97"/>
    <n v="3"/>
    <n v="0"/>
    <n v="177.58890000000002"/>
  </r>
  <r>
    <n v="8615"/>
    <x v="4290"/>
    <x v="0"/>
    <x v="545"/>
    <d v="2013-09-15T00:00:00"/>
    <s v="Standard Class"/>
    <s v="BD-11770"/>
    <s v="Bryan Davis"/>
    <x v="0"/>
    <x v="0"/>
    <s v="Edmonds"/>
    <x v="4"/>
    <n v="98026"/>
    <x v="1"/>
    <s v="OFF-LA-10003720"/>
    <x v="1"/>
    <x v="2"/>
    <s v="Avery 487"/>
    <n v="7.38"/>
    <n v="2"/>
    <n v="0"/>
    <n v="3.4685999999999999"/>
  </r>
  <r>
    <n v="8616"/>
    <x v="4290"/>
    <x v="0"/>
    <x v="545"/>
    <d v="2013-09-15T00:00:00"/>
    <s v="Standard Class"/>
    <s v="BD-11770"/>
    <s v="Bryan Davis"/>
    <x v="0"/>
    <x v="0"/>
    <s v="Edmonds"/>
    <x v="4"/>
    <n v="98026"/>
    <x v="1"/>
    <s v="OFF-BI-10004364"/>
    <x v="1"/>
    <x v="8"/>
    <s v="Storex Dura Pro Binders"/>
    <n v="14.256000000000002"/>
    <n v="3"/>
    <n v="0.2"/>
    <n v="4.4550000000000001"/>
  </r>
  <r>
    <n v="8617"/>
    <x v="4290"/>
    <x v="0"/>
    <x v="545"/>
    <d v="2013-09-15T00:00:00"/>
    <s v="Standard Class"/>
    <s v="BD-11770"/>
    <s v="Bryan Davis"/>
    <x v="0"/>
    <x v="0"/>
    <s v="Edmonds"/>
    <x v="4"/>
    <n v="98026"/>
    <x v="1"/>
    <s v="OFF-PA-10000100"/>
    <x v="1"/>
    <x v="10"/>
    <s v="Xerox 1945"/>
    <n v="81.98"/>
    <n v="2"/>
    <n v="0"/>
    <n v="40.170200000000001"/>
  </r>
  <r>
    <n v="8618"/>
    <x v="4290"/>
    <x v="0"/>
    <x v="545"/>
    <d v="2013-09-15T00:00:00"/>
    <s v="Standard Class"/>
    <s v="BD-11770"/>
    <s v="Bryan Davis"/>
    <x v="0"/>
    <x v="0"/>
    <s v="Edmonds"/>
    <x v="4"/>
    <n v="98026"/>
    <x v="1"/>
    <s v="OFF-BI-10004826"/>
    <x v="1"/>
    <x v="8"/>
    <s v="JM Magazine Binder"/>
    <n v="39.624000000000009"/>
    <n v="3"/>
    <n v="0.2"/>
    <n v="13.868400000000001"/>
  </r>
  <r>
    <n v="8619"/>
    <x v="4291"/>
    <x v="3"/>
    <x v="448"/>
    <d v="2014-03-09T00:00:00"/>
    <s v="Standard Class"/>
    <s v="BT-11395"/>
    <s v="Bill Tyler"/>
    <x v="1"/>
    <x v="0"/>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x v="0"/>
    <s v="New York City"/>
    <x v="15"/>
    <n v="10024"/>
    <x v="3"/>
    <s v="OFF-ST-10001031"/>
    <x v="1"/>
    <x v="4"/>
    <s v="Adjustable Personal File Tote"/>
    <n v="65.12"/>
    <n v="4"/>
    <n v="0"/>
    <n v="16.931200000000004"/>
  </r>
  <r>
    <n v="8621"/>
    <x v="4293"/>
    <x v="3"/>
    <x v="44"/>
    <d v="2014-11-10T00:00:00"/>
    <s v="Second Class"/>
    <s v="LC-17050"/>
    <s v="Liz Carlisle"/>
    <x v="0"/>
    <x v="0"/>
    <s v="Dallas"/>
    <x v="5"/>
    <n v="75217"/>
    <x v="2"/>
    <s v="FUR-FU-10003878"/>
    <x v="0"/>
    <x v="5"/>
    <s v="Linden 10&quot; Round Wall Clock, Black"/>
    <n v="30.560000000000002"/>
    <n v="5"/>
    <n v="0.6"/>
    <n v="-19.863999999999997"/>
  </r>
  <r>
    <n v="8622"/>
    <x v="4294"/>
    <x v="3"/>
    <x v="726"/>
    <d v="2014-05-19T00:00:00"/>
    <s v="Standard Class"/>
    <s v="FH-14275"/>
    <s v="Frank Hawley"/>
    <x v="1"/>
    <x v="0"/>
    <s v="Franklin"/>
    <x v="18"/>
    <n v="37064"/>
    <x v="0"/>
    <s v="OFF-AP-10000358"/>
    <x v="1"/>
    <x v="9"/>
    <s v="Fellowes Basic Home/Office Series Surge Protectors"/>
    <n v="20.768000000000001"/>
    <n v="2"/>
    <n v="0.2"/>
    <n v="2.3363999999999976"/>
  </r>
  <r>
    <n v="8623"/>
    <x v="4295"/>
    <x v="0"/>
    <x v="581"/>
    <d v="2013-12-02T00:00:00"/>
    <s v="Standard Class"/>
    <s v="CM-12235"/>
    <s v="Chris McAfee"/>
    <x v="0"/>
    <x v="0"/>
    <s v="Phoenix"/>
    <x v="16"/>
    <n v="85023"/>
    <x v="1"/>
    <s v="OFF-ST-10000876"/>
    <x v="1"/>
    <x v="4"/>
    <s v="Eldon Simplefile Box Office"/>
    <n v="39.808"/>
    <n v="4"/>
    <n v="0.2"/>
    <n v="3.9808000000000003"/>
  </r>
  <r>
    <n v="8624"/>
    <x v="4296"/>
    <x v="1"/>
    <x v="50"/>
    <d v="2012-11-18T00:00:00"/>
    <s v="Standard Class"/>
    <s v="FM-14380"/>
    <s v="Fred McMath"/>
    <x v="0"/>
    <x v="0"/>
    <s v="Miami"/>
    <x v="2"/>
    <n v="33178"/>
    <x v="0"/>
    <s v="OFF-BI-10004224"/>
    <x v="1"/>
    <x v="8"/>
    <s v="Catalog Binders with Expanding Posts"/>
    <n v="121.10400000000003"/>
    <n v="6"/>
    <n v="0.7"/>
    <n v="-100.91999999999999"/>
  </r>
  <r>
    <n v="8625"/>
    <x v="4296"/>
    <x v="1"/>
    <x v="50"/>
    <d v="2012-11-18T00:00:00"/>
    <s v="Standard Class"/>
    <s v="FM-14380"/>
    <s v="Fred McMath"/>
    <x v="0"/>
    <x v="0"/>
    <s v="Miami"/>
    <x v="2"/>
    <n v="33178"/>
    <x v="0"/>
    <s v="TEC-AC-10004568"/>
    <x v="2"/>
    <x v="11"/>
    <s v="Maxell LTO Ultrium - 800 GB"/>
    <n v="111.96"/>
    <n v="5"/>
    <n v="0.2"/>
    <n v="-1.3995000000000104"/>
  </r>
  <r>
    <n v="8626"/>
    <x v="4297"/>
    <x v="1"/>
    <x v="575"/>
    <d v="2012-12-12T00:00:00"/>
    <s v="Standard Class"/>
    <s v="HG-14965"/>
    <s v="Henry Goldwyn"/>
    <x v="1"/>
    <x v="0"/>
    <s v="Colorado Springs"/>
    <x v="22"/>
    <n v="80906"/>
    <x v="1"/>
    <s v="OFF-PA-10000533"/>
    <x v="1"/>
    <x v="10"/>
    <s v="Southworth Parchment Paper &amp; Envelopes"/>
    <n v="15.696000000000002"/>
    <n v="3"/>
    <n v="0.2"/>
    <n v="5.1011999999999995"/>
  </r>
  <r>
    <n v="8627"/>
    <x v="4298"/>
    <x v="1"/>
    <x v="67"/>
    <d v="2012-09-12T00:00:00"/>
    <s v="Standard Class"/>
    <s v="AG-10525"/>
    <s v="Andy Gerbode"/>
    <x v="1"/>
    <x v="0"/>
    <s v="New York City"/>
    <x v="15"/>
    <n v="10011"/>
    <x v="3"/>
    <s v="OFF-ST-10003638"/>
    <x v="1"/>
    <x v="4"/>
    <s v="Mobile Personal File Cube"/>
    <n v="70.260000000000005"/>
    <n v="3"/>
    <n v="0"/>
    <n v="18.970199999999998"/>
  </r>
  <r>
    <n v="8628"/>
    <x v="4298"/>
    <x v="1"/>
    <x v="67"/>
    <d v="2012-09-12T00:00:00"/>
    <s v="Standard Class"/>
    <s v="AG-10525"/>
    <s v="Andy Gerbode"/>
    <x v="1"/>
    <x v="0"/>
    <s v="New York City"/>
    <x v="15"/>
    <n v="10011"/>
    <x v="3"/>
    <s v="TEC-AC-10002305"/>
    <x v="2"/>
    <x v="11"/>
    <s v="KeyTronic E03601U1 - Keyboard - Beige"/>
    <n v="90"/>
    <n v="5"/>
    <n v="0"/>
    <n v="16.199999999999992"/>
  </r>
  <r>
    <n v="8629"/>
    <x v="4298"/>
    <x v="1"/>
    <x v="67"/>
    <d v="2012-09-12T00:00:00"/>
    <s v="Standard Class"/>
    <s v="AG-10525"/>
    <s v="Andy Gerbode"/>
    <x v="1"/>
    <x v="0"/>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x v="0"/>
    <s v="New York City"/>
    <x v="15"/>
    <n v="10011"/>
    <x v="3"/>
    <s v="FUR-TA-10003569"/>
    <x v="0"/>
    <x v="3"/>
    <s v="Bretford CR8500 Series Meeting Room Furniture"/>
    <n v="481.17599999999999"/>
    <n v="2"/>
    <n v="0.4"/>
    <n v="-120.29400000000004"/>
  </r>
  <r>
    <n v="8631"/>
    <x v="4298"/>
    <x v="1"/>
    <x v="67"/>
    <d v="2012-09-12T00:00:00"/>
    <s v="Standard Class"/>
    <s v="AG-10525"/>
    <s v="Andy Gerbode"/>
    <x v="1"/>
    <x v="0"/>
    <s v="New York City"/>
    <x v="15"/>
    <n v="10011"/>
    <x v="3"/>
    <s v="OFF-FA-10003059"/>
    <x v="1"/>
    <x v="13"/>
    <s v="Assorted Color Push Pins"/>
    <n v="7.24"/>
    <n v="4"/>
    <n v="0"/>
    <n v="2.3891999999999998"/>
  </r>
  <r>
    <n v="8632"/>
    <x v="4299"/>
    <x v="0"/>
    <x v="1062"/>
    <d v="2013-07-30T00:00:00"/>
    <s v="First Class"/>
    <s v="OT-18730"/>
    <s v="Olvera Toch"/>
    <x v="0"/>
    <x v="0"/>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x v="0"/>
    <s v="Bethlehem"/>
    <x v="9"/>
    <n v="18018"/>
    <x v="3"/>
    <s v="OFF-BI-10000545"/>
    <x v="1"/>
    <x v="8"/>
    <s v="GBC Ibimaster 500 Manual ProClick Binding System"/>
    <n v="1369.7640000000001"/>
    <n v="6"/>
    <n v="0.7"/>
    <n v="-913.17599999999993"/>
  </r>
  <r>
    <n v="8634"/>
    <x v="4299"/>
    <x v="0"/>
    <x v="1062"/>
    <d v="2013-07-30T00:00:00"/>
    <s v="First Class"/>
    <s v="OT-18730"/>
    <s v="Olvera Toch"/>
    <x v="0"/>
    <x v="0"/>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x v="0"/>
    <s v="Philadelphia"/>
    <x v="9"/>
    <n v="19140"/>
    <x v="3"/>
    <s v="FUR-BO-10001798"/>
    <x v="0"/>
    <x v="0"/>
    <s v="Bush Somerset Collection Bookcase"/>
    <n v="130.97999999999999"/>
    <n v="2"/>
    <n v="0.5"/>
    <n v="-89.066399999999987"/>
  </r>
  <r>
    <n v="8636"/>
    <x v="4301"/>
    <x v="2"/>
    <x v="1013"/>
    <d v="2011-05-02T00:00:00"/>
    <s v="First Class"/>
    <s v="JM-16195"/>
    <s v="Justin MacKendrick"/>
    <x v="0"/>
    <x v="0"/>
    <s v="Louisville"/>
    <x v="0"/>
    <n v="40214"/>
    <x v="0"/>
    <s v="OFF-AR-10004010"/>
    <x v="1"/>
    <x v="6"/>
    <s v="Hunt Boston Vacuum Mount KS Pencil Sharpener"/>
    <n v="174.95000000000002"/>
    <n v="5"/>
    <n v="0"/>
    <n v="45.487000000000002"/>
  </r>
  <r>
    <n v="8637"/>
    <x v="4301"/>
    <x v="2"/>
    <x v="1013"/>
    <d v="2011-05-02T00:00:00"/>
    <s v="First Class"/>
    <s v="JM-16195"/>
    <s v="Justin MacKendrick"/>
    <x v="0"/>
    <x v="0"/>
    <s v="Louisville"/>
    <x v="0"/>
    <n v="40214"/>
    <x v="0"/>
    <s v="OFF-ST-10000585"/>
    <x v="1"/>
    <x v="4"/>
    <s v="Economy Rollaway Files"/>
    <n v="826"/>
    <n v="5"/>
    <n v="0"/>
    <n v="214.76"/>
  </r>
  <r>
    <n v="8638"/>
    <x v="4302"/>
    <x v="3"/>
    <x v="842"/>
    <d v="2014-05-03T00:00:00"/>
    <s v="Standard Class"/>
    <s v="HM-14980"/>
    <s v="Henry MacAllister"/>
    <x v="0"/>
    <x v="0"/>
    <s v="Seattle"/>
    <x v="4"/>
    <n v="98105"/>
    <x v="1"/>
    <s v="FUR-FU-10000397"/>
    <x v="0"/>
    <x v="5"/>
    <s v="Luxo Economy Swing Arm Lamp"/>
    <n v="139.58000000000001"/>
    <n v="7"/>
    <n v="0"/>
    <n v="39.082400000000007"/>
  </r>
  <r>
    <n v="8639"/>
    <x v="4303"/>
    <x v="3"/>
    <x v="283"/>
    <d v="2014-07-25T00:00:00"/>
    <s v="First Class"/>
    <s v="PO-19180"/>
    <s v="Philisse Overcash"/>
    <x v="2"/>
    <x v="0"/>
    <s v="Kenosha"/>
    <x v="6"/>
    <n v="53142"/>
    <x v="2"/>
    <s v="TEC-AC-10000736"/>
    <x v="2"/>
    <x v="11"/>
    <s v="Logitech G600 MMO Gaming Mouse"/>
    <n v="399.95"/>
    <n v="5"/>
    <n v="0"/>
    <n v="143.982"/>
  </r>
  <r>
    <n v="8640"/>
    <x v="4304"/>
    <x v="2"/>
    <x v="736"/>
    <d v="2011-12-15T00:00:00"/>
    <s v="Second Class"/>
    <s v="KC-16675"/>
    <s v="Kimberly Carter"/>
    <x v="1"/>
    <x v="0"/>
    <s v="Henderson"/>
    <x v="0"/>
    <n v="42420"/>
    <x v="0"/>
    <s v="OFF-BI-10004970"/>
    <x v="1"/>
    <x v="8"/>
    <s v="ACCOHIDE 3-Ring Binder, Blue, 1&quot;"/>
    <n v="12.39"/>
    <n v="3"/>
    <n v="0"/>
    <n v="5.8232999999999997"/>
  </r>
  <r>
    <n v="8641"/>
    <x v="4305"/>
    <x v="3"/>
    <x v="602"/>
    <d v="2014-01-17T00:00:00"/>
    <s v="Standard Class"/>
    <s v="DB-13120"/>
    <s v="David Bremer"/>
    <x v="1"/>
    <x v="0"/>
    <s v="Dallas"/>
    <x v="5"/>
    <n v="75217"/>
    <x v="2"/>
    <s v="OFF-BI-10000545"/>
    <x v="1"/>
    <x v="8"/>
    <s v="GBC Ibimaster 500 Manual ProClick Binding System"/>
    <n v="760.97999999999979"/>
    <n v="5"/>
    <n v="0.8"/>
    <n v="-1141.47"/>
  </r>
  <r>
    <n v="8642"/>
    <x v="4306"/>
    <x v="3"/>
    <x v="574"/>
    <d v="2014-12-03T00:00:00"/>
    <s v="Same Day"/>
    <s v="SV-20935"/>
    <s v="Susan Vittorini"/>
    <x v="0"/>
    <x v="0"/>
    <s v="Peoria"/>
    <x v="16"/>
    <n v="85345"/>
    <x v="1"/>
    <s v="OFF-BI-10001670"/>
    <x v="1"/>
    <x v="8"/>
    <s v="Vinyl Sectional Post Binders"/>
    <n v="67.860000000000014"/>
    <n v="6"/>
    <n v="0.7"/>
    <n v="-45.239999999999995"/>
  </r>
  <r>
    <n v="8643"/>
    <x v="4307"/>
    <x v="1"/>
    <x v="627"/>
    <d v="2012-11-15T00:00:00"/>
    <s v="Standard Class"/>
    <s v="NS-18640"/>
    <s v="Noel Staavos"/>
    <x v="1"/>
    <x v="0"/>
    <s v="Jacksonville"/>
    <x v="3"/>
    <n v="28540"/>
    <x v="0"/>
    <s v="OFF-FA-10000624"/>
    <x v="1"/>
    <x v="13"/>
    <s v="OIC Binder Clips"/>
    <n v="31.504000000000005"/>
    <n v="11"/>
    <n v="0.2"/>
    <n v="11.814"/>
  </r>
  <r>
    <n v="8644"/>
    <x v="4307"/>
    <x v="1"/>
    <x v="627"/>
    <d v="2012-11-15T00:00:00"/>
    <s v="Standard Class"/>
    <s v="NS-18640"/>
    <s v="Noel Staavos"/>
    <x v="1"/>
    <x v="0"/>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x v="0"/>
    <s v="Jacksonville"/>
    <x v="3"/>
    <n v="28540"/>
    <x v="0"/>
    <s v="OFF-BI-10000315"/>
    <x v="1"/>
    <x v="8"/>
    <s v="Poly Designer Cover &amp; Back"/>
    <n v="39.878999999999998"/>
    <n v="7"/>
    <n v="0.7"/>
    <n v="-29.244599999999991"/>
  </r>
  <r>
    <n v="8646"/>
    <x v="4307"/>
    <x v="1"/>
    <x v="627"/>
    <d v="2012-11-15T00:00:00"/>
    <s v="Standard Class"/>
    <s v="NS-18640"/>
    <s v="Noel Staavos"/>
    <x v="1"/>
    <x v="0"/>
    <s v="Jacksonville"/>
    <x v="3"/>
    <n v="28540"/>
    <x v="0"/>
    <s v="FUR-FU-10000023"/>
    <x v="0"/>
    <x v="5"/>
    <s v="Eldon Wave Desk Accessories"/>
    <n v="4.7119999999999997"/>
    <n v="1"/>
    <n v="0.2"/>
    <n v="1.4136000000000002"/>
  </r>
  <r>
    <n v="8647"/>
    <x v="4308"/>
    <x v="0"/>
    <x v="881"/>
    <d v="2013-11-30T00:00:00"/>
    <s v="Standard Class"/>
    <s v="MH-17455"/>
    <s v="Mark Hamilton"/>
    <x v="0"/>
    <x v="0"/>
    <s v="Los Angeles"/>
    <x v="1"/>
    <n v="90032"/>
    <x v="1"/>
    <s v="FUR-CH-10004698"/>
    <x v="0"/>
    <x v="1"/>
    <s v="Padded Folding Chairs, Black, 4/Carton"/>
    <n v="194.35200000000003"/>
    <n v="3"/>
    <n v="0.2"/>
    <n v="19.435200000000009"/>
  </r>
  <r>
    <n v="8648"/>
    <x v="4309"/>
    <x v="1"/>
    <x v="901"/>
    <d v="2012-12-08T00:00:00"/>
    <s v="First Class"/>
    <s v="RR-19525"/>
    <s v="Rick Reed"/>
    <x v="1"/>
    <x v="0"/>
    <s v="Nashville"/>
    <x v="18"/>
    <n v="37211"/>
    <x v="0"/>
    <s v="FUR-CH-10004477"/>
    <x v="0"/>
    <x v="1"/>
    <s v="Global Push Button Manager's Chair, Indigo"/>
    <n v="97.424000000000007"/>
    <n v="2"/>
    <n v="0.2"/>
    <n v="10.960199999999993"/>
  </r>
  <r>
    <n v="8649"/>
    <x v="4310"/>
    <x v="0"/>
    <x v="875"/>
    <d v="2013-08-04T00:00:00"/>
    <s v="Standard Class"/>
    <s v="RH-19555"/>
    <s v="Ritsa Hightower"/>
    <x v="0"/>
    <x v="0"/>
    <s v="Charlotte"/>
    <x v="3"/>
    <n v="28205"/>
    <x v="0"/>
    <s v="OFF-ST-10003816"/>
    <x v="1"/>
    <x v="4"/>
    <s v="Fellowes High-Stak Drawer Files"/>
    <n v="704.76"/>
    <n v="5"/>
    <n v="0.2"/>
    <n v="26.428499999999957"/>
  </r>
  <r>
    <n v="8650"/>
    <x v="4310"/>
    <x v="0"/>
    <x v="875"/>
    <d v="2013-08-04T00:00:00"/>
    <s v="Standard Class"/>
    <s v="RH-19555"/>
    <s v="Ritsa Hightower"/>
    <x v="0"/>
    <x v="0"/>
    <s v="Charlotte"/>
    <x v="3"/>
    <n v="28205"/>
    <x v="0"/>
    <s v="OFF-BI-10002429"/>
    <x v="1"/>
    <x v="8"/>
    <s v="Premier Elliptical Ring Binder, Black"/>
    <n v="27.396000000000004"/>
    <n v="3"/>
    <n v="0.7"/>
    <n v="-20.090399999999995"/>
  </r>
  <r>
    <n v="8651"/>
    <x v="4311"/>
    <x v="2"/>
    <x v="103"/>
    <d v="2011-09-13T00:00:00"/>
    <s v="Same Day"/>
    <s v="RP-19390"/>
    <s v="Resi Pölking"/>
    <x v="0"/>
    <x v="0"/>
    <s v="Seattle"/>
    <x v="4"/>
    <n v="98103"/>
    <x v="1"/>
    <s v="OFF-FA-10000840"/>
    <x v="1"/>
    <x v="13"/>
    <s v="OIC Thumb-Tacks"/>
    <n v="5.6999999999999993"/>
    <n v="5"/>
    <n v="0"/>
    <n v="2.6789999999999998"/>
  </r>
  <r>
    <n v="8652"/>
    <x v="4311"/>
    <x v="2"/>
    <x v="103"/>
    <d v="2011-09-13T00:00:00"/>
    <s v="Same Day"/>
    <s v="RP-19390"/>
    <s v="Resi Pölking"/>
    <x v="0"/>
    <x v="0"/>
    <s v="Seattle"/>
    <x v="4"/>
    <n v="98103"/>
    <x v="1"/>
    <s v="FUR-FU-10001918"/>
    <x v="0"/>
    <x v="5"/>
    <s v="C-Line Cubicle Keepers Polyproplyene Holder With Velcro Backings"/>
    <n v="14.190000000000001"/>
    <n v="3"/>
    <n v="0"/>
    <n v="5.5341000000000014"/>
  </r>
  <r>
    <n v="8653"/>
    <x v="4311"/>
    <x v="2"/>
    <x v="103"/>
    <d v="2011-09-13T00:00:00"/>
    <s v="Same Day"/>
    <s v="RP-19390"/>
    <s v="Resi Pölking"/>
    <x v="0"/>
    <x v="0"/>
    <s v="Seattle"/>
    <x v="4"/>
    <n v="98103"/>
    <x v="1"/>
    <s v="OFF-SU-10001574"/>
    <x v="1"/>
    <x v="14"/>
    <s v="Acme Value Line Scissors"/>
    <n v="7.3"/>
    <n v="2"/>
    <n v="0"/>
    <n v="2.1899999999999995"/>
  </r>
  <r>
    <n v="8654"/>
    <x v="4311"/>
    <x v="2"/>
    <x v="103"/>
    <d v="2011-09-13T00:00:00"/>
    <s v="Same Day"/>
    <s v="RP-19390"/>
    <s v="Resi Pölking"/>
    <x v="0"/>
    <x v="0"/>
    <s v="Seattle"/>
    <x v="4"/>
    <n v="98103"/>
    <x v="1"/>
    <s v="TEC-AC-10001606"/>
    <x v="2"/>
    <x v="11"/>
    <s v="Logitech Wireless Performance Mouse MX for PC and Mac"/>
    <n v="199.98"/>
    <n v="2"/>
    <n v="0"/>
    <n v="75.992400000000004"/>
  </r>
  <r>
    <n v="8655"/>
    <x v="4311"/>
    <x v="2"/>
    <x v="103"/>
    <d v="2011-09-13T00:00:00"/>
    <s v="Same Day"/>
    <s v="RP-19390"/>
    <s v="Resi Pölking"/>
    <x v="0"/>
    <x v="0"/>
    <s v="Seattle"/>
    <x v="4"/>
    <n v="98103"/>
    <x v="1"/>
    <s v="TEC-AC-10003399"/>
    <x v="2"/>
    <x v="11"/>
    <s v="Memorex Mini Travel Drive 64 GB USB 2.0 Flash Drive"/>
    <n v="144.96"/>
    <n v="4"/>
    <n v="0"/>
    <n v="60.883200000000002"/>
  </r>
  <r>
    <n v="8656"/>
    <x v="4311"/>
    <x v="2"/>
    <x v="103"/>
    <d v="2011-09-13T00:00:00"/>
    <s v="Same Day"/>
    <s v="RP-19390"/>
    <s v="Resi Pölking"/>
    <x v="0"/>
    <x v="0"/>
    <s v="Seattle"/>
    <x v="4"/>
    <n v="98103"/>
    <x v="1"/>
    <s v="TEC-AC-10000865"/>
    <x v="2"/>
    <x v="11"/>
    <s v="WD My Passport Ultra 500GB Portable External Hard Drive"/>
    <n v="118"/>
    <n v="2"/>
    <n v="0"/>
    <n v="20.059999999999988"/>
  </r>
  <r>
    <n v="8657"/>
    <x v="4311"/>
    <x v="2"/>
    <x v="103"/>
    <d v="2011-09-13T00:00:00"/>
    <s v="Same Day"/>
    <s v="RP-19390"/>
    <s v="Resi Pölking"/>
    <x v="0"/>
    <x v="0"/>
    <s v="Seattle"/>
    <x v="4"/>
    <n v="98103"/>
    <x v="1"/>
    <s v="OFF-PA-10002923"/>
    <x v="1"/>
    <x v="10"/>
    <s v="Xerox 1942"/>
    <n v="48.94"/>
    <n v="1"/>
    <n v="0"/>
    <n v="24.47"/>
  </r>
  <r>
    <n v="8658"/>
    <x v="4311"/>
    <x v="2"/>
    <x v="103"/>
    <d v="2011-09-13T00:00:00"/>
    <s v="Same Day"/>
    <s v="RP-19390"/>
    <s v="Resi Pölking"/>
    <x v="0"/>
    <x v="0"/>
    <s v="Seattle"/>
    <x v="4"/>
    <n v="98103"/>
    <x v="1"/>
    <s v="OFF-AP-10004785"/>
    <x v="1"/>
    <x v="9"/>
    <s v="Holmes Replacement Filter for HEPA Air Cleaner, Medium Room"/>
    <n v="22.66"/>
    <n v="2"/>
    <n v="0"/>
    <n v="9.743800000000002"/>
  </r>
  <r>
    <n v="8659"/>
    <x v="4312"/>
    <x v="0"/>
    <x v="1028"/>
    <d v="2013-06-26T00:00:00"/>
    <s v="Standard Class"/>
    <s v="KB-16600"/>
    <s v="Ken Brennan"/>
    <x v="1"/>
    <x v="0"/>
    <s v="Chicago"/>
    <x v="10"/>
    <n v="60623"/>
    <x v="2"/>
    <s v="OFF-BI-10003727"/>
    <x v="1"/>
    <x v="8"/>
    <s v="Avery Durable Slant Ring Binders With Label Holder"/>
    <n v="0.83599999999999974"/>
    <n v="1"/>
    <n v="0.8"/>
    <n v="-1.3376000000000001"/>
  </r>
  <r>
    <n v="8660"/>
    <x v="4313"/>
    <x v="0"/>
    <x v="323"/>
    <d v="2013-09-09T00:00:00"/>
    <s v="Standard Class"/>
    <s v="MH-17620"/>
    <s v="Matt Hagelstein"/>
    <x v="1"/>
    <x v="0"/>
    <s v="Cincinnati"/>
    <x v="24"/>
    <n v="45231"/>
    <x v="3"/>
    <s v="OFF-PA-10002246"/>
    <x v="1"/>
    <x v="10"/>
    <s v="Wirebound Four 2-3/4 x 5 Forms per Page, 400 Sets per Book"/>
    <n v="30.96"/>
    <n v="6"/>
    <n v="0.2"/>
    <n v="11.223000000000001"/>
  </r>
  <r>
    <n v="8661"/>
    <x v="4314"/>
    <x v="3"/>
    <x v="920"/>
    <d v="2014-12-01T00:00:00"/>
    <s v="Standard Class"/>
    <s v="HZ-14950"/>
    <s v="Henia Zydlo"/>
    <x v="0"/>
    <x v="0"/>
    <s v="Fort Lauderdale"/>
    <x v="2"/>
    <n v="33311"/>
    <x v="0"/>
    <s v="FUR-BO-10003965"/>
    <x v="0"/>
    <x v="0"/>
    <s v="O'Sullivan Manor Hill 2-Door Library in Brianna Oak"/>
    <n v="723.92"/>
    <n v="5"/>
    <n v="0.2"/>
    <n v="-81.440999999999946"/>
  </r>
  <r>
    <n v="8662"/>
    <x v="4315"/>
    <x v="1"/>
    <x v="793"/>
    <d v="2012-05-17T00:00:00"/>
    <s v="Standard Class"/>
    <s v="JG-15160"/>
    <s v="James Galang"/>
    <x v="0"/>
    <x v="0"/>
    <s v="Houston"/>
    <x v="5"/>
    <n v="77041"/>
    <x v="2"/>
    <s v="FUR-FU-10000175"/>
    <x v="0"/>
    <x v="5"/>
    <s v="DAX Wood Document Frame."/>
    <n v="21.968000000000004"/>
    <n v="4"/>
    <n v="0.6"/>
    <n v="-15.9268"/>
  </r>
  <r>
    <n v="8663"/>
    <x v="4315"/>
    <x v="1"/>
    <x v="793"/>
    <d v="2012-05-17T00:00:00"/>
    <s v="Standard Class"/>
    <s v="JG-15160"/>
    <s v="James Galang"/>
    <x v="0"/>
    <x v="0"/>
    <s v="Houston"/>
    <x v="5"/>
    <n v="77041"/>
    <x v="2"/>
    <s v="TEC-PH-10001336"/>
    <x v="2"/>
    <x v="7"/>
    <s v="Digium D40 VoIP phone"/>
    <n v="619.15200000000004"/>
    <n v="6"/>
    <n v="0.2"/>
    <n v="69.654599999999988"/>
  </r>
  <r>
    <n v="8664"/>
    <x v="4315"/>
    <x v="1"/>
    <x v="793"/>
    <d v="2012-05-17T00:00:00"/>
    <s v="Standard Class"/>
    <s v="JG-15160"/>
    <s v="James Galang"/>
    <x v="0"/>
    <x v="0"/>
    <s v="Houston"/>
    <x v="5"/>
    <n v="77041"/>
    <x v="2"/>
    <s v="OFF-PA-10001954"/>
    <x v="1"/>
    <x v="10"/>
    <s v="Xerox 1964"/>
    <n v="127.90400000000001"/>
    <n v="7"/>
    <n v="0.2"/>
    <n v="41.568799999999996"/>
  </r>
  <r>
    <n v="8665"/>
    <x v="4316"/>
    <x v="3"/>
    <x v="983"/>
    <d v="2014-04-02T00:00:00"/>
    <s v="Second Class"/>
    <s v="AB-10165"/>
    <s v="Alan Barnes"/>
    <x v="0"/>
    <x v="0"/>
    <s v="Lakewood"/>
    <x v="1"/>
    <n v="90712"/>
    <x v="1"/>
    <s v="FUR-FU-10004973"/>
    <x v="0"/>
    <x v="5"/>
    <s v="Flat Face Poster Frame"/>
    <n v="94.2"/>
    <n v="5"/>
    <n v="0"/>
    <n v="39.564000000000007"/>
  </r>
  <r>
    <n v="8666"/>
    <x v="4317"/>
    <x v="0"/>
    <x v="1019"/>
    <d v="2013-11-19T00:00:00"/>
    <s v="First Class"/>
    <s v="HJ-14875"/>
    <s v="Heather Jas"/>
    <x v="2"/>
    <x v="0"/>
    <s v="San Francisco"/>
    <x v="1"/>
    <n v="94122"/>
    <x v="1"/>
    <s v="OFF-SU-10004231"/>
    <x v="1"/>
    <x v="14"/>
    <s v="Acme Tagit Stainless Steel Antibacterial Scissors"/>
    <n v="49.5"/>
    <n v="5"/>
    <n v="0"/>
    <n v="13.365"/>
  </r>
  <r>
    <n v="8667"/>
    <x v="4318"/>
    <x v="0"/>
    <x v="945"/>
    <d v="2014-01-03T00:00:00"/>
    <s v="First Class"/>
    <s v="CJ-11875"/>
    <s v="Carl Jackson"/>
    <x v="1"/>
    <x v="0"/>
    <s v="Philadelphia"/>
    <x v="9"/>
    <n v="19140"/>
    <x v="3"/>
    <s v="OFF-AR-10004269"/>
    <x v="1"/>
    <x v="6"/>
    <s v="Newell 31"/>
    <n v="16.520000000000003"/>
    <n v="5"/>
    <n v="0.2"/>
    <n v="1.6519999999999992"/>
  </r>
  <r>
    <n v="8668"/>
    <x v="4319"/>
    <x v="0"/>
    <x v="596"/>
    <d v="2013-12-25T00:00:00"/>
    <s v="Second Class"/>
    <s v="ED-13885"/>
    <s v="Emily Ducich"/>
    <x v="2"/>
    <x v="0"/>
    <s v="Seattle"/>
    <x v="4"/>
    <n v="98115"/>
    <x v="1"/>
    <s v="OFF-BI-10004002"/>
    <x v="1"/>
    <x v="8"/>
    <s v="Wilson Jones International Size A4 Ring Binders"/>
    <n v="55.360000000000007"/>
    <n v="4"/>
    <n v="0.2"/>
    <n v="19.375999999999998"/>
  </r>
  <r>
    <n v="8669"/>
    <x v="4319"/>
    <x v="0"/>
    <x v="596"/>
    <d v="2013-12-25T00:00:00"/>
    <s v="Second Class"/>
    <s v="ED-13885"/>
    <s v="Emily Ducich"/>
    <x v="2"/>
    <x v="0"/>
    <s v="Seattle"/>
    <x v="4"/>
    <n v="98115"/>
    <x v="1"/>
    <s v="TEC-MA-10000752"/>
    <x v="2"/>
    <x v="15"/>
    <s v="Texas Instrument TI-15 Fraction Calculator"/>
    <n v="11.56"/>
    <n v="1"/>
    <n v="0.2"/>
    <n v="3.7569999999999992"/>
  </r>
  <r>
    <n v="8670"/>
    <x v="4320"/>
    <x v="1"/>
    <x v="139"/>
    <d v="2012-12-25T00:00:00"/>
    <s v="Second Class"/>
    <s v="AI-10855"/>
    <s v="Arianne Irving"/>
    <x v="0"/>
    <x v="0"/>
    <s v="Los Angeles"/>
    <x v="1"/>
    <n v="90036"/>
    <x v="1"/>
    <s v="OFF-PA-10004947"/>
    <x v="1"/>
    <x v="10"/>
    <s v="Staples"/>
    <n v="17.12"/>
    <n v="4"/>
    <n v="0"/>
    <n v="7.7039999999999988"/>
  </r>
  <r>
    <n v="8671"/>
    <x v="4321"/>
    <x v="2"/>
    <x v="422"/>
    <d v="2012-01-01T00:00:00"/>
    <s v="Second Class"/>
    <s v="KB-16315"/>
    <s v="Karl Braun"/>
    <x v="0"/>
    <x v="0"/>
    <s v="Cleveland"/>
    <x v="24"/>
    <n v="44105"/>
    <x v="3"/>
    <s v="FUR-FU-10004904"/>
    <x v="0"/>
    <x v="5"/>
    <s v="Eldon &quot;L&quot; Workstation Diamond Chairmat"/>
    <n v="182.35200000000003"/>
    <n v="3"/>
    <n v="0.2"/>
    <n v="-18.23520000000002"/>
  </r>
  <r>
    <n v="8672"/>
    <x v="4321"/>
    <x v="2"/>
    <x v="422"/>
    <d v="2012-01-01T00:00:00"/>
    <s v="Second Class"/>
    <s v="KB-16315"/>
    <s v="Karl Braun"/>
    <x v="0"/>
    <x v="0"/>
    <s v="Cleveland"/>
    <x v="24"/>
    <n v="44105"/>
    <x v="3"/>
    <s v="OFF-ST-10002790"/>
    <x v="1"/>
    <x v="4"/>
    <s v="Safco Industrial Shelving"/>
    <n v="118.16"/>
    <n v="2"/>
    <n v="0.2"/>
    <n v="-25.108999999999988"/>
  </r>
  <r>
    <n v="8673"/>
    <x v="4322"/>
    <x v="3"/>
    <x v="911"/>
    <d v="2014-02-22T00:00:00"/>
    <s v="Standard Class"/>
    <s v="JS-16030"/>
    <s v="Joy Smith"/>
    <x v="0"/>
    <x v="0"/>
    <s v="Decatur"/>
    <x v="10"/>
    <n v="62521"/>
    <x v="2"/>
    <s v="OFF-FA-10004854"/>
    <x v="1"/>
    <x v="13"/>
    <s v="Vinyl Coated Wire Paper Clips in Organizer Box, 800/Box"/>
    <n v="18.368000000000002"/>
    <n v="2"/>
    <n v="0.2"/>
    <n v="6.1991999999999994"/>
  </r>
  <r>
    <n v="8674"/>
    <x v="4322"/>
    <x v="3"/>
    <x v="911"/>
    <d v="2014-02-22T00:00:00"/>
    <s v="Standard Class"/>
    <s v="JS-16030"/>
    <s v="Joy Smith"/>
    <x v="0"/>
    <x v="0"/>
    <s v="Decatur"/>
    <x v="10"/>
    <n v="62521"/>
    <x v="2"/>
    <s v="FUR-CH-10004063"/>
    <x v="0"/>
    <x v="1"/>
    <s v="Global Deluxe High-Back Manager's Chair"/>
    <n v="600.55799999999999"/>
    <n v="3"/>
    <n v="0.3"/>
    <n v="-8.5794000000000779"/>
  </r>
  <r>
    <n v="8675"/>
    <x v="4322"/>
    <x v="3"/>
    <x v="911"/>
    <d v="2014-02-22T00:00:00"/>
    <s v="Standard Class"/>
    <s v="JS-16030"/>
    <s v="Joy Smith"/>
    <x v="0"/>
    <x v="0"/>
    <s v="Decatur"/>
    <x v="10"/>
    <n v="62521"/>
    <x v="2"/>
    <s v="OFF-ST-10000642"/>
    <x v="1"/>
    <x v="4"/>
    <s v="Tennsco Lockers, Gray"/>
    <n v="50.352000000000004"/>
    <n v="3"/>
    <n v="0.2"/>
    <n v="-8.1822000000000052"/>
  </r>
  <r>
    <n v="8676"/>
    <x v="4322"/>
    <x v="3"/>
    <x v="911"/>
    <d v="2014-02-22T00:00:00"/>
    <s v="Standard Class"/>
    <s v="JS-16030"/>
    <s v="Joy Smith"/>
    <x v="0"/>
    <x v="0"/>
    <s v="Decatur"/>
    <x v="10"/>
    <n v="62521"/>
    <x v="2"/>
    <s v="OFF-AR-10004078"/>
    <x v="1"/>
    <x v="6"/>
    <s v="Newell 312"/>
    <n v="28.031999999999996"/>
    <n v="6"/>
    <n v="0.2"/>
    <n v="3.5039999999999996"/>
  </r>
  <r>
    <n v="8677"/>
    <x v="4322"/>
    <x v="3"/>
    <x v="911"/>
    <d v="2014-02-22T00:00:00"/>
    <s v="Standard Class"/>
    <s v="JS-16030"/>
    <s v="Joy Smith"/>
    <x v="0"/>
    <x v="0"/>
    <s v="Decatur"/>
    <x v="10"/>
    <n v="62521"/>
    <x v="2"/>
    <s v="FUR-FU-10004270"/>
    <x v="0"/>
    <x v="5"/>
    <s v="Executive Impressions 13&quot; Clairmont Wall Clock"/>
    <n v="7.6920000000000002"/>
    <n v="1"/>
    <n v="0.6"/>
    <n v="-3.6536999999999988"/>
  </r>
  <r>
    <n v="8678"/>
    <x v="4323"/>
    <x v="3"/>
    <x v="1200"/>
    <d v="2014-10-27T00:00:00"/>
    <s v="First Class"/>
    <s v="PO-18850"/>
    <s v="Patrick O'Brill"/>
    <x v="0"/>
    <x v="0"/>
    <s v="Mansfield"/>
    <x v="5"/>
    <n v="76063"/>
    <x v="2"/>
    <s v="FUR-TA-10004607"/>
    <x v="0"/>
    <x v="3"/>
    <s v="Hon 2111 Invitation Series Straight Table"/>
    <n v="517.40500000000009"/>
    <n v="5"/>
    <n v="0.3"/>
    <n v="-81.306500000000028"/>
  </r>
  <r>
    <n v="8679"/>
    <x v="4324"/>
    <x v="0"/>
    <x v="476"/>
    <d v="2013-09-08T00:00:00"/>
    <s v="Second Class"/>
    <s v="RD-19810"/>
    <s v="Ross DeVincentis"/>
    <x v="2"/>
    <x v="0"/>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x v="0"/>
    <s v="Houston"/>
    <x v="5"/>
    <n v="77070"/>
    <x v="2"/>
    <s v="TEC-AC-10001714"/>
    <x v="2"/>
    <x v="11"/>
    <s v="Logitech MX Performance Wireless Mouse"/>
    <n v="159.56"/>
    <n v="5"/>
    <n v="0.2"/>
    <n v="33.906499999999994"/>
  </r>
  <r>
    <n v="8681"/>
    <x v="4325"/>
    <x v="0"/>
    <x v="49"/>
    <d v="2013-12-04T00:00:00"/>
    <s v="Second Class"/>
    <s v="JD-15895"/>
    <s v="Jonathan Doherty"/>
    <x v="1"/>
    <x v="0"/>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x v="0"/>
    <s v="Richmond"/>
    <x v="17"/>
    <n v="23223"/>
    <x v="0"/>
    <s v="OFF-SU-10004664"/>
    <x v="1"/>
    <x v="14"/>
    <s v="Acme Softgrip Scissors"/>
    <n v="40.700000000000003"/>
    <n v="5"/>
    <n v="0"/>
    <n v="11.802999999999999"/>
  </r>
  <r>
    <n v="8683"/>
    <x v="4326"/>
    <x v="2"/>
    <x v="1127"/>
    <d v="2011-11-10T00:00:00"/>
    <s v="Standard Class"/>
    <s v="SR-20740"/>
    <s v="Steven Roelle"/>
    <x v="2"/>
    <x v="0"/>
    <s v="Arlington"/>
    <x v="17"/>
    <n v="22204"/>
    <x v="0"/>
    <s v="TEC-AC-10002550"/>
    <x v="2"/>
    <x v="11"/>
    <s v="Maxell 4.7GB DVD-RW 3/Pack"/>
    <n v="47.79"/>
    <n v="3"/>
    <n v="0"/>
    <n v="16.2486"/>
  </r>
  <r>
    <n v="8684"/>
    <x v="4327"/>
    <x v="3"/>
    <x v="920"/>
    <d v="2014-12-02T00:00:00"/>
    <s v="Standard Class"/>
    <s v="TZ-21580"/>
    <s v="Tracy Zic"/>
    <x v="0"/>
    <x v="0"/>
    <s v="San Francisco"/>
    <x v="1"/>
    <n v="94122"/>
    <x v="1"/>
    <s v="OFF-AR-10002335"/>
    <x v="1"/>
    <x v="6"/>
    <s v="DIXON Oriole Pencils"/>
    <n v="5.16"/>
    <n v="2"/>
    <n v="0"/>
    <n v="1.3416000000000001"/>
  </r>
  <r>
    <n v="8685"/>
    <x v="4328"/>
    <x v="0"/>
    <x v="186"/>
    <d v="2013-12-24T00:00:00"/>
    <s v="Standard Class"/>
    <s v="TN-21040"/>
    <s v="Tanja Norvell"/>
    <x v="2"/>
    <x v="0"/>
    <s v="San Diego"/>
    <x v="1"/>
    <n v="92024"/>
    <x v="1"/>
    <s v="TEC-AC-10001445"/>
    <x v="2"/>
    <x v="11"/>
    <s v="Imation USB 2.0 Swivel Flash Drive USB flash drive - 4 GB - Pink"/>
    <n v="21.209999999999997"/>
    <n v="7"/>
    <n v="0"/>
    <n v="4.4540999999999986"/>
  </r>
  <r>
    <n v="8686"/>
    <x v="4329"/>
    <x v="3"/>
    <x v="237"/>
    <d v="2014-11-19T00:00:00"/>
    <s v="Second Class"/>
    <s v="PW-19030"/>
    <s v="Pauline Webber"/>
    <x v="1"/>
    <x v="0"/>
    <s v="Watertown"/>
    <x v="15"/>
    <n v="13601"/>
    <x v="3"/>
    <s v="OFF-ST-10003996"/>
    <x v="1"/>
    <x v="4"/>
    <s v="Letter/Legal File Tote with Clear Snap-On Lid, Black Granite"/>
    <n v="96.359999999999985"/>
    <n v="6"/>
    <n v="0"/>
    <n v="25.053599999999996"/>
  </r>
  <r>
    <n v="8687"/>
    <x v="4330"/>
    <x v="0"/>
    <x v="190"/>
    <d v="2013-06-27T00:00:00"/>
    <s v="Same Day"/>
    <s v="AH-10075"/>
    <s v="Adam Hart"/>
    <x v="1"/>
    <x v="0"/>
    <s v="Los Angeles"/>
    <x v="1"/>
    <n v="90036"/>
    <x v="1"/>
    <s v="OFF-SU-10003505"/>
    <x v="1"/>
    <x v="14"/>
    <s v="Premier Electric Letter Opener"/>
    <n v="231.72"/>
    <n v="2"/>
    <n v="0"/>
    <n v="11.585999999999984"/>
  </r>
  <r>
    <n v="8688"/>
    <x v="4330"/>
    <x v="0"/>
    <x v="190"/>
    <d v="2013-06-27T00:00:00"/>
    <s v="Same Day"/>
    <s v="AH-10075"/>
    <s v="Adam Hart"/>
    <x v="1"/>
    <x v="0"/>
    <s v="Los Angeles"/>
    <x v="1"/>
    <n v="90036"/>
    <x v="1"/>
    <s v="OFF-FA-10000624"/>
    <x v="1"/>
    <x v="13"/>
    <s v="OIC Binder Clips"/>
    <n v="17.899999999999999"/>
    <n v="5"/>
    <n v="0"/>
    <n v="8.9499999999999993"/>
  </r>
  <r>
    <n v="8689"/>
    <x v="4330"/>
    <x v="0"/>
    <x v="190"/>
    <d v="2013-06-27T00:00:00"/>
    <s v="Same Day"/>
    <s v="AH-10075"/>
    <s v="Adam Hart"/>
    <x v="1"/>
    <x v="0"/>
    <s v="Los Angeles"/>
    <x v="1"/>
    <n v="90036"/>
    <x v="1"/>
    <s v="OFF-PA-10002870"/>
    <x v="1"/>
    <x v="10"/>
    <s v="Ampad Phone Message Book, Recycled, 400 Message Capacity, 5 ¾” x 11”"/>
    <n v="12.48"/>
    <n v="2"/>
    <n v="0"/>
    <n v="5.6159999999999997"/>
  </r>
  <r>
    <n v="8690"/>
    <x v="4331"/>
    <x v="2"/>
    <x v="58"/>
    <d v="2011-12-30T00:00:00"/>
    <s v="Standard Class"/>
    <s v="AY-10555"/>
    <s v="Andy Yotov"/>
    <x v="1"/>
    <x v="0"/>
    <s v="Philadelphia"/>
    <x v="9"/>
    <n v="19140"/>
    <x v="3"/>
    <s v="OFF-AR-10002257"/>
    <x v="1"/>
    <x v="6"/>
    <s v="Eldon Spacemaker Box, Quick-Snap Lid, Clear"/>
    <n v="8.016"/>
    <n v="3"/>
    <n v="0.2"/>
    <n v="1.102199999999999"/>
  </r>
  <r>
    <n v="8691"/>
    <x v="4332"/>
    <x v="0"/>
    <x v="1041"/>
    <d v="2013-08-19T00:00:00"/>
    <s v="Standard Class"/>
    <s v="SP-20650"/>
    <s v="Stephanie Phelps"/>
    <x v="1"/>
    <x v="0"/>
    <s v="Akron"/>
    <x v="24"/>
    <n v="44312"/>
    <x v="3"/>
    <s v="TEC-PH-10003580"/>
    <x v="2"/>
    <x v="7"/>
    <s v="Cisco IP Phone 7961G-GE VoIP phone"/>
    <n v="259.89600000000002"/>
    <n v="2"/>
    <n v="0.4"/>
    <n v="-56.310799999999972"/>
  </r>
  <r>
    <n v="8692"/>
    <x v="4332"/>
    <x v="0"/>
    <x v="1041"/>
    <d v="2013-08-19T00:00:00"/>
    <s v="Standard Class"/>
    <s v="SP-20650"/>
    <s v="Stephanie Phelps"/>
    <x v="1"/>
    <x v="0"/>
    <s v="Akron"/>
    <x v="24"/>
    <n v="44312"/>
    <x v="3"/>
    <s v="TEC-PH-10001530"/>
    <x v="2"/>
    <x v="7"/>
    <s v="Plantronics Voyager Pro Legend"/>
    <n v="247.18799999999999"/>
    <n v="2"/>
    <n v="0.4"/>
    <n v="-49.437600000000032"/>
  </r>
  <r>
    <n v="8693"/>
    <x v="4332"/>
    <x v="0"/>
    <x v="1041"/>
    <d v="2013-08-19T00:00:00"/>
    <s v="Standard Class"/>
    <s v="SP-20650"/>
    <s v="Stephanie Phelps"/>
    <x v="1"/>
    <x v="0"/>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x v="0"/>
    <s v="San Francisco"/>
    <x v="1"/>
    <n v="94110"/>
    <x v="1"/>
    <s v="TEC-AC-10000892"/>
    <x v="2"/>
    <x v="11"/>
    <s v="NETGEAR N750 Dual Band Wi-Fi Gigabit Router"/>
    <n v="450"/>
    <n v="5"/>
    <n v="0"/>
    <n v="162"/>
  </r>
  <r>
    <n v="8695"/>
    <x v="4334"/>
    <x v="2"/>
    <x v="709"/>
    <d v="2011-08-28T00:00:00"/>
    <s v="Second Class"/>
    <s v="CR-12625"/>
    <s v="Corey Roper"/>
    <x v="2"/>
    <x v="0"/>
    <s v="Grand Rapids"/>
    <x v="12"/>
    <n v="49505"/>
    <x v="2"/>
    <s v="OFF-PA-10001934"/>
    <x v="1"/>
    <x v="10"/>
    <s v="Xerox 1993"/>
    <n v="19.440000000000001"/>
    <n v="3"/>
    <n v="0"/>
    <n v="9.5256000000000007"/>
  </r>
  <r>
    <n v="8696"/>
    <x v="4335"/>
    <x v="3"/>
    <x v="175"/>
    <d v="2014-09-18T00:00:00"/>
    <s v="Second Class"/>
    <s v="CS-12400"/>
    <s v="Christopher Schild"/>
    <x v="2"/>
    <x v="0"/>
    <s v="San Francisco"/>
    <x v="1"/>
    <n v="94109"/>
    <x v="1"/>
    <s v="FUR-TA-10003473"/>
    <x v="0"/>
    <x v="3"/>
    <s v="Bretford Rectangular Conference Table Tops"/>
    <n v="300.904"/>
    <n v="1"/>
    <n v="0.2"/>
    <n v="11.283900000000017"/>
  </r>
  <r>
    <n v="8697"/>
    <x v="4336"/>
    <x v="3"/>
    <x v="140"/>
    <d v="2014-06-21T00:00:00"/>
    <s v="Standard Class"/>
    <s v="TS-21205"/>
    <s v="Thomas Seio"/>
    <x v="1"/>
    <x v="0"/>
    <s v="Nashville"/>
    <x v="18"/>
    <n v="37211"/>
    <x v="0"/>
    <s v="TEC-PH-10001051"/>
    <x v="2"/>
    <x v="7"/>
    <s v="HTC One"/>
    <n v="239.976"/>
    <n v="3"/>
    <n v="0.2"/>
    <n v="26.997299999999967"/>
  </r>
  <r>
    <n v="8698"/>
    <x v="4336"/>
    <x v="3"/>
    <x v="140"/>
    <d v="2014-06-21T00:00:00"/>
    <s v="Standard Class"/>
    <s v="TS-21205"/>
    <s v="Thomas Seio"/>
    <x v="1"/>
    <x v="0"/>
    <s v="Nashville"/>
    <x v="18"/>
    <n v="37211"/>
    <x v="0"/>
    <s v="FUR-FU-10004351"/>
    <x v="0"/>
    <x v="5"/>
    <s v="Staples"/>
    <n v="31.168000000000003"/>
    <n v="4"/>
    <n v="0.2"/>
    <n v="9.3504000000000005"/>
  </r>
  <r>
    <n v="8699"/>
    <x v="4336"/>
    <x v="3"/>
    <x v="140"/>
    <d v="2014-06-21T00:00:00"/>
    <s v="Standard Class"/>
    <s v="TS-21205"/>
    <s v="Thomas Seio"/>
    <x v="1"/>
    <x v="0"/>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x v="0"/>
    <s v="Nashville"/>
    <x v="18"/>
    <n v="37211"/>
    <x v="0"/>
    <s v="TEC-PH-10000560"/>
    <x v="2"/>
    <x v="7"/>
    <s v="Samsung Galaxy S III - 16GB - pebble blue (T-Mobile)"/>
    <n v="2239.9360000000001"/>
    <n v="8"/>
    <n v="0.2"/>
    <n v="223.99360000000013"/>
  </r>
  <r>
    <n v="8701"/>
    <x v="4336"/>
    <x v="3"/>
    <x v="140"/>
    <d v="2014-06-21T00:00:00"/>
    <s v="Standard Class"/>
    <s v="TS-21205"/>
    <s v="Thomas Seio"/>
    <x v="1"/>
    <x v="0"/>
    <s v="Nashville"/>
    <x v="18"/>
    <n v="37211"/>
    <x v="0"/>
    <s v="OFF-AP-10004249"/>
    <x v="1"/>
    <x v="9"/>
    <s v="Staples"/>
    <n v="76.608000000000004"/>
    <n v="8"/>
    <n v="0.2"/>
    <n v="6.7031999999999954"/>
  </r>
  <r>
    <n v="8702"/>
    <x v="4336"/>
    <x v="3"/>
    <x v="140"/>
    <d v="2014-06-21T00:00:00"/>
    <s v="Standard Class"/>
    <s v="TS-21205"/>
    <s v="Thomas Seio"/>
    <x v="1"/>
    <x v="0"/>
    <s v="Nashville"/>
    <x v="18"/>
    <n v="37211"/>
    <x v="0"/>
    <s v="OFF-ST-10001490"/>
    <x v="1"/>
    <x v="4"/>
    <s v="Hot File 7-Pocket, Floor Stand"/>
    <n v="142.77600000000001"/>
    <n v="1"/>
    <n v="0.2"/>
    <n v="17.84699999999998"/>
  </r>
  <r>
    <n v="8703"/>
    <x v="4336"/>
    <x v="3"/>
    <x v="140"/>
    <d v="2014-06-21T00:00:00"/>
    <s v="Standard Class"/>
    <s v="TS-21205"/>
    <s v="Thomas Seio"/>
    <x v="1"/>
    <x v="0"/>
    <s v="Nashville"/>
    <x v="18"/>
    <n v="37211"/>
    <x v="0"/>
    <s v="OFF-PA-10000312"/>
    <x v="1"/>
    <x v="10"/>
    <s v="Xerox 1955"/>
    <n v="91.360000000000014"/>
    <n v="5"/>
    <n v="0.2"/>
    <n v="29.691999999999993"/>
  </r>
  <r>
    <n v="8704"/>
    <x v="4337"/>
    <x v="1"/>
    <x v="1201"/>
    <d v="2012-03-05T00:00:00"/>
    <s v="Standard Class"/>
    <s v="RP-19390"/>
    <s v="Resi Pölking"/>
    <x v="0"/>
    <x v="0"/>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x v="0"/>
    <s v="Houston"/>
    <x v="5"/>
    <n v="77041"/>
    <x v="2"/>
    <s v="TEC-PH-10004100"/>
    <x v="2"/>
    <x v="7"/>
    <s v="Griffin GC17055 Auxiliary Audio Cable"/>
    <n v="115.136"/>
    <n v="8"/>
    <n v="0.2"/>
    <n v="11.513600000000004"/>
  </r>
  <r>
    <n v="8706"/>
    <x v="4339"/>
    <x v="2"/>
    <x v="1202"/>
    <d v="2011-10-05T00:00:00"/>
    <s v="Standard Class"/>
    <s v="NF-18475"/>
    <s v="Neil Französisch"/>
    <x v="2"/>
    <x v="0"/>
    <s v="Reno"/>
    <x v="33"/>
    <n v="89502"/>
    <x v="1"/>
    <s v="OFF-FA-10000254"/>
    <x v="1"/>
    <x v="13"/>
    <s v="Sterling Rubber Bands by Alliance"/>
    <n v="4.71"/>
    <n v="1"/>
    <n v="0"/>
    <n v="0"/>
  </r>
  <r>
    <n v="8707"/>
    <x v="4340"/>
    <x v="2"/>
    <x v="78"/>
    <d v="2011-09-13T00:00:00"/>
    <s v="Standard Class"/>
    <s v="PP-18955"/>
    <s v="Paul Prost"/>
    <x v="2"/>
    <x v="0"/>
    <s v="New York City"/>
    <x v="15"/>
    <n v="10009"/>
    <x v="3"/>
    <s v="FUR-CH-10004289"/>
    <x v="0"/>
    <x v="1"/>
    <s v="Global Super Steno Chair"/>
    <n v="172.76400000000001"/>
    <n v="2"/>
    <n v="0.1"/>
    <n v="13.437199999999986"/>
  </r>
  <r>
    <n v="8708"/>
    <x v="4340"/>
    <x v="2"/>
    <x v="78"/>
    <d v="2011-09-13T00:00:00"/>
    <s v="Standard Class"/>
    <s v="PP-18955"/>
    <s v="Paul Prost"/>
    <x v="2"/>
    <x v="0"/>
    <s v="New York City"/>
    <x v="15"/>
    <n v="10009"/>
    <x v="3"/>
    <s v="OFF-AR-10003469"/>
    <x v="1"/>
    <x v="6"/>
    <s v="Nontoxic Chalk"/>
    <n v="3.52"/>
    <n v="2"/>
    <n v="0"/>
    <n v="1.6896"/>
  </r>
  <r>
    <n v="8709"/>
    <x v="4341"/>
    <x v="2"/>
    <x v="912"/>
    <d v="2011-11-18T00:00:00"/>
    <s v="First Class"/>
    <s v="JD-16150"/>
    <s v="Justin Deggeller"/>
    <x v="1"/>
    <x v="0"/>
    <s v="Los Angeles"/>
    <x v="1"/>
    <n v="90008"/>
    <x v="1"/>
    <s v="TEC-PH-10004188"/>
    <x v="2"/>
    <x v="7"/>
    <s v="OtterBox Commuter Series Case - Samsung Galaxy S4"/>
    <n v="79.968000000000004"/>
    <n v="4"/>
    <n v="0.2"/>
    <n v="-17.992799999999999"/>
  </r>
  <r>
    <n v="8710"/>
    <x v="4341"/>
    <x v="2"/>
    <x v="912"/>
    <d v="2011-11-18T00:00:00"/>
    <s v="First Class"/>
    <s v="JD-16150"/>
    <s v="Justin Deggeller"/>
    <x v="1"/>
    <x v="0"/>
    <s v="Los Angeles"/>
    <x v="1"/>
    <n v="90008"/>
    <x v="1"/>
    <s v="FUR-BO-10004015"/>
    <x v="0"/>
    <x v="0"/>
    <s v="Bush Andora Bookcase, Maple/Graphite Gray Finish"/>
    <n v="305.97449999999998"/>
    <n v="3"/>
    <n v="0.15"/>
    <n v="25.197899999999969"/>
  </r>
  <r>
    <n v="8711"/>
    <x v="4341"/>
    <x v="2"/>
    <x v="912"/>
    <d v="2011-11-18T00:00:00"/>
    <s v="First Class"/>
    <s v="JD-16150"/>
    <s v="Justin Deggeller"/>
    <x v="1"/>
    <x v="0"/>
    <s v="Los Angeles"/>
    <x v="1"/>
    <n v="90008"/>
    <x v="1"/>
    <s v="OFF-ST-10000991"/>
    <x v="1"/>
    <x v="4"/>
    <s v="Space Solutions HD Industrial Steel Shelving."/>
    <n v="344.90999999999997"/>
    <n v="3"/>
    <n v="0"/>
    <n v="10.347300000000004"/>
  </r>
  <r>
    <n v="8712"/>
    <x v="4342"/>
    <x v="2"/>
    <x v="223"/>
    <d v="2011-03-07T00:00:00"/>
    <s v="Standard Class"/>
    <s v="EJ-14155"/>
    <s v="Eva Jacobs"/>
    <x v="0"/>
    <x v="0"/>
    <s v="San Diego"/>
    <x v="1"/>
    <n v="92037"/>
    <x v="1"/>
    <s v="FUR-TA-10002958"/>
    <x v="0"/>
    <x v="3"/>
    <s v="Bevis Oval Conference Table, Walnut"/>
    <n v="626.35200000000009"/>
    <n v="3"/>
    <n v="0.2"/>
    <n v="-23.488200000000091"/>
  </r>
  <r>
    <n v="8713"/>
    <x v="4343"/>
    <x v="1"/>
    <x v="155"/>
    <d v="2012-12-07T00:00:00"/>
    <s v="Standard Class"/>
    <s v="PW-19240"/>
    <s v="Pierre Wener"/>
    <x v="0"/>
    <x v="0"/>
    <s v="San Francisco"/>
    <x v="1"/>
    <n v="94110"/>
    <x v="1"/>
    <s v="FUR-BO-10002213"/>
    <x v="0"/>
    <x v="0"/>
    <s v="Sauder Forest Hills Library, Woodland Oak Finish"/>
    <n v="359.49899999999997"/>
    <n v="3"/>
    <n v="0.15"/>
    <n v="-29.605799999999981"/>
  </r>
  <r>
    <n v="8714"/>
    <x v="4344"/>
    <x v="3"/>
    <x v="497"/>
    <d v="2014-07-17T00:00:00"/>
    <s v="Standard Class"/>
    <s v="TS-21430"/>
    <s v="Tom Stivers"/>
    <x v="1"/>
    <x v="0"/>
    <s v="San Diego"/>
    <x v="1"/>
    <n v="92105"/>
    <x v="1"/>
    <s v="TEC-PH-10000004"/>
    <x v="2"/>
    <x v="7"/>
    <s v="Belkin iPhone and iPad Lightning Cable"/>
    <n v="71.951999999999998"/>
    <n v="6"/>
    <n v="0.2"/>
    <n v="5.3963999999999963"/>
  </r>
  <r>
    <n v="8715"/>
    <x v="4344"/>
    <x v="3"/>
    <x v="497"/>
    <d v="2014-07-17T00:00:00"/>
    <s v="Standard Class"/>
    <s v="TS-21430"/>
    <s v="Tom Stivers"/>
    <x v="1"/>
    <x v="0"/>
    <s v="San Diego"/>
    <x v="1"/>
    <n v="92105"/>
    <x v="1"/>
    <s v="OFF-BI-10003708"/>
    <x v="1"/>
    <x v="8"/>
    <s v="Acco Four Pocket Poly Ring Binder with Label Holder, Smoke, 1&quot;"/>
    <n v="29.800000000000004"/>
    <n v="5"/>
    <n v="0.2"/>
    <n v="9.3124999999999982"/>
  </r>
  <r>
    <n v="8716"/>
    <x v="4345"/>
    <x v="3"/>
    <x v="673"/>
    <d v="2014-11-21T00:00:00"/>
    <s v="Second Class"/>
    <s v="BM-11650"/>
    <s v="Brian Moss"/>
    <x v="1"/>
    <x v="0"/>
    <s v="Elyria"/>
    <x v="24"/>
    <n v="44035"/>
    <x v="3"/>
    <s v="OFF-BI-10002949"/>
    <x v="1"/>
    <x v="8"/>
    <s v="Prestige Round Ring Binders"/>
    <n v="1.8240000000000003"/>
    <n v="1"/>
    <n v="0.7"/>
    <n v="-1.3983999999999996"/>
  </r>
  <r>
    <n v="8717"/>
    <x v="4346"/>
    <x v="0"/>
    <x v="1"/>
    <d v="2013-06-17T00:00:00"/>
    <s v="Second Class"/>
    <s v="AW-10930"/>
    <s v="Arthur Wiediger"/>
    <x v="2"/>
    <x v="0"/>
    <s v="Houston"/>
    <x v="5"/>
    <n v="77070"/>
    <x v="2"/>
    <s v="OFF-AP-10001242"/>
    <x v="1"/>
    <x v="9"/>
    <s v="APC 7 Outlet Network SurgeArrest Surge Protector"/>
    <n v="64.383999999999986"/>
    <n v="4"/>
    <n v="0.8"/>
    <n v="-160.96"/>
  </r>
  <r>
    <n v="8718"/>
    <x v="4346"/>
    <x v="0"/>
    <x v="1"/>
    <d v="2013-06-17T00:00:00"/>
    <s v="Second Class"/>
    <s v="AW-10930"/>
    <s v="Arthur Wiediger"/>
    <x v="2"/>
    <x v="0"/>
    <s v="Houston"/>
    <x v="5"/>
    <n v="77070"/>
    <x v="2"/>
    <s v="FUR-FU-10001424"/>
    <x v="0"/>
    <x v="5"/>
    <s v="Dax Clear Box Frame"/>
    <n v="6.9840000000000009"/>
    <n v="2"/>
    <n v="0.6"/>
    <n v="-4.5396000000000019"/>
  </r>
  <r>
    <n v="8719"/>
    <x v="4346"/>
    <x v="0"/>
    <x v="1"/>
    <d v="2013-06-17T00:00:00"/>
    <s v="Second Class"/>
    <s v="AW-10930"/>
    <s v="Arthur Wiediger"/>
    <x v="2"/>
    <x v="0"/>
    <s v="Houston"/>
    <x v="5"/>
    <n v="77070"/>
    <x v="2"/>
    <s v="OFF-AR-10003469"/>
    <x v="1"/>
    <x v="6"/>
    <s v="Nontoxic Chalk"/>
    <n v="11.264000000000001"/>
    <n v="8"/>
    <n v="0.2"/>
    <n v="3.9423999999999997"/>
  </r>
  <r>
    <n v="8720"/>
    <x v="4346"/>
    <x v="0"/>
    <x v="1"/>
    <d v="2013-06-17T00:00:00"/>
    <s v="Second Class"/>
    <s v="AW-10930"/>
    <s v="Arthur Wiediger"/>
    <x v="2"/>
    <x v="0"/>
    <s v="Houston"/>
    <x v="5"/>
    <n v="77070"/>
    <x v="2"/>
    <s v="OFF-PA-10000232"/>
    <x v="1"/>
    <x v="10"/>
    <s v="Xerox 1975"/>
    <n v="15.552000000000003"/>
    <n v="3"/>
    <n v="0.2"/>
    <n v="5.6375999999999999"/>
  </r>
  <r>
    <n v="8721"/>
    <x v="4346"/>
    <x v="0"/>
    <x v="1"/>
    <d v="2013-06-17T00:00:00"/>
    <s v="Second Class"/>
    <s v="AW-10930"/>
    <s v="Arthur Wiediger"/>
    <x v="2"/>
    <x v="0"/>
    <s v="Houston"/>
    <x v="5"/>
    <n v="77070"/>
    <x v="2"/>
    <s v="FUR-CH-10000229"/>
    <x v="0"/>
    <x v="1"/>
    <s v="Global Enterprise Series Seating High-Back Swivel/Tilt Chairs"/>
    <n v="379.37200000000001"/>
    <n v="2"/>
    <n v="0.3"/>
    <n v="-119.23120000000003"/>
  </r>
  <r>
    <n v="8722"/>
    <x v="4346"/>
    <x v="0"/>
    <x v="1"/>
    <d v="2013-06-17T00:00:00"/>
    <s v="Second Class"/>
    <s v="AW-10930"/>
    <s v="Arthur Wiediger"/>
    <x v="2"/>
    <x v="0"/>
    <s v="Houston"/>
    <x v="5"/>
    <n v="77070"/>
    <x v="2"/>
    <s v="OFF-ST-10002562"/>
    <x v="1"/>
    <x v="4"/>
    <s v="Staples"/>
    <n v="67.536000000000016"/>
    <n v="9"/>
    <n v="0.2"/>
    <n v="6.7535999999999987"/>
  </r>
  <r>
    <n v="8723"/>
    <x v="4346"/>
    <x v="0"/>
    <x v="1"/>
    <d v="2013-06-17T00:00:00"/>
    <s v="Second Class"/>
    <s v="AW-10930"/>
    <s v="Arthur Wiediger"/>
    <x v="2"/>
    <x v="0"/>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x v="0"/>
    <s v="Miami"/>
    <x v="2"/>
    <n v="33178"/>
    <x v="0"/>
    <s v="OFF-PA-10002986"/>
    <x v="1"/>
    <x v="10"/>
    <s v="Xerox 1898"/>
    <n v="37.408000000000001"/>
    <n v="7"/>
    <n v="0.2"/>
    <n v="13.0928"/>
  </r>
  <r>
    <n v="8725"/>
    <x v="4347"/>
    <x v="0"/>
    <x v="723"/>
    <d v="2014-01-01T00:00:00"/>
    <s v="Second Class"/>
    <s v="MH-17290"/>
    <s v="Marc Harrigan"/>
    <x v="2"/>
    <x v="0"/>
    <s v="Miami"/>
    <x v="2"/>
    <n v="33178"/>
    <x v="0"/>
    <s v="OFF-PA-10000143"/>
    <x v="1"/>
    <x v="10"/>
    <s v="Astroparche Fine Business Paper"/>
    <n v="25.344000000000001"/>
    <n v="6"/>
    <n v="0.2"/>
    <n v="8.8704000000000018"/>
  </r>
  <r>
    <n v="8726"/>
    <x v="4348"/>
    <x v="3"/>
    <x v="257"/>
    <d v="2014-03-24T00:00:00"/>
    <s v="Standard Class"/>
    <s v="SW-20275"/>
    <s v="Scott Williamson"/>
    <x v="0"/>
    <x v="0"/>
    <s v="Seattle"/>
    <x v="4"/>
    <n v="98115"/>
    <x v="1"/>
    <s v="OFF-AR-10003752"/>
    <x v="1"/>
    <x v="6"/>
    <s v="Deluxe Chalkboard Eraser Cleaner"/>
    <n v="46.2"/>
    <n v="4"/>
    <n v="0"/>
    <n v="21.251999999999999"/>
  </r>
  <r>
    <n v="8727"/>
    <x v="4349"/>
    <x v="1"/>
    <x v="17"/>
    <d v="2012-12-31T00:00:00"/>
    <s v="Standard Class"/>
    <s v="SP-20860"/>
    <s v="Sung Pak"/>
    <x v="1"/>
    <x v="0"/>
    <s v="Murfreesboro"/>
    <x v="18"/>
    <n v="37130"/>
    <x v="0"/>
    <s v="TEC-AC-10002370"/>
    <x v="2"/>
    <x v="11"/>
    <s v="Maxell CD-R Discs"/>
    <n v="4.7279999999999998"/>
    <n v="3"/>
    <n v="0.2"/>
    <n v="0.70919999999999961"/>
  </r>
  <r>
    <n v="8728"/>
    <x v="4349"/>
    <x v="1"/>
    <x v="17"/>
    <d v="2012-12-31T00:00:00"/>
    <s v="Standard Class"/>
    <s v="SP-20860"/>
    <s v="Sung Pak"/>
    <x v="1"/>
    <x v="0"/>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x v="0"/>
    <s v="Murfreesboro"/>
    <x v="18"/>
    <n v="37130"/>
    <x v="0"/>
    <s v="FUR-BO-10002853"/>
    <x v="0"/>
    <x v="0"/>
    <s v="O'Sullivan 5-Shelf Heavy-Duty Bookcases"/>
    <n v="131.10400000000001"/>
    <n v="2"/>
    <n v="0.2"/>
    <n v="8.1939999999999955"/>
  </r>
  <r>
    <n v="8730"/>
    <x v="4349"/>
    <x v="1"/>
    <x v="17"/>
    <d v="2012-12-31T00:00:00"/>
    <s v="Standard Class"/>
    <s v="SP-20860"/>
    <s v="Sung Pak"/>
    <x v="1"/>
    <x v="0"/>
    <s v="Murfreesboro"/>
    <x v="18"/>
    <n v="37130"/>
    <x v="0"/>
    <s v="OFF-ST-10002562"/>
    <x v="1"/>
    <x v="4"/>
    <s v="Staples"/>
    <n v="22.512000000000004"/>
    <n v="3"/>
    <n v="0.2"/>
    <n v="2.2511999999999999"/>
  </r>
  <r>
    <n v="8731"/>
    <x v="4349"/>
    <x v="1"/>
    <x v="17"/>
    <d v="2012-12-31T00:00:00"/>
    <s v="Standard Class"/>
    <s v="SP-20860"/>
    <s v="Sung Pak"/>
    <x v="1"/>
    <x v="0"/>
    <s v="Murfreesboro"/>
    <x v="18"/>
    <n v="37130"/>
    <x v="0"/>
    <s v="TEC-AC-10004227"/>
    <x v="2"/>
    <x v="11"/>
    <s v="SanDisk Ultra 16 GB MicroSDHC Class 10 Memory Card"/>
    <n v="72.744000000000014"/>
    <n v="7"/>
    <n v="0.2"/>
    <n v="-12.730200000000011"/>
  </r>
  <r>
    <n v="8732"/>
    <x v="4350"/>
    <x v="1"/>
    <x v="374"/>
    <d v="2012-08-06T00:00:00"/>
    <s v="Standard Class"/>
    <s v="SC-20695"/>
    <s v="Steve Chapman"/>
    <x v="1"/>
    <x v="0"/>
    <s v="Saint Louis"/>
    <x v="25"/>
    <n v="63116"/>
    <x v="2"/>
    <s v="OFF-SU-10002573"/>
    <x v="1"/>
    <x v="14"/>
    <s v="Acme 10&quot; Easy Grip Assistive Scissors"/>
    <n v="52.59"/>
    <n v="3"/>
    <n v="0"/>
    <n v="15.776999999999996"/>
  </r>
  <r>
    <n v="8733"/>
    <x v="4351"/>
    <x v="3"/>
    <x v="818"/>
    <d v="2014-06-30T00:00:00"/>
    <s v="Second Class"/>
    <s v="PW-19030"/>
    <s v="Pauline Webber"/>
    <x v="1"/>
    <x v="0"/>
    <s v="Seattle"/>
    <x v="4"/>
    <n v="98105"/>
    <x v="1"/>
    <s v="OFF-PA-10003848"/>
    <x v="1"/>
    <x v="10"/>
    <s v="Xerox 1997"/>
    <n v="19.440000000000001"/>
    <n v="3"/>
    <n v="0"/>
    <n v="9.3312000000000008"/>
  </r>
  <r>
    <n v="8734"/>
    <x v="4351"/>
    <x v="3"/>
    <x v="818"/>
    <d v="2014-06-30T00:00:00"/>
    <s v="Second Class"/>
    <s v="PW-19030"/>
    <s v="Pauline Webber"/>
    <x v="1"/>
    <x v="0"/>
    <s v="Seattle"/>
    <x v="4"/>
    <n v="98105"/>
    <x v="1"/>
    <s v="FUR-FU-10001290"/>
    <x v="0"/>
    <x v="5"/>
    <s v="Executive Impressions Supervisor Wall Clock"/>
    <n v="126.30000000000001"/>
    <n v="3"/>
    <n v="0"/>
    <n v="40.415999999999997"/>
  </r>
  <r>
    <n v="8735"/>
    <x v="4351"/>
    <x v="3"/>
    <x v="818"/>
    <d v="2014-06-30T00:00:00"/>
    <s v="Second Class"/>
    <s v="PW-19030"/>
    <s v="Pauline Webber"/>
    <x v="1"/>
    <x v="0"/>
    <s v="Seattle"/>
    <x v="4"/>
    <n v="98105"/>
    <x v="1"/>
    <s v="TEC-AC-10003832"/>
    <x v="2"/>
    <x v="11"/>
    <s v="Logitech P710e Mobile Speakerphone"/>
    <n v="1287.45"/>
    <n v="5"/>
    <n v="0"/>
    <n v="244.61549999999988"/>
  </r>
  <r>
    <n v="8736"/>
    <x v="4352"/>
    <x v="2"/>
    <x v="315"/>
    <d v="2011-02-11T00:00:00"/>
    <s v="Second Class"/>
    <s v="CS-12250"/>
    <s v="Chris Selesnick"/>
    <x v="1"/>
    <x v="0"/>
    <s v="New York City"/>
    <x v="15"/>
    <n v="10024"/>
    <x v="3"/>
    <s v="OFF-ST-10001558"/>
    <x v="1"/>
    <x v="4"/>
    <s v="Acco Perma 4000 Stacking Storage Drawers"/>
    <n v="64.959999999999994"/>
    <n v="4"/>
    <n v="0"/>
    <n v="9.7439999999999998"/>
  </r>
  <r>
    <n v="8737"/>
    <x v="4353"/>
    <x v="0"/>
    <x v="913"/>
    <d v="2013-09-10T00:00:00"/>
    <s v="Standard Class"/>
    <s v="RP-19855"/>
    <s v="Roy Phan"/>
    <x v="1"/>
    <x v="0"/>
    <s v="Woodbury"/>
    <x v="11"/>
    <n v="55125"/>
    <x v="2"/>
    <s v="OFF-ST-10001490"/>
    <x v="1"/>
    <x v="4"/>
    <s v="Hot File 7-Pocket, Floor Stand"/>
    <n v="535.41"/>
    <n v="3"/>
    <n v="0"/>
    <n v="160.62299999999993"/>
  </r>
  <r>
    <n v="8738"/>
    <x v="4354"/>
    <x v="3"/>
    <x v="1191"/>
    <d v="2014-04-11T00:00:00"/>
    <s v="Standard Class"/>
    <s v="CS-12175"/>
    <s v="Charles Sheldon"/>
    <x v="1"/>
    <x v="0"/>
    <s v="Chattanooga"/>
    <x v="18"/>
    <n v="37421"/>
    <x v="0"/>
    <s v="OFF-BI-10003669"/>
    <x v="1"/>
    <x v="8"/>
    <s v="3M Organizer Strips"/>
    <n v="8.1000000000000014"/>
    <n v="5"/>
    <n v="0.7"/>
    <n v="-5.9399999999999977"/>
  </r>
  <r>
    <n v="8739"/>
    <x v="4355"/>
    <x v="3"/>
    <x v="166"/>
    <d v="2014-12-12T00:00:00"/>
    <s v="First Class"/>
    <s v="MJ-17740"/>
    <s v="Max Jones"/>
    <x v="0"/>
    <x v="0"/>
    <s v="Philadelphia"/>
    <x v="9"/>
    <n v="19140"/>
    <x v="3"/>
    <s v="OFF-AR-10004441"/>
    <x v="1"/>
    <x v="6"/>
    <s v="BIC Brite Liner Highlighters"/>
    <n v="13.247999999999999"/>
    <n v="4"/>
    <n v="0.2"/>
    <n v="3.6431999999999998"/>
  </r>
  <r>
    <n v="8740"/>
    <x v="4355"/>
    <x v="3"/>
    <x v="166"/>
    <d v="2014-12-12T00:00:00"/>
    <s v="First Class"/>
    <s v="MJ-17740"/>
    <s v="Max Jones"/>
    <x v="0"/>
    <x v="0"/>
    <s v="Philadelphia"/>
    <x v="9"/>
    <n v="19140"/>
    <x v="3"/>
    <s v="TEC-PH-10001924"/>
    <x v="2"/>
    <x v="7"/>
    <s v="iHome FM Clock Radio with Lightning Dock"/>
    <n v="83.987999999999985"/>
    <n v="2"/>
    <n v="0.4"/>
    <n v="-20.996999999999993"/>
  </r>
  <r>
    <n v="8741"/>
    <x v="4356"/>
    <x v="0"/>
    <x v="1131"/>
    <d v="2013-07-26T00:00:00"/>
    <s v="First Class"/>
    <s v="JG-15160"/>
    <s v="James Galang"/>
    <x v="0"/>
    <x v="0"/>
    <s v="Lafayette"/>
    <x v="28"/>
    <n v="70506"/>
    <x v="0"/>
    <s v="OFF-AR-10004456"/>
    <x v="1"/>
    <x v="6"/>
    <s v="Panasonic KP-4ABK Battery-Operated Pencil Sharpener"/>
    <n v="73.2"/>
    <n v="5"/>
    <n v="0"/>
    <n v="21.227999999999998"/>
  </r>
  <r>
    <n v="8742"/>
    <x v="4357"/>
    <x v="1"/>
    <x v="529"/>
    <d v="2012-11-09T00:00:00"/>
    <s v="Same Day"/>
    <s v="AG-10765"/>
    <s v="Anthony Garverick"/>
    <x v="2"/>
    <x v="0"/>
    <s v="Lawrence"/>
    <x v="14"/>
    <n v="46226"/>
    <x v="2"/>
    <s v="OFF-BI-10001890"/>
    <x v="1"/>
    <x v="8"/>
    <s v="Avery Poly Binder Pockets"/>
    <n v="10.74"/>
    <n v="3"/>
    <n v="0"/>
    <n v="5.1551999999999998"/>
  </r>
  <r>
    <n v="8743"/>
    <x v="4358"/>
    <x v="1"/>
    <x v="653"/>
    <d v="2012-10-04T00:00:00"/>
    <s v="First Class"/>
    <s v="CK-12205"/>
    <s v="Chloris Kastensmidt"/>
    <x v="0"/>
    <x v="0"/>
    <s v="Hillsboro"/>
    <x v="21"/>
    <n v="97123"/>
    <x v="1"/>
    <s v="FUR-FU-10000629"/>
    <x v="0"/>
    <x v="5"/>
    <s v="9-3/4 Diameter Round Wall Clock"/>
    <n v="11.032"/>
    <n v="1"/>
    <n v="0.2"/>
    <n v="3.0338000000000003"/>
  </r>
  <r>
    <n v="8744"/>
    <x v="4358"/>
    <x v="1"/>
    <x v="653"/>
    <d v="2012-10-04T00:00:00"/>
    <s v="First Class"/>
    <s v="CK-12205"/>
    <s v="Chloris Kastensmidt"/>
    <x v="0"/>
    <x v="0"/>
    <s v="Hillsboro"/>
    <x v="21"/>
    <n v="97123"/>
    <x v="1"/>
    <s v="TEC-AC-10002323"/>
    <x v="2"/>
    <x v="11"/>
    <s v="SanDisk Ultra 32 GB MicroSDHC Class 10 Memory Card"/>
    <n v="53.040000000000006"/>
    <n v="3"/>
    <n v="0.2"/>
    <n v="-4.6409999999999982"/>
  </r>
  <r>
    <n v="8745"/>
    <x v="4359"/>
    <x v="1"/>
    <x v="6"/>
    <d v="2012-11-25T00:00:00"/>
    <s v="Second Class"/>
    <s v="HD-14785"/>
    <s v="Harold Dahlen"/>
    <x v="2"/>
    <x v="0"/>
    <s v="Cambridge"/>
    <x v="31"/>
    <n v="2138"/>
    <x v="3"/>
    <s v="OFF-AR-10003056"/>
    <x v="1"/>
    <x v="6"/>
    <s v="Newell 341"/>
    <n v="17.12"/>
    <n v="4"/>
    <n v="0"/>
    <n v="4.9647999999999985"/>
  </r>
  <r>
    <n v="8746"/>
    <x v="4359"/>
    <x v="1"/>
    <x v="6"/>
    <d v="2012-11-25T00:00:00"/>
    <s v="Second Class"/>
    <s v="HD-14785"/>
    <s v="Harold Dahlen"/>
    <x v="2"/>
    <x v="0"/>
    <s v="Cambridge"/>
    <x v="31"/>
    <n v="2138"/>
    <x v="3"/>
    <s v="OFF-PA-10000300"/>
    <x v="1"/>
    <x v="10"/>
    <s v="Xerox 1936"/>
    <n v="59.94"/>
    <n v="3"/>
    <n v="0"/>
    <n v="28.171799999999998"/>
  </r>
  <r>
    <n v="8747"/>
    <x v="4360"/>
    <x v="3"/>
    <x v="62"/>
    <d v="2014-02-08T00:00:00"/>
    <s v="Standard Class"/>
    <s v="BO-11350"/>
    <s v="Bill Overfelt"/>
    <x v="1"/>
    <x v="0"/>
    <s v="San Diego"/>
    <x v="1"/>
    <n v="92105"/>
    <x v="1"/>
    <s v="FUR-FU-10000293"/>
    <x v="0"/>
    <x v="5"/>
    <s v="Eldon Antistatic Chair Mats for Low to Medium Pile Carpets"/>
    <n v="210.58"/>
    <n v="2"/>
    <n v="0"/>
    <n v="12.634799999999984"/>
  </r>
  <r>
    <n v="8748"/>
    <x v="4360"/>
    <x v="3"/>
    <x v="62"/>
    <d v="2014-02-08T00:00:00"/>
    <s v="Standard Class"/>
    <s v="BO-11350"/>
    <s v="Bill Overfelt"/>
    <x v="1"/>
    <x v="0"/>
    <s v="San Diego"/>
    <x v="1"/>
    <n v="92105"/>
    <x v="1"/>
    <s v="OFF-BI-10003638"/>
    <x v="1"/>
    <x v="8"/>
    <s v="GBC Durable Plastic Covers"/>
    <n v="30.960000000000004"/>
    <n v="2"/>
    <n v="0.2"/>
    <n v="10.061999999999998"/>
  </r>
  <r>
    <n v="8749"/>
    <x v="4360"/>
    <x v="3"/>
    <x v="62"/>
    <d v="2014-02-08T00:00:00"/>
    <s v="Standard Class"/>
    <s v="BO-11350"/>
    <s v="Bill Overfelt"/>
    <x v="1"/>
    <x v="0"/>
    <s v="San Diego"/>
    <x v="1"/>
    <n v="92105"/>
    <x v="1"/>
    <s v="TEC-MA-10002109"/>
    <x v="2"/>
    <x v="15"/>
    <s v="HP Officejet Pro 8600 e-All-In-One Printer, Copier, Scanner, Fax"/>
    <n v="239.98400000000004"/>
    <n v="2"/>
    <n v="0.2"/>
    <n v="38.997399999999971"/>
  </r>
  <r>
    <n v="8750"/>
    <x v="4361"/>
    <x v="1"/>
    <x v="382"/>
    <d v="2012-06-19T00:00:00"/>
    <s v="First Class"/>
    <s v="LC-16885"/>
    <s v="Lena Creighton"/>
    <x v="0"/>
    <x v="0"/>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x v="0"/>
    <s v="New York City"/>
    <x v="15"/>
    <n v="10009"/>
    <x v="3"/>
    <s v="TEC-PH-10004922"/>
    <x v="2"/>
    <x v="7"/>
    <s v="RCA Visys Integrated PBX 8-Line Router"/>
    <n v="133.97999999999999"/>
    <n v="2"/>
    <n v="0"/>
    <n v="33.495000000000005"/>
  </r>
  <r>
    <n v="8752"/>
    <x v="4362"/>
    <x v="0"/>
    <x v="465"/>
    <d v="2013-05-10T00:00:00"/>
    <s v="Standard Class"/>
    <s v="RB-19465"/>
    <s v="Rick Bensley"/>
    <x v="2"/>
    <x v="0"/>
    <s v="Tallahassee"/>
    <x v="2"/>
    <n v="32303"/>
    <x v="0"/>
    <s v="OFF-PA-10001001"/>
    <x v="1"/>
    <x v="10"/>
    <s v="Snap-A-Way Black Print Carbonless Speed Message, No Reply Area, Duplicate"/>
    <n v="93.248000000000005"/>
    <n v="4"/>
    <n v="0.2"/>
    <n v="31.4712"/>
  </r>
  <r>
    <n v="8753"/>
    <x v="4362"/>
    <x v="0"/>
    <x v="465"/>
    <d v="2013-05-10T00:00:00"/>
    <s v="Standard Class"/>
    <s v="RB-19465"/>
    <s v="Rick Bensley"/>
    <x v="2"/>
    <x v="0"/>
    <s v="Tallahassee"/>
    <x v="2"/>
    <n v="32303"/>
    <x v="0"/>
    <s v="TEC-PH-10001198"/>
    <x v="2"/>
    <x v="7"/>
    <s v="Avaya 4621SW VoIP phone"/>
    <n v="177.48000000000002"/>
    <n v="3"/>
    <n v="0.2"/>
    <n v="19.966499999999982"/>
  </r>
  <r>
    <n v="8754"/>
    <x v="4363"/>
    <x v="3"/>
    <x v="428"/>
    <d v="2014-09-11T00:00:00"/>
    <s v="First Class"/>
    <s v="JD-16015"/>
    <s v="Joy Daniels"/>
    <x v="0"/>
    <x v="0"/>
    <s v="Toledo"/>
    <x v="24"/>
    <n v="43615"/>
    <x v="3"/>
    <s v="OFF-LA-10000443"/>
    <x v="1"/>
    <x v="2"/>
    <s v="Avery 501"/>
    <n v="17.712"/>
    <n v="6"/>
    <n v="0.2"/>
    <n v="5.9777999999999993"/>
  </r>
  <r>
    <n v="8755"/>
    <x v="4363"/>
    <x v="3"/>
    <x v="428"/>
    <d v="2014-09-11T00:00:00"/>
    <s v="First Class"/>
    <s v="JD-16015"/>
    <s v="Joy Daniels"/>
    <x v="0"/>
    <x v="0"/>
    <s v="Toledo"/>
    <x v="24"/>
    <n v="43615"/>
    <x v="3"/>
    <s v="OFF-BI-10003669"/>
    <x v="1"/>
    <x v="8"/>
    <s v="3M Organizer Strips"/>
    <n v="4.8600000000000012"/>
    <n v="3"/>
    <n v="0.7"/>
    <n v="-3.5640000000000001"/>
  </r>
  <r>
    <n v="8756"/>
    <x v="4363"/>
    <x v="3"/>
    <x v="428"/>
    <d v="2014-09-11T00:00:00"/>
    <s v="First Class"/>
    <s v="JD-16015"/>
    <s v="Joy Daniels"/>
    <x v="0"/>
    <x v="0"/>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x v="0"/>
    <s v="Columbia"/>
    <x v="39"/>
    <n v="21044"/>
    <x v="3"/>
    <s v="OFF-AP-10002350"/>
    <x v="1"/>
    <x v="9"/>
    <s v="Belkin F9H710-06 7 Outlet SurgeMaster Surge Protector"/>
    <n v="37.68"/>
    <n v="2"/>
    <n v="0"/>
    <n v="10.5504"/>
  </r>
  <r>
    <n v="8758"/>
    <x v="4364"/>
    <x v="0"/>
    <x v="405"/>
    <d v="2013-07-27T00:00:00"/>
    <s v="Standard Class"/>
    <s v="MF-17665"/>
    <s v="Maureen Fritzler"/>
    <x v="1"/>
    <x v="0"/>
    <s v="Columbia"/>
    <x v="39"/>
    <n v="21044"/>
    <x v="3"/>
    <s v="OFF-PA-10004100"/>
    <x v="1"/>
    <x v="10"/>
    <s v="Xerox 216"/>
    <n v="51.84"/>
    <n v="8"/>
    <n v="0"/>
    <n v="24.883200000000002"/>
  </r>
  <r>
    <n v="8759"/>
    <x v="4364"/>
    <x v="0"/>
    <x v="405"/>
    <d v="2013-07-27T00:00:00"/>
    <s v="Standard Class"/>
    <s v="MF-17665"/>
    <s v="Maureen Fritzler"/>
    <x v="1"/>
    <x v="0"/>
    <s v="Columbia"/>
    <x v="39"/>
    <n v="21044"/>
    <x v="3"/>
    <s v="FUR-FU-10000794"/>
    <x v="0"/>
    <x v="5"/>
    <s v="Eldon Stackable Tray, Side-Load, Legal, Smoke"/>
    <n v="27.42"/>
    <n v="3"/>
    <n v="0"/>
    <n v="9.3227999999999991"/>
  </r>
  <r>
    <n v="8760"/>
    <x v="4364"/>
    <x v="0"/>
    <x v="405"/>
    <d v="2013-07-27T00:00:00"/>
    <s v="Standard Class"/>
    <s v="MF-17665"/>
    <s v="Maureen Fritzler"/>
    <x v="1"/>
    <x v="0"/>
    <s v="Columbia"/>
    <x v="39"/>
    <n v="21044"/>
    <x v="3"/>
    <s v="OFF-BI-10002012"/>
    <x v="1"/>
    <x v="8"/>
    <s v="Wilson Jones Easy Flow II Sheet Lifters"/>
    <n v="5.4"/>
    <n v="3"/>
    <n v="0"/>
    <n v="2.5920000000000001"/>
  </r>
  <r>
    <n v="8761"/>
    <x v="4365"/>
    <x v="0"/>
    <x v="1011"/>
    <d v="2013-02-06T00:00:00"/>
    <s v="Standard Class"/>
    <s v="BF-11170"/>
    <s v="Ben Ferrer"/>
    <x v="2"/>
    <x v="0"/>
    <s v="Atlanta"/>
    <x v="32"/>
    <n v="30318"/>
    <x v="0"/>
    <s v="OFF-BI-10003527"/>
    <x v="1"/>
    <x v="8"/>
    <s v="Fellowes PB500 Electric Punch Plastic Comb Binding Machine with Manual Bind"/>
    <n v="1270.99"/>
    <n v="1"/>
    <n v="0"/>
    <n v="635.495"/>
  </r>
  <r>
    <n v="8762"/>
    <x v="4365"/>
    <x v="0"/>
    <x v="1011"/>
    <d v="2013-02-06T00:00:00"/>
    <s v="Standard Class"/>
    <s v="BF-11170"/>
    <s v="Ben Ferrer"/>
    <x v="2"/>
    <x v="0"/>
    <s v="Atlanta"/>
    <x v="32"/>
    <n v="30318"/>
    <x v="0"/>
    <s v="OFF-EN-10004483"/>
    <x v="1"/>
    <x v="12"/>
    <s v="#10 White Business Envelopes,4 1/8 x 9 1/2"/>
    <n v="125.36"/>
    <n v="8"/>
    <n v="0"/>
    <n v="58.919199999999989"/>
  </r>
  <r>
    <n v="8763"/>
    <x v="4366"/>
    <x v="0"/>
    <x v="723"/>
    <d v="2014-01-03T00:00:00"/>
    <s v="Standard Class"/>
    <s v="FO-14305"/>
    <s v="Frank Olsen"/>
    <x v="0"/>
    <x v="0"/>
    <s v="Sacramento"/>
    <x v="1"/>
    <n v="95823"/>
    <x v="1"/>
    <s v="OFF-ST-10003722"/>
    <x v="1"/>
    <x v="4"/>
    <s v="Project Tote Personal File"/>
    <n v="14.03"/>
    <n v="1"/>
    <n v="0"/>
    <n v="4.068699999999998"/>
  </r>
  <r>
    <n v="8764"/>
    <x v="4366"/>
    <x v="0"/>
    <x v="723"/>
    <d v="2014-01-03T00:00:00"/>
    <s v="Standard Class"/>
    <s v="FO-14305"/>
    <s v="Frank Olsen"/>
    <x v="0"/>
    <x v="0"/>
    <s v="Sacramento"/>
    <x v="1"/>
    <n v="95823"/>
    <x v="1"/>
    <s v="OFF-SU-10002557"/>
    <x v="1"/>
    <x v="14"/>
    <s v="Fiskars Spring-Action Scissors"/>
    <n v="27.96"/>
    <n v="2"/>
    <n v="0"/>
    <n v="7.2696000000000005"/>
  </r>
  <r>
    <n v="8765"/>
    <x v="4367"/>
    <x v="1"/>
    <x v="82"/>
    <d v="2012-11-27T00:00:00"/>
    <s v="Standard Class"/>
    <s v="BB-11545"/>
    <s v="Brenda Bowman"/>
    <x v="1"/>
    <x v="0"/>
    <s v="Fort Worth"/>
    <x v="5"/>
    <n v="76106"/>
    <x v="2"/>
    <s v="OFF-AR-10002257"/>
    <x v="1"/>
    <x v="6"/>
    <s v="Eldon Spacemaker Box, Quick-Snap Lid, Clear"/>
    <n v="5.3440000000000003"/>
    <n v="2"/>
    <n v="0.2"/>
    <n v="0.73479999999999923"/>
  </r>
  <r>
    <n v="8766"/>
    <x v="4367"/>
    <x v="1"/>
    <x v="82"/>
    <d v="2012-11-27T00:00:00"/>
    <s v="Standard Class"/>
    <s v="BB-11545"/>
    <s v="Brenda Bowman"/>
    <x v="1"/>
    <x v="0"/>
    <s v="Fort Worth"/>
    <x v="5"/>
    <n v="76106"/>
    <x v="2"/>
    <s v="OFF-BI-10000756"/>
    <x v="1"/>
    <x v="8"/>
    <s v="Storex DuraTech Recycled Plastic Frosted Binders"/>
    <n v="1.6959999999999997"/>
    <n v="2"/>
    <n v="0.8"/>
    <n v="-2.5440000000000005"/>
  </r>
  <r>
    <n v="8767"/>
    <x v="4367"/>
    <x v="1"/>
    <x v="82"/>
    <d v="2012-11-27T00:00:00"/>
    <s v="Standard Class"/>
    <s v="BB-11545"/>
    <s v="Brenda Bowman"/>
    <x v="1"/>
    <x v="0"/>
    <s v="Fort Worth"/>
    <x v="5"/>
    <n v="76106"/>
    <x v="2"/>
    <s v="OFF-AP-10004136"/>
    <x v="1"/>
    <x v="9"/>
    <s v="Kensington 6 Outlet SmartSocket Surge Protector"/>
    <n v="24.587999999999994"/>
    <n v="3"/>
    <n v="0.8"/>
    <n v="-67.617000000000019"/>
  </r>
  <r>
    <n v="8768"/>
    <x v="4367"/>
    <x v="1"/>
    <x v="82"/>
    <d v="2012-11-27T00:00:00"/>
    <s v="Standard Class"/>
    <s v="BB-11545"/>
    <s v="Brenda Bowman"/>
    <x v="1"/>
    <x v="0"/>
    <s v="Fort Worth"/>
    <x v="5"/>
    <n v="76106"/>
    <x v="2"/>
    <s v="OFF-BI-10002194"/>
    <x v="1"/>
    <x v="8"/>
    <s v="Cardinal Hold-It CD Pocket"/>
    <n v="7.9799999999999986"/>
    <n v="5"/>
    <n v="0.8"/>
    <n v="-13.167000000000002"/>
  </r>
  <r>
    <n v="8769"/>
    <x v="4368"/>
    <x v="1"/>
    <x v="348"/>
    <d v="2012-10-09T00:00:00"/>
    <s v="Standard Class"/>
    <s v="IL-15100"/>
    <s v="Ivan Liston"/>
    <x v="0"/>
    <x v="0"/>
    <s v="Columbus"/>
    <x v="24"/>
    <n v="43229"/>
    <x v="3"/>
    <s v="TEC-AC-10000892"/>
    <x v="2"/>
    <x v="11"/>
    <s v="NETGEAR N750 Dual Band Wi-Fi Gigabit Router"/>
    <n v="288"/>
    <n v="4"/>
    <n v="0.2"/>
    <n v="57.599999999999994"/>
  </r>
  <r>
    <n v="8770"/>
    <x v="4369"/>
    <x v="0"/>
    <x v="126"/>
    <d v="2013-09-14T00:00:00"/>
    <s v="Same Day"/>
    <s v="PO-19180"/>
    <s v="Philisse Overcash"/>
    <x v="2"/>
    <x v="0"/>
    <s v="Louisville"/>
    <x v="22"/>
    <n v="80027"/>
    <x v="1"/>
    <s v="TEC-PH-10001870"/>
    <x v="2"/>
    <x v="7"/>
    <s v="Lunatik TT5L-002 Taktik Strike Impact Protection System for iPhone 5"/>
    <n v="146.952"/>
    <n v="3"/>
    <n v="0.2"/>
    <n v="9.1844999999999928"/>
  </r>
  <r>
    <n v="8771"/>
    <x v="4369"/>
    <x v="0"/>
    <x v="126"/>
    <d v="2013-09-14T00:00:00"/>
    <s v="Same Day"/>
    <s v="PO-19180"/>
    <s v="Philisse Overcash"/>
    <x v="2"/>
    <x v="0"/>
    <s v="Louisville"/>
    <x v="22"/>
    <n v="80027"/>
    <x v="1"/>
    <s v="FUR-CH-10002304"/>
    <x v="0"/>
    <x v="1"/>
    <s v="Global Stack Chair without Arms, Black"/>
    <n v="83.13600000000001"/>
    <n v="4"/>
    <n v="0.2"/>
    <n v="5.1960000000000015"/>
  </r>
  <r>
    <n v="8772"/>
    <x v="4370"/>
    <x v="3"/>
    <x v="32"/>
    <d v="2014-09-18T00:00:00"/>
    <s v="First Class"/>
    <s v="DB-13555"/>
    <s v="Dorothy Badders"/>
    <x v="1"/>
    <x v="0"/>
    <s v="Raleigh"/>
    <x v="3"/>
    <n v="27604"/>
    <x v="0"/>
    <s v="OFF-AP-10002534"/>
    <x v="1"/>
    <x v="9"/>
    <s v="3.6 Cubic Foot Counter Height Office Refrigerator"/>
    <n v="942.78400000000011"/>
    <n v="4"/>
    <n v="0.2"/>
    <n v="94.278400000000033"/>
  </r>
  <r>
    <n v="8773"/>
    <x v="4370"/>
    <x v="3"/>
    <x v="32"/>
    <d v="2014-09-18T00:00:00"/>
    <s v="First Class"/>
    <s v="DB-13555"/>
    <s v="Dorothy Badders"/>
    <x v="1"/>
    <x v="0"/>
    <s v="Raleigh"/>
    <x v="3"/>
    <n v="27604"/>
    <x v="0"/>
    <s v="OFF-PA-10001125"/>
    <x v="1"/>
    <x v="10"/>
    <s v="Xerox 1988"/>
    <n v="74.352000000000004"/>
    <n v="3"/>
    <n v="0.2"/>
    <n v="23.234999999999992"/>
  </r>
  <r>
    <n v="8774"/>
    <x v="4371"/>
    <x v="1"/>
    <x v="1203"/>
    <d v="2012-02-28T00:00:00"/>
    <s v="Standard Class"/>
    <s v="LC-16960"/>
    <s v="Lindsay Castell"/>
    <x v="2"/>
    <x v="0"/>
    <s v="New York City"/>
    <x v="15"/>
    <n v="10024"/>
    <x v="3"/>
    <s v="OFF-AP-10000804"/>
    <x v="1"/>
    <x v="9"/>
    <s v="Hoover Portapower Portable Vacuum"/>
    <n v="26.880000000000003"/>
    <n v="6"/>
    <n v="0"/>
    <n v="6.7200000000000006"/>
  </r>
  <r>
    <n v="8775"/>
    <x v="4371"/>
    <x v="1"/>
    <x v="1203"/>
    <d v="2012-02-28T00:00:00"/>
    <s v="Standard Class"/>
    <s v="LC-16960"/>
    <s v="Lindsay Castell"/>
    <x v="2"/>
    <x v="0"/>
    <s v="New York City"/>
    <x v="15"/>
    <n v="10024"/>
    <x v="3"/>
    <s v="OFF-BI-10002982"/>
    <x v="1"/>
    <x v="8"/>
    <s v="Avery Self-Adhesive Photo Pockets for Polaroid Photos"/>
    <n v="10.896000000000001"/>
    <n v="2"/>
    <n v="0.2"/>
    <n v="3.8135999999999992"/>
  </r>
  <r>
    <n v="8776"/>
    <x v="4372"/>
    <x v="0"/>
    <x v="5"/>
    <d v="2013-12-10T00:00:00"/>
    <s v="Second Class"/>
    <s v="MP-18175"/>
    <s v="Mike Pelletier"/>
    <x v="2"/>
    <x v="0"/>
    <s v="Chicago"/>
    <x v="10"/>
    <n v="60623"/>
    <x v="2"/>
    <s v="OFF-AR-10001547"/>
    <x v="1"/>
    <x v="6"/>
    <s v="Newell 311"/>
    <n v="3.536"/>
    <n v="2"/>
    <n v="0.2"/>
    <n v="0.30940000000000001"/>
  </r>
  <r>
    <n v="8777"/>
    <x v="4373"/>
    <x v="0"/>
    <x v="415"/>
    <d v="2013-07-04T00:00:00"/>
    <s v="First Class"/>
    <s v="EA-14035"/>
    <s v="Erin Ashbrook"/>
    <x v="1"/>
    <x v="0"/>
    <s v="Huntsville"/>
    <x v="5"/>
    <n v="77340"/>
    <x v="2"/>
    <s v="FUR-CH-10000665"/>
    <x v="0"/>
    <x v="1"/>
    <s v="Global Airflow Leather Mesh Back Chair, Black"/>
    <n v="528.42999999999995"/>
    <n v="5"/>
    <n v="0.3"/>
    <n v="0"/>
  </r>
  <r>
    <n v="8778"/>
    <x v="4373"/>
    <x v="0"/>
    <x v="415"/>
    <d v="2013-07-04T00:00:00"/>
    <s v="First Class"/>
    <s v="EA-14035"/>
    <s v="Erin Ashbrook"/>
    <x v="1"/>
    <x v="0"/>
    <s v="Huntsville"/>
    <x v="5"/>
    <n v="77340"/>
    <x v="2"/>
    <s v="OFF-PA-10000520"/>
    <x v="1"/>
    <x v="10"/>
    <s v="Xerox 201"/>
    <n v="41.472000000000008"/>
    <n v="8"/>
    <n v="0.2"/>
    <n v="14.5152"/>
  </r>
  <r>
    <n v="8779"/>
    <x v="4374"/>
    <x v="3"/>
    <x v="1096"/>
    <d v="2014-12-19T00:00:00"/>
    <s v="Standard Class"/>
    <s v="BP-11095"/>
    <s v="Bart Pistole"/>
    <x v="1"/>
    <x v="0"/>
    <s v="New York City"/>
    <x v="15"/>
    <n v="10024"/>
    <x v="3"/>
    <s v="FUR-BO-10004015"/>
    <x v="0"/>
    <x v="0"/>
    <s v="Bush Andora Bookcase, Maple/Graphite Gray Finish"/>
    <n v="287.976"/>
    <n v="3"/>
    <n v="0.2"/>
    <n v="7.1993999999999687"/>
  </r>
  <r>
    <n v="8780"/>
    <x v="4375"/>
    <x v="1"/>
    <x v="305"/>
    <d v="2012-03-22T00:00:00"/>
    <s v="Second Class"/>
    <s v="BM-11785"/>
    <s v="Bryan Mills"/>
    <x v="0"/>
    <x v="0"/>
    <s v="Salem"/>
    <x v="21"/>
    <n v="97301"/>
    <x v="1"/>
    <s v="OFF-ST-10004258"/>
    <x v="1"/>
    <x v="4"/>
    <s v="Portable Personal File Box"/>
    <n v="29.304000000000002"/>
    <n v="3"/>
    <n v="0.2"/>
    <n v="2.5641000000000034"/>
  </r>
  <r>
    <n v="8781"/>
    <x v="4376"/>
    <x v="1"/>
    <x v="1201"/>
    <d v="2012-03-04T00:00:00"/>
    <s v="First Class"/>
    <s v="CM-12715"/>
    <s v="Craig Molinari"/>
    <x v="1"/>
    <x v="0"/>
    <s v="Houston"/>
    <x v="5"/>
    <n v="77070"/>
    <x v="2"/>
    <s v="OFF-AR-10003696"/>
    <x v="1"/>
    <x v="6"/>
    <s v="Panasonic KP-350BK Electric Pencil Sharpener with Auto Stop"/>
    <n v="55.328000000000003"/>
    <n v="2"/>
    <n v="0.2"/>
    <n v="6.2243999999999957"/>
  </r>
  <r>
    <n v="8782"/>
    <x v="4376"/>
    <x v="1"/>
    <x v="1201"/>
    <d v="2012-03-04T00:00:00"/>
    <s v="First Class"/>
    <s v="CM-12715"/>
    <s v="Craig Molinari"/>
    <x v="1"/>
    <x v="0"/>
    <s v="Houston"/>
    <x v="5"/>
    <n v="77070"/>
    <x v="2"/>
    <s v="FUR-BO-10001811"/>
    <x v="0"/>
    <x v="0"/>
    <s v="Atlantic Metals Mobile 5-Shelf Bookcases, Custom Colors"/>
    <n v="1227.9983999999999"/>
    <n v="6"/>
    <n v="0.32"/>
    <n v="-36.117600000000152"/>
  </r>
  <r>
    <n v="8783"/>
    <x v="4377"/>
    <x v="0"/>
    <x v="306"/>
    <d v="2013-09-21T00:00:00"/>
    <s v="Standard Class"/>
    <s v="JD-16150"/>
    <s v="Justin Deggeller"/>
    <x v="1"/>
    <x v="0"/>
    <s v="Twin Falls"/>
    <x v="45"/>
    <n v="83301"/>
    <x v="1"/>
    <s v="OFF-BI-10001249"/>
    <x v="1"/>
    <x v="8"/>
    <s v="Avery Heavy-Duty EZD View Binder with Locking Rings"/>
    <n v="20.416"/>
    <n v="4"/>
    <n v="0.2"/>
    <n v="6.6351999999999984"/>
  </r>
  <r>
    <n v="8784"/>
    <x v="4377"/>
    <x v="0"/>
    <x v="306"/>
    <d v="2013-09-21T00:00:00"/>
    <s v="Standard Class"/>
    <s v="JD-16150"/>
    <s v="Justin Deggeller"/>
    <x v="1"/>
    <x v="0"/>
    <s v="Twin Falls"/>
    <x v="45"/>
    <n v="83301"/>
    <x v="1"/>
    <s v="FUR-TA-10003473"/>
    <x v="0"/>
    <x v="3"/>
    <s v="Bretford Rectangular Conference Table Tops"/>
    <n v="1128.3899999999999"/>
    <n v="3"/>
    <n v="0"/>
    <n v="259.52970000000005"/>
  </r>
  <r>
    <n v="8785"/>
    <x v="4378"/>
    <x v="3"/>
    <x v="294"/>
    <d v="2014-03-24T00:00:00"/>
    <s v="Standard Class"/>
    <s v="AS-10630"/>
    <s v="Ann Steele"/>
    <x v="2"/>
    <x v="0"/>
    <s v="Knoxville"/>
    <x v="18"/>
    <n v="37918"/>
    <x v="0"/>
    <s v="OFF-LA-10003190"/>
    <x v="1"/>
    <x v="2"/>
    <s v="Avery 474"/>
    <n v="4.6079999999999997"/>
    <n v="2"/>
    <n v="0.2"/>
    <n v="1.6704000000000001"/>
  </r>
  <r>
    <n v="8786"/>
    <x v="4379"/>
    <x v="3"/>
    <x v="39"/>
    <d v="2014-06-03T00:00:00"/>
    <s v="Standard Class"/>
    <s v="CM-11815"/>
    <s v="Candace McMahon"/>
    <x v="1"/>
    <x v="0"/>
    <s v="Phoenix"/>
    <x v="16"/>
    <n v="85023"/>
    <x v="1"/>
    <s v="TEC-PH-10001305"/>
    <x v="2"/>
    <x v="7"/>
    <s v="Panasonic KX TS208W Corded phone"/>
    <n v="195.96000000000004"/>
    <n v="5"/>
    <n v="0.2"/>
    <n v="19.596000000000018"/>
  </r>
  <r>
    <n v="8787"/>
    <x v="4379"/>
    <x v="3"/>
    <x v="39"/>
    <d v="2014-06-03T00:00:00"/>
    <s v="Standard Class"/>
    <s v="CM-11815"/>
    <s v="Candace McMahon"/>
    <x v="1"/>
    <x v="0"/>
    <s v="Phoenix"/>
    <x v="16"/>
    <n v="85023"/>
    <x v="1"/>
    <s v="OFF-PA-10001534"/>
    <x v="1"/>
    <x v="10"/>
    <s v="Xerox 230"/>
    <n v="15.552000000000003"/>
    <n v="3"/>
    <n v="0.2"/>
    <n v="5.4432"/>
  </r>
  <r>
    <n v="8788"/>
    <x v="4379"/>
    <x v="3"/>
    <x v="39"/>
    <d v="2014-06-03T00:00:00"/>
    <s v="Standard Class"/>
    <s v="CM-11815"/>
    <s v="Candace McMahon"/>
    <x v="1"/>
    <x v="0"/>
    <s v="Phoenix"/>
    <x v="16"/>
    <n v="85023"/>
    <x v="1"/>
    <s v="TEC-AC-10000844"/>
    <x v="2"/>
    <x v="11"/>
    <s v="Logitech Gaming G510s - Keyboard"/>
    <n v="271.96800000000002"/>
    <n v="4"/>
    <n v="0.2"/>
    <n v="54.393599999999978"/>
  </r>
  <r>
    <n v="8789"/>
    <x v="4380"/>
    <x v="3"/>
    <x v="140"/>
    <d v="2014-06-20T00:00:00"/>
    <s v="Standard Class"/>
    <s v="JE-15715"/>
    <s v="Joe Elijah"/>
    <x v="0"/>
    <x v="0"/>
    <s v="Monroe"/>
    <x v="3"/>
    <n v="28110"/>
    <x v="0"/>
    <s v="FUR-CH-10000847"/>
    <x v="0"/>
    <x v="1"/>
    <s v="Global Executive Mid-Back Manager's Chair"/>
    <n v="698.35200000000009"/>
    <n v="3"/>
    <n v="0.2"/>
    <n v="52.376399999999961"/>
  </r>
  <r>
    <n v="8790"/>
    <x v="4380"/>
    <x v="3"/>
    <x v="140"/>
    <d v="2014-06-20T00:00:00"/>
    <s v="Standard Class"/>
    <s v="JE-15715"/>
    <s v="Joe Elijah"/>
    <x v="0"/>
    <x v="0"/>
    <s v="Monroe"/>
    <x v="3"/>
    <n v="28110"/>
    <x v="0"/>
    <s v="FUR-BO-10000468"/>
    <x v="0"/>
    <x v="0"/>
    <s v="O'Sullivan 2-Shelf Heavy-Duty Bookcases"/>
    <n v="77.728000000000009"/>
    <n v="2"/>
    <n v="0.2"/>
    <n v="-3.8863999999999947"/>
  </r>
  <r>
    <n v="8791"/>
    <x v="4381"/>
    <x v="1"/>
    <x v="684"/>
    <d v="2012-09-12T00:00:00"/>
    <s v="Standard Class"/>
    <s v="AG-10525"/>
    <s v="Andy Gerbode"/>
    <x v="1"/>
    <x v="0"/>
    <s v="Richmond"/>
    <x v="17"/>
    <n v="23223"/>
    <x v="0"/>
    <s v="OFF-BI-10002799"/>
    <x v="1"/>
    <x v="8"/>
    <s v="SlimView Poly Binder, 3/8&quot;"/>
    <n v="46.62"/>
    <n v="9"/>
    <n v="0"/>
    <n v="21.445199999999996"/>
  </r>
  <r>
    <n v="8792"/>
    <x v="4382"/>
    <x v="3"/>
    <x v="257"/>
    <d v="2014-03-25T00:00:00"/>
    <s v="Standard Class"/>
    <s v="TT-21220"/>
    <s v="Thomas Thornton"/>
    <x v="0"/>
    <x v="0"/>
    <s v="Houston"/>
    <x v="5"/>
    <n v="77041"/>
    <x v="2"/>
    <s v="TEC-PH-10001557"/>
    <x v="2"/>
    <x v="7"/>
    <s v="Pyle PMP37LED"/>
    <n v="537.54399999999998"/>
    <n v="7"/>
    <n v="0.2"/>
    <n v="47.035099999999971"/>
  </r>
  <r>
    <n v="8793"/>
    <x v="4383"/>
    <x v="2"/>
    <x v="174"/>
    <d v="2011-12-21T00:00:00"/>
    <s v="First Class"/>
    <s v="BP-11095"/>
    <s v="Bart Pistole"/>
    <x v="1"/>
    <x v="0"/>
    <s v="Los Angeles"/>
    <x v="1"/>
    <n v="90008"/>
    <x v="1"/>
    <s v="OFF-LA-10001934"/>
    <x v="1"/>
    <x v="2"/>
    <s v="Avery 516"/>
    <n v="14.62"/>
    <n v="2"/>
    <n v="0"/>
    <n v="6.8713999999999995"/>
  </r>
  <r>
    <n v="8794"/>
    <x v="4383"/>
    <x v="2"/>
    <x v="174"/>
    <d v="2011-12-21T00:00:00"/>
    <s v="First Class"/>
    <s v="BP-11095"/>
    <s v="Bart Pistole"/>
    <x v="1"/>
    <x v="0"/>
    <s v="Los Angeles"/>
    <x v="1"/>
    <n v="90008"/>
    <x v="1"/>
    <s v="OFF-FA-10004248"/>
    <x v="1"/>
    <x v="13"/>
    <s v="Advantus T-Pin Paper Clips"/>
    <n v="22.549999999999997"/>
    <n v="5"/>
    <n v="0"/>
    <n v="8.7945000000000011"/>
  </r>
  <r>
    <n v="8795"/>
    <x v="4383"/>
    <x v="2"/>
    <x v="174"/>
    <d v="2011-12-21T00:00:00"/>
    <s v="First Class"/>
    <s v="BP-11095"/>
    <s v="Bart Pistole"/>
    <x v="1"/>
    <x v="0"/>
    <s v="Los Angeles"/>
    <x v="1"/>
    <n v="90008"/>
    <x v="1"/>
    <s v="TEC-PH-10001944"/>
    <x v="2"/>
    <x v="7"/>
    <s v="Wi-Ex zBoost YX540 Cellular Phone Signal Booster"/>
    <n v="583.79999999999995"/>
    <n v="5"/>
    <n v="0.2"/>
    <n v="72.974999999999909"/>
  </r>
  <r>
    <n v="8796"/>
    <x v="4383"/>
    <x v="2"/>
    <x v="174"/>
    <d v="2011-12-21T00:00:00"/>
    <s v="First Class"/>
    <s v="BP-11095"/>
    <s v="Bart Pistole"/>
    <x v="1"/>
    <x v="0"/>
    <s v="Los Angeles"/>
    <x v="1"/>
    <n v="90008"/>
    <x v="1"/>
    <s v="TEC-PH-10002085"/>
    <x v="2"/>
    <x v="7"/>
    <s v="Clarity 53712"/>
    <n v="211.16800000000001"/>
    <n v="4"/>
    <n v="0.2"/>
    <n v="15.837600000000009"/>
  </r>
  <r>
    <n v="8797"/>
    <x v="4384"/>
    <x v="0"/>
    <x v="274"/>
    <d v="2013-07-14T00:00:00"/>
    <s v="Standard Class"/>
    <s v="MJ-17740"/>
    <s v="Max Jones"/>
    <x v="0"/>
    <x v="0"/>
    <s v="Orem"/>
    <x v="7"/>
    <n v="84057"/>
    <x v="1"/>
    <s v="OFF-PA-10003441"/>
    <x v="1"/>
    <x v="10"/>
    <s v="Xerox 226"/>
    <n v="12.96"/>
    <n v="2"/>
    <n v="0"/>
    <n v="6.2208000000000006"/>
  </r>
  <r>
    <n v="8798"/>
    <x v="4384"/>
    <x v="0"/>
    <x v="274"/>
    <d v="2013-07-14T00:00:00"/>
    <s v="Standard Class"/>
    <s v="MJ-17740"/>
    <s v="Max Jones"/>
    <x v="0"/>
    <x v="0"/>
    <s v="Orem"/>
    <x v="7"/>
    <n v="84057"/>
    <x v="1"/>
    <s v="OFF-AR-10004602"/>
    <x v="1"/>
    <x v="6"/>
    <s v="Boston KS Multi-Size Manual Pencil Sharpener"/>
    <n v="45.98"/>
    <n v="2"/>
    <n v="0"/>
    <n v="12.874400000000001"/>
  </r>
  <r>
    <n v="8799"/>
    <x v="4385"/>
    <x v="0"/>
    <x v="1204"/>
    <d v="2013-04-11T00:00:00"/>
    <s v="Standard Class"/>
    <s v="VM-21685"/>
    <s v="Valerie Mitchum"/>
    <x v="2"/>
    <x v="0"/>
    <s v="Burlington"/>
    <x v="42"/>
    <s v="05408"/>
    <x v="3"/>
    <s v="TEC-PH-10002555"/>
    <x v="2"/>
    <x v="7"/>
    <s v="Nortel Meridian M5316 Digital phone"/>
    <n v="1294.75"/>
    <n v="5"/>
    <n v="0"/>
    <n v="336.63499999999999"/>
  </r>
  <r>
    <n v="8800"/>
    <x v="4386"/>
    <x v="2"/>
    <x v="1205"/>
    <d v="2011-05-10T00:00:00"/>
    <s v="First Class"/>
    <s v="KT-16480"/>
    <s v="Kean Thornton"/>
    <x v="0"/>
    <x v="0"/>
    <s v="Philadelphia"/>
    <x v="9"/>
    <n v="19134"/>
    <x v="3"/>
    <s v="TEC-CO-10001449"/>
    <x v="2"/>
    <x v="16"/>
    <s v="Hewlett Packard LaserJet 3310 Copier"/>
    <n v="1799.9699999999998"/>
    <n v="5"/>
    <n v="0.4"/>
    <n v="239.99600000000009"/>
  </r>
  <r>
    <n v="8801"/>
    <x v="4387"/>
    <x v="3"/>
    <x v="51"/>
    <d v="2014-11-28T00:00:00"/>
    <s v="Standard Class"/>
    <s v="CS-12250"/>
    <s v="Chris Selesnick"/>
    <x v="1"/>
    <x v="0"/>
    <s v="Chicago"/>
    <x v="10"/>
    <n v="60623"/>
    <x v="2"/>
    <s v="OFF-PA-10004285"/>
    <x v="1"/>
    <x v="10"/>
    <s v="Xerox 1959"/>
    <n v="10.688000000000001"/>
    <n v="2"/>
    <n v="0.2"/>
    <n v="3.7407999999999997"/>
  </r>
  <r>
    <n v="8802"/>
    <x v="4388"/>
    <x v="0"/>
    <x v="338"/>
    <d v="2013-11-13T00:00:00"/>
    <s v="First Class"/>
    <s v="AB-10015"/>
    <s v="Aaron Bergman"/>
    <x v="0"/>
    <x v="0"/>
    <s v="Oklahoma City"/>
    <x v="26"/>
    <n v="73120"/>
    <x v="2"/>
    <s v="TEC-PH-10000562"/>
    <x v="2"/>
    <x v="7"/>
    <s v="Samsung Convoy 3"/>
    <n v="221.98"/>
    <n v="2"/>
    <n v="0"/>
    <n v="62.15440000000001"/>
  </r>
  <r>
    <n v="8803"/>
    <x v="4388"/>
    <x v="0"/>
    <x v="338"/>
    <d v="2013-11-13T00:00:00"/>
    <s v="First Class"/>
    <s v="AB-10015"/>
    <s v="Aaron Bergman"/>
    <x v="0"/>
    <x v="0"/>
    <s v="Oklahoma City"/>
    <x v="26"/>
    <n v="73120"/>
    <x v="2"/>
    <s v="FUR-BO-10003966"/>
    <x v="0"/>
    <x v="0"/>
    <s v="Sauder Facets Collection Library, Sky Alder Finish"/>
    <n v="341.96"/>
    <n v="2"/>
    <n v="0"/>
    <n v="54.713599999999985"/>
  </r>
  <r>
    <n v="8804"/>
    <x v="4389"/>
    <x v="2"/>
    <x v="520"/>
    <d v="2012-01-01T00:00:00"/>
    <s v="First Class"/>
    <s v="AH-10030"/>
    <s v="Aaron Hawkins"/>
    <x v="1"/>
    <x v="0"/>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x v="0"/>
    <s v="New York City"/>
    <x v="15"/>
    <n v="10035"/>
    <x v="3"/>
    <s v="OFF-LA-10003148"/>
    <x v="1"/>
    <x v="2"/>
    <s v="Avery 51"/>
    <n v="18.899999999999999"/>
    <n v="3"/>
    <n v="0"/>
    <n v="8.6939999999999991"/>
  </r>
  <r>
    <n v="8806"/>
    <x v="4390"/>
    <x v="3"/>
    <x v="971"/>
    <d v="2014-08-24T00:00:00"/>
    <s v="Standard Class"/>
    <s v="DO-13435"/>
    <s v="Denny Ordway"/>
    <x v="0"/>
    <x v="0"/>
    <s v="Salt Lake City"/>
    <x v="7"/>
    <n v="84106"/>
    <x v="1"/>
    <s v="OFF-BI-10002133"/>
    <x v="1"/>
    <x v="8"/>
    <s v="Wilson Jones Elliptical Ring 3 1/2&quot; Capacity Binders, 800 sheets"/>
    <n v="102.72"/>
    <n v="3"/>
    <n v="0.2"/>
    <n v="37.235999999999997"/>
  </r>
  <r>
    <n v="8807"/>
    <x v="4391"/>
    <x v="0"/>
    <x v="126"/>
    <d v="2013-09-17T00:00:00"/>
    <s v="Standard Class"/>
    <s v="MC-17590"/>
    <s v="Matt Collister"/>
    <x v="1"/>
    <x v="0"/>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x v="0"/>
    <s v="Philadelphia"/>
    <x v="9"/>
    <n v="19134"/>
    <x v="3"/>
    <s v="OFF-BI-10004330"/>
    <x v="1"/>
    <x v="8"/>
    <s v="GBC Velobind Prepunched Cover Sets, Regency Series"/>
    <n v="33.282000000000004"/>
    <n v="3"/>
    <n v="0.7"/>
    <n v="-27.734999999999992"/>
  </r>
  <r>
    <n v="8809"/>
    <x v="4392"/>
    <x v="3"/>
    <x v="40"/>
    <d v="2014-11-01T00:00:00"/>
    <s v="Standard Class"/>
    <s v="JF-15190"/>
    <s v="Jamie Frazer"/>
    <x v="0"/>
    <x v="0"/>
    <s v="Philadelphia"/>
    <x v="9"/>
    <n v="19134"/>
    <x v="3"/>
    <s v="TEC-PH-10002807"/>
    <x v="2"/>
    <x v="7"/>
    <s v="Motorla HX550 Universal Bluetooth Headset"/>
    <n v="118.64999999999998"/>
    <n v="5"/>
    <n v="0.4"/>
    <n v="19.775000000000006"/>
  </r>
  <r>
    <n v="8810"/>
    <x v="4392"/>
    <x v="3"/>
    <x v="40"/>
    <d v="2014-11-01T00:00:00"/>
    <s v="Standard Class"/>
    <s v="JF-15190"/>
    <s v="Jamie Frazer"/>
    <x v="0"/>
    <x v="0"/>
    <s v="Philadelphia"/>
    <x v="9"/>
    <n v="19134"/>
    <x v="3"/>
    <s v="OFF-LA-10001404"/>
    <x v="1"/>
    <x v="2"/>
    <s v="Avery 517"/>
    <n v="14.76"/>
    <n v="5"/>
    <n v="0.2"/>
    <n v="4.9815000000000005"/>
  </r>
  <r>
    <n v="8811"/>
    <x v="4393"/>
    <x v="3"/>
    <x v="1109"/>
    <d v="2014-06-05T00:00:00"/>
    <s v="Standard Class"/>
    <s v="SM-20950"/>
    <s v="Suzanne McNair"/>
    <x v="1"/>
    <x v="0"/>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x v="0"/>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x v="0"/>
    <s v="Jackson"/>
    <x v="12"/>
    <n v="49201"/>
    <x v="2"/>
    <s v="OFF-AR-10002766"/>
    <x v="1"/>
    <x v="6"/>
    <s v="Prang Drawing Pencil Set"/>
    <n v="13.899999999999999"/>
    <n v="5"/>
    <n v="0"/>
    <n v="3.7529999999999997"/>
  </r>
  <r>
    <n v="8814"/>
    <x v="4395"/>
    <x v="1"/>
    <x v="353"/>
    <d v="2012-07-31T00:00:00"/>
    <s v="Standard Class"/>
    <s v="CK-12760"/>
    <s v="Cyma Kinney"/>
    <x v="1"/>
    <x v="0"/>
    <s v="Glendale"/>
    <x v="16"/>
    <n v="85301"/>
    <x v="1"/>
    <s v="FUR-CH-10003199"/>
    <x v="0"/>
    <x v="1"/>
    <s v="Office Star - Contemporary Task Swivel Chair"/>
    <n v="266.35200000000003"/>
    <n v="3"/>
    <n v="0.2"/>
    <n v="13.317599999999985"/>
  </r>
  <r>
    <n v="8815"/>
    <x v="4396"/>
    <x v="1"/>
    <x v="521"/>
    <d v="2012-11-25T00:00:00"/>
    <s v="Second Class"/>
    <s v="PW-19240"/>
    <s v="Pierre Wener"/>
    <x v="0"/>
    <x v="0"/>
    <s v="Wilmington"/>
    <x v="13"/>
    <n v="19805"/>
    <x v="3"/>
    <s v="TEC-PH-10003012"/>
    <x v="2"/>
    <x v="7"/>
    <s v="Nortel Meridian M3904 Professional Digital phone"/>
    <n v="307.98"/>
    <n v="2"/>
    <n v="0"/>
    <n v="89.314199999999971"/>
  </r>
  <r>
    <n v="8816"/>
    <x v="4396"/>
    <x v="1"/>
    <x v="521"/>
    <d v="2012-11-25T00:00:00"/>
    <s v="Second Class"/>
    <s v="PW-19240"/>
    <s v="Pierre Wener"/>
    <x v="0"/>
    <x v="0"/>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x v="0"/>
    <s v="Wilmington"/>
    <x v="13"/>
    <n v="19805"/>
    <x v="3"/>
    <s v="OFF-AR-10001940"/>
    <x v="1"/>
    <x v="6"/>
    <s v="Sanford Colorific Eraseable Coloring Pencils, 12 Count"/>
    <n v="13.12"/>
    <n v="4"/>
    <n v="0"/>
    <n v="5.6416000000000004"/>
  </r>
  <r>
    <n v="8818"/>
    <x v="4396"/>
    <x v="1"/>
    <x v="521"/>
    <d v="2012-11-25T00:00:00"/>
    <s v="Second Class"/>
    <s v="PW-19240"/>
    <s v="Pierre Wener"/>
    <x v="0"/>
    <x v="0"/>
    <s v="Wilmington"/>
    <x v="13"/>
    <n v="19805"/>
    <x v="3"/>
    <s v="OFF-EN-10003286"/>
    <x v="1"/>
    <x v="12"/>
    <s v="Staples"/>
    <n v="16.559999999999999"/>
    <n v="2"/>
    <n v="0"/>
    <n v="7.783199999999999"/>
  </r>
  <r>
    <n v="8819"/>
    <x v="4396"/>
    <x v="1"/>
    <x v="521"/>
    <d v="2012-11-25T00:00:00"/>
    <s v="Second Class"/>
    <s v="PW-19240"/>
    <s v="Pierre Wener"/>
    <x v="0"/>
    <x v="0"/>
    <s v="Wilmington"/>
    <x v="13"/>
    <n v="19805"/>
    <x v="3"/>
    <s v="OFF-PA-10003441"/>
    <x v="1"/>
    <x v="10"/>
    <s v="Xerox 226"/>
    <n v="38.880000000000003"/>
    <n v="6"/>
    <n v="0"/>
    <n v="18.662400000000002"/>
  </r>
  <r>
    <n v="8820"/>
    <x v="4397"/>
    <x v="1"/>
    <x v="109"/>
    <d v="2012-12-02T00:00:00"/>
    <s v="Standard Class"/>
    <s v="EB-14170"/>
    <s v="Evan Bailliet"/>
    <x v="0"/>
    <x v="0"/>
    <s v="Austin"/>
    <x v="5"/>
    <n v="78745"/>
    <x v="2"/>
    <s v="OFF-PA-10003395"/>
    <x v="1"/>
    <x v="10"/>
    <s v="Xerox 1941"/>
    <n v="335.52"/>
    <n v="4"/>
    <n v="0.2"/>
    <n v="117.43199999999999"/>
  </r>
  <r>
    <n v="8821"/>
    <x v="4398"/>
    <x v="3"/>
    <x v="132"/>
    <d v="2014-11-08T00:00:00"/>
    <s v="Standard Class"/>
    <s v="DK-13090"/>
    <s v="Dave Kipp"/>
    <x v="0"/>
    <x v="0"/>
    <s v="Orlando"/>
    <x v="2"/>
    <n v="32839"/>
    <x v="0"/>
    <s v="TEC-CO-10003236"/>
    <x v="2"/>
    <x v="16"/>
    <s v="Canon Image Class D660 Copier"/>
    <n v="959.98400000000004"/>
    <n v="2"/>
    <n v="0.2"/>
    <n v="311.99479999999994"/>
  </r>
  <r>
    <n v="8822"/>
    <x v="4398"/>
    <x v="3"/>
    <x v="132"/>
    <d v="2014-11-08T00:00:00"/>
    <s v="Standard Class"/>
    <s v="DK-13090"/>
    <s v="Dave Kipp"/>
    <x v="0"/>
    <x v="0"/>
    <s v="Orlando"/>
    <x v="2"/>
    <n v="32839"/>
    <x v="0"/>
    <s v="OFF-BI-10002982"/>
    <x v="1"/>
    <x v="8"/>
    <s v="Avery Self-Adhesive Photo Pockets for Polaroid Photos"/>
    <n v="4.0860000000000003"/>
    <n v="2"/>
    <n v="0.7"/>
    <n v="-2.9963999999999995"/>
  </r>
  <r>
    <n v="8823"/>
    <x v="4398"/>
    <x v="3"/>
    <x v="132"/>
    <d v="2014-11-08T00:00:00"/>
    <s v="Standard Class"/>
    <s v="DK-13090"/>
    <s v="Dave Kipp"/>
    <x v="0"/>
    <x v="0"/>
    <s v="Orlando"/>
    <x v="2"/>
    <n v="32839"/>
    <x v="0"/>
    <s v="OFF-AR-10004010"/>
    <x v="1"/>
    <x v="6"/>
    <s v="Hunt Boston Vacuum Mount KS Pencil Sharpener"/>
    <n v="55.984000000000009"/>
    <n v="2"/>
    <n v="0.2"/>
    <n v="4.1987999999999985"/>
  </r>
  <r>
    <n v="8824"/>
    <x v="4398"/>
    <x v="3"/>
    <x v="132"/>
    <d v="2014-11-08T00:00:00"/>
    <s v="Standard Class"/>
    <s v="DK-13090"/>
    <s v="Dave Kipp"/>
    <x v="0"/>
    <x v="0"/>
    <s v="Orlando"/>
    <x v="2"/>
    <n v="32839"/>
    <x v="0"/>
    <s v="OFF-PA-10002947"/>
    <x v="1"/>
    <x v="10"/>
    <s v="Xerox 1923"/>
    <n v="10.688000000000001"/>
    <n v="2"/>
    <n v="0.2"/>
    <n v="3.7407999999999997"/>
  </r>
  <r>
    <n v="8825"/>
    <x v="4399"/>
    <x v="3"/>
    <x v="708"/>
    <d v="2014-03-24T00:00:00"/>
    <s v="Second Class"/>
    <s v="TB-21055"/>
    <s v="Ted Butterfield"/>
    <x v="0"/>
    <x v="0"/>
    <s v="Reading"/>
    <x v="9"/>
    <n v="19601"/>
    <x v="3"/>
    <s v="OFF-EN-10003845"/>
    <x v="1"/>
    <x v="12"/>
    <s v="Colored Envelopes"/>
    <n v="8.8559999999999999"/>
    <n v="3"/>
    <n v="0.2"/>
    <n v="2.8781999999999992"/>
  </r>
  <r>
    <n v="8826"/>
    <x v="4400"/>
    <x v="1"/>
    <x v="546"/>
    <d v="2012-12-22T00:00:00"/>
    <s v="First Class"/>
    <s v="AG-10900"/>
    <s v="Arthur Gainer"/>
    <x v="0"/>
    <x v="0"/>
    <s v="Philadelphia"/>
    <x v="9"/>
    <n v="19134"/>
    <x v="3"/>
    <s v="OFF-LA-10003190"/>
    <x v="1"/>
    <x v="2"/>
    <s v="Avery 474"/>
    <n v="6.911999999999999"/>
    <n v="3"/>
    <n v="0.2"/>
    <n v="2.5056000000000003"/>
  </r>
  <r>
    <n v="8827"/>
    <x v="4401"/>
    <x v="2"/>
    <x v="1063"/>
    <d v="2011-04-06T00:00:00"/>
    <s v="Second Class"/>
    <s v="SC-20020"/>
    <s v="Sam Craven"/>
    <x v="0"/>
    <x v="0"/>
    <s v="Houston"/>
    <x v="5"/>
    <n v="77095"/>
    <x v="2"/>
    <s v="OFF-PA-10002986"/>
    <x v="1"/>
    <x v="10"/>
    <s v="Xerox 1898"/>
    <n v="26.720000000000002"/>
    <n v="5"/>
    <n v="0.2"/>
    <n v="9.3520000000000003"/>
  </r>
  <r>
    <n v="8828"/>
    <x v="4401"/>
    <x v="2"/>
    <x v="1063"/>
    <d v="2011-04-06T00:00:00"/>
    <s v="Second Class"/>
    <s v="SC-20020"/>
    <s v="Sam Craven"/>
    <x v="0"/>
    <x v="0"/>
    <s v="Houston"/>
    <x v="5"/>
    <n v="77095"/>
    <x v="2"/>
    <s v="OFF-PA-10001593"/>
    <x v="1"/>
    <x v="10"/>
    <s v="Xerox 1947"/>
    <n v="33.488000000000007"/>
    <n v="7"/>
    <n v="0.2"/>
    <n v="10.464999999999998"/>
  </r>
  <r>
    <n v="8829"/>
    <x v="4402"/>
    <x v="1"/>
    <x v="1117"/>
    <d v="2012-06-09T00:00:00"/>
    <s v="Standard Class"/>
    <s v="BB-11545"/>
    <s v="Brenda Bowman"/>
    <x v="1"/>
    <x v="0"/>
    <s v="Saint Charles"/>
    <x v="25"/>
    <n v="63301"/>
    <x v="2"/>
    <s v="OFF-PA-10000528"/>
    <x v="1"/>
    <x v="10"/>
    <s v="Xerox 1981"/>
    <n v="10.56"/>
    <n v="2"/>
    <n v="0"/>
    <n v="4.7519999999999998"/>
  </r>
  <r>
    <n v="8830"/>
    <x v="4403"/>
    <x v="2"/>
    <x v="191"/>
    <d v="2011-10-09T00:00:00"/>
    <s v="First Class"/>
    <s v="VP-21760"/>
    <s v="Victoria Pisteka"/>
    <x v="1"/>
    <x v="0"/>
    <s v="Indianapolis"/>
    <x v="14"/>
    <n v="46203"/>
    <x v="2"/>
    <s v="OFF-ST-10001932"/>
    <x v="1"/>
    <x v="4"/>
    <s v="Fellowes Staxonsteel Drawer Files"/>
    <n v="386.34"/>
    <n v="2"/>
    <n v="0"/>
    <n v="54.087600000000009"/>
  </r>
  <r>
    <n v="8831"/>
    <x v="4404"/>
    <x v="0"/>
    <x v="1036"/>
    <d v="2013-08-25T00:00:00"/>
    <s v="Second Class"/>
    <s v="RP-19270"/>
    <s v="Rachel Payne"/>
    <x v="1"/>
    <x v="0"/>
    <s v="Seattle"/>
    <x v="4"/>
    <n v="98115"/>
    <x v="1"/>
    <s v="OFF-BI-10003727"/>
    <x v="1"/>
    <x v="8"/>
    <s v="Avery Durable Slant Ring Binders With Label Holder"/>
    <n v="33.44"/>
    <n v="10"/>
    <n v="0.2"/>
    <n v="11.703999999999997"/>
  </r>
  <r>
    <n v="8832"/>
    <x v="4405"/>
    <x v="1"/>
    <x v="219"/>
    <d v="2012-11-19T00:00:00"/>
    <s v="Standard Class"/>
    <s v="DH-13675"/>
    <s v="Duane Huffman"/>
    <x v="2"/>
    <x v="0"/>
    <s v="Harrisonburg"/>
    <x v="17"/>
    <n v="22801"/>
    <x v="0"/>
    <s v="FUR-FU-10002759"/>
    <x v="0"/>
    <x v="5"/>
    <s v="12-1/2 Diameter Round Wall Clock"/>
    <n v="39.96"/>
    <n v="2"/>
    <n v="0"/>
    <n v="14.3856"/>
  </r>
  <r>
    <n v="8833"/>
    <x v="4406"/>
    <x v="1"/>
    <x v="137"/>
    <d v="2012-06-27T00:00:00"/>
    <s v="Standard Class"/>
    <s v="SW-20455"/>
    <s v="Shaun Weien"/>
    <x v="0"/>
    <x v="0"/>
    <s v="Rochester"/>
    <x v="15"/>
    <n v="14609"/>
    <x v="3"/>
    <s v="OFF-BI-10000545"/>
    <x v="1"/>
    <x v="8"/>
    <s v="GBC Ibimaster 500 Manual ProClick Binding System"/>
    <n v="1217.568"/>
    <n v="2"/>
    <n v="0.2"/>
    <n v="456.58800000000002"/>
  </r>
  <r>
    <n v="8834"/>
    <x v="4407"/>
    <x v="3"/>
    <x v="241"/>
    <d v="2014-09-29T00:00:00"/>
    <s v="Standard Class"/>
    <s v="KF-16285"/>
    <s v="Karen Ferguson"/>
    <x v="2"/>
    <x v="0"/>
    <s v="Sandy Springs"/>
    <x v="32"/>
    <n v="30328"/>
    <x v="0"/>
    <s v="OFF-ST-10004950"/>
    <x v="1"/>
    <x v="4"/>
    <s v="Tenex Personal Filing Tote With Secure Closure Lid, Black/Frost"/>
    <n v="15.51"/>
    <n v="1"/>
    <n v="0"/>
    <n v="3.8774999999999995"/>
  </r>
  <r>
    <n v="8835"/>
    <x v="4407"/>
    <x v="3"/>
    <x v="241"/>
    <d v="2014-09-29T00:00:00"/>
    <s v="Standard Class"/>
    <s v="KF-16285"/>
    <s v="Karen Ferguson"/>
    <x v="2"/>
    <x v="0"/>
    <s v="Sandy Springs"/>
    <x v="32"/>
    <n v="30328"/>
    <x v="0"/>
    <s v="TEC-PH-10003171"/>
    <x v="2"/>
    <x v="7"/>
    <s v="Plantronics Encore H101 Dual Earpieces Headset"/>
    <n v="89.9"/>
    <n v="2"/>
    <n v="0"/>
    <n v="25.171999999999997"/>
  </r>
  <r>
    <n v="8836"/>
    <x v="4407"/>
    <x v="3"/>
    <x v="241"/>
    <d v="2014-09-29T00:00:00"/>
    <s v="Standard Class"/>
    <s v="KF-16285"/>
    <s v="Karen Ferguson"/>
    <x v="2"/>
    <x v="0"/>
    <s v="Sandy Springs"/>
    <x v="32"/>
    <n v="30328"/>
    <x v="0"/>
    <s v="OFF-AR-10000614"/>
    <x v="1"/>
    <x v="6"/>
    <s v="Barrel Sharpener"/>
    <n v="14.28"/>
    <n v="4"/>
    <n v="0"/>
    <n v="3.7127999999999997"/>
  </r>
  <r>
    <n v="8837"/>
    <x v="4407"/>
    <x v="3"/>
    <x v="241"/>
    <d v="2014-09-29T00:00:00"/>
    <s v="Standard Class"/>
    <s v="KF-16285"/>
    <s v="Karen Ferguson"/>
    <x v="2"/>
    <x v="0"/>
    <s v="Sandy Springs"/>
    <x v="32"/>
    <n v="30328"/>
    <x v="0"/>
    <s v="OFF-AR-10000034"/>
    <x v="1"/>
    <x v="6"/>
    <s v="BIC Brite Liner Grip Highlighters, Assorted, 5/Pack"/>
    <n v="12.72"/>
    <n v="3"/>
    <n v="0"/>
    <n v="4.9607999999999999"/>
  </r>
  <r>
    <n v="8838"/>
    <x v="4407"/>
    <x v="3"/>
    <x v="241"/>
    <d v="2014-09-29T00:00:00"/>
    <s v="Standard Class"/>
    <s v="KF-16285"/>
    <s v="Karen Ferguson"/>
    <x v="2"/>
    <x v="0"/>
    <s v="Sandy Springs"/>
    <x v="32"/>
    <n v="30328"/>
    <x v="0"/>
    <s v="OFF-LA-10003766"/>
    <x v="1"/>
    <x v="2"/>
    <s v="Self-Adhesive Removable Labels"/>
    <n v="15.75"/>
    <n v="5"/>
    <n v="0"/>
    <n v="7.5600000000000005"/>
  </r>
  <r>
    <n v="8839"/>
    <x v="4408"/>
    <x v="2"/>
    <x v="322"/>
    <d v="2011-04-10T00:00:00"/>
    <s v="Second Class"/>
    <s v="FH-14275"/>
    <s v="Frank Hawley"/>
    <x v="1"/>
    <x v="0"/>
    <s v="Los Angeles"/>
    <x v="1"/>
    <n v="90004"/>
    <x v="1"/>
    <s v="OFF-AR-10001725"/>
    <x v="1"/>
    <x v="6"/>
    <s v="Boston Home &amp; Office Model 2000 Electric Pencil Sharpeners"/>
    <n v="70.949999999999989"/>
    <n v="3"/>
    <n v="0"/>
    <n v="18.447000000000003"/>
  </r>
  <r>
    <n v="8840"/>
    <x v="4408"/>
    <x v="2"/>
    <x v="322"/>
    <d v="2011-04-10T00:00:00"/>
    <s v="Second Class"/>
    <s v="FH-14275"/>
    <s v="Frank Hawley"/>
    <x v="1"/>
    <x v="0"/>
    <s v="Los Angeles"/>
    <x v="1"/>
    <n v="90004"/>
    <x v="1"/>
    <s v="OFF-BI-10002794"/>
    <x v="1"/>
    <x v="8"/>
    <s v="Avery Trapezoid Ring Binder, 3&quot; Capacity, Black, 1040 sheets"/>
    <n v="65.567999999999998"/>
    <n v="2"/>
    <n v="0.2"/>
    <n v="23.768399999999996"/>
  </r>
  <r>
    <n v="8841"/>
    <x v="4408"/>
    <x v="2"/>
    <x v="322"/>
    <d v="2011-04-10T00:00:00"/>
    <s v="Second Class"/>
    <s v="FH-14275"/>
    <s v="Frank Hawley"/>
    <x v="1"/>
    <x v="0"/>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x v="0"/>
    <s v="San Francisco"/>
    <x v="1"/>
    <n v="94110"/>
    <x v="1"/>
    <s v="TEC-AC-10003628"/>
    <x v="2"/>
    <x v="11"/>
    <s v="Logitech 910-002974 M325 Wireless Mouse for Web Scrolling"/>
    <n v="89.97"/>
    <n v="3"/>
    <n v="0"/>
    <n v="39.586800000000011"/>
  </r>
  <r>
    <n v="8843"/>
    <x v="4409"/>
    <x v="0"/>
    <x v="1206"/>
    <d v="2013-02-13T00:00:00"/>
    <s v="Standard Class"/>
    <s v="JR-16210"/>
    <s v="Justin Ritter"/>
    <x v="1"/>
    <x v="0"/>
    <s v="San Francisco"/>
    <x v="1"/>
    <n v="94110"/>
    <x v="1"/>
    <s v="TEC-AC-10004761"/>
    <x v="2"/>
    <x v="11"/>
    <s v="Maxell 4.7GB DVD+RW 3/Pack"/>
    <n v="31.86"/>
    <n v="2"/>
    <n v="0"/>
    <n v="11.151"/>
  </r>
  <r>
    <n v="8844"/>
    <x v="4410"/>
    <x v="2"/>
    <x v="728"/>
    <d v="2011-11-20T00:00:00"/>
    <s v="Second Class"/>
    <s v="JC-16105"/>
    <s v="Julie Creighton"/>
    <x v="1"/>
    <x v="0"/>
    <s v="Minneapolis"/>
    <x v="11"/>
    <n v="55407"/>
    <x v="2"/>
    <s v="OFF-ST-10000885"/>
    <x v="1"/>
    <x v="4"/>
    <s v="Fellowes Desktop Hanging File Manager"/>
    <n v="67.150000000000006"/>
    <n v="5"/>
    <n v="0"/>
    <n v="16.787500000000001"/>
  </r>
  <r>
    <n v="8845"/>
    <x v="4411"/>
    <x v="3"/>
    <x v="404"/>
    <d v="2014-12-24T00:00:00"/>
    <s v="Standard Class"/>
    <s v="BP-11290"/>
    <s v="Beth Paige"/>
    <x v="0"/>
    <x v="0"/>
    <s v="Columbus"/>
    <x v="24"/>
    <n v="43229"/>
    <x v="3"/>
    <s v="OFF-BI-10004209"/>
    <x v="1"/>
    <x v="8"/>
    <s v="Fellowes Twister Kit, Gray/Clear, 3/pkg"/>
    <n v="7.2359999999999998"/>
    <n v="3"/>
    <n v="0.7"/>
    <n v="-6.0299999999999976"/>
  </r>
  <r>
    <n v="8846"/>
    <x v="4411"/>
    <x v="3"/>
    <x v="404"/>
    <d v="2014-12-24T00:00:00"/>
    <s v="Standard Class"/>
    <s v="BP-11290"/>
    <s v="Beth Paige"/>
    <x v="0"/>
    <x v="0"/>
    <s v="Columbus"/>
    <x v="24"/>
    <n v="43229"/>
    <x v="3"/>
    <s v="OFF-FA-10002988"/>
    <x v="1"/>
    <x v="13"/>
    <s v="Ideal Clamps"/>
    <n v="4.8239999999999998"/>
    <n v="3"/>
    <n v="0.2"/>
    <n v="1.7486999999999999"/>
  </r>
  <r>
    <n v="8847"/>
    <x v="4411"/>
    <x v="3"/>
    <x v="404"/>
    <d v="2014-12-24T00:00:00"/>
    <s v="Standard Class"/>
    <s v="BP-11290"/>
    <s v="Beth Paige"/>
    <x v="0"/>
    <x v="0"/>
    <s v="Columbus"/>
    <x v="24"/>
    <n v="43229"/>
    <x v="3"/>
    <s v="OFF-PA-10002222"/>
    <x v="1"/>
    <x v="10"/>
    <s v="Xerox Color Copier Paper, 11&quot; x 17&quot;, Ream"/>
    <n v="91.360000000000014"/>
    <n v="5"/>
    <n v="0.2"/>
    <n v="29.691999999999993"/>
  </r>
  <r>
    <n v="8848"/>
    <x v="4411"/>
    <x v="3"/>
    <x v="404"/>
    <d v="2014-12-24T00:00:00"/>
    <s v="Standard Class"/>
    <s v="BP-11290"/>
    <s v="Beth Paige"/>
    <x v="0"/>
    <x v="0"/>
    <s v="Columbus"/>
    <x v="24"/>
    <n v="43229"/>
    <x v="3"/>
    <s v="OFF-AP-10004487"/>
    <x v="1"/>
    <x v="9"/>
    <s v="Kensington 4 Outlet MasterPiece Compact Power Control Center"/>
    <n v="130.11199999999999"/>
    <n v="2"/>
    <n v="0.2"/>
    <n v="13.011199999999995"/>
  </r>
  <r>
    <n v="8849"/>
    <x v="4412"/>
    <x v="1"/>
    <x v="740"/>
    <d v="2012-07-04T00:00:00"/>
    <s v="First Class"/>
    <s v="FA-14230"/>
    <s v="Frank Atkinson"/>
    <x v="1"/>
    <x v="0"/>
    <s v="Raleigh"/>
    <x v="3"/>
    <n v="27604"/>
    <x v="0"/>
    <s v="TEC-PH-10003505"/>
    <x v="2"/>
    <x v="7"/>
    <s v="Geemarc AmpliPOWER60"/>
    <n v="74.239999999999995"/>
    <n v="1"/>
    <n v="0.2"/>
    <n v="8.3519999999999932"/>
  </r>
  <r>
    <n v="8850"/>
    <x v="4412"/>
    <x v="1"/>
    <x v="740"/>
    <d v="2012-07-04T00:00:00"/>
    <s v="First Class"/>
    <s v="FA-14230"/>
    <s v="Frank Atkinson"/>
    <x v="1"/>
    <x v="0"/>
    <s v="Raleigh"/>
    <x v="3"/>
    <n v="27604"/>
    <x v="0"/>
    <s v="FUR-FU-10000076"/>
    <x v="0"/>
    <x v="5"/>
    <s v="24-Hour Round Wall Clock"/>
    <n v="159.84000000000003"/>
    <n v="10"/>
    <n v="0.2"/>
    <n v="45.954000000000008"/>
  </r>
  <r>
    <n v="8851"/>
    <x v="4412"/>
    <x v="1"/>
    <x v="740"/>
    <d v="2012-07-04T00:00:00"/>
    <s v="First Class"/>
    <s v="FA-14230"/>
    <s v="Frank Atkinson"/>
    <x v="1"/>
    <x v="0"/>
    <s v="Raleigh"/>
    <x v="3"/>
    <n v="27604"/>
    <x v="0"/>
    <s v="OFF-BI-10004728"/>
    <x v="1"/>
    <x v="8"/>
    <s v="Wilson Jones Turn Tabs Binder Tool for Ring Binders"/>
    <n v="2.8920000000000008"/>
    <n v="2"/>
    <n v="0.7"/>
    <n v="-2.3136000000000001"/>
  </r>
  <r>
    <n v="8852"/>
    <x v="4412"/>
    <x v="1"/>
    <x v="740"/>
    <d v="2012-07-04T00:00:00"/>
    <s v="First Class"/>
    <s v="FA-14230"/>
    <s v="Frank Atkinson"/>
    <x v="1"/>
    <x v="0"/>
    <s v="Raleigh"/>
    <x v="3"/>
    <n v="27604"/>
    <x v="0"/>
    <s v="OFF-PA-10002250"/>
    <x v="1"/>
    <x v="10"/>
    <s v="Things To Do Today Pad"/>
    <n v="9.3920000000000012"/>
    <n v="2"/>
    <n v="0.2"/>
    <n v="3.2871999999999999"/>
  </r>
  <r>
    <n v="8853"/>
    <x v="4413"/>
    <x v="2"/>
    <x v="1169"/>
    <d v="2011-10-13T00:00:00"/>
    <s v="Second Class"/>
    <s v="DN-13690"/>
    <s v="Duane Noonan"/>
    <x v="0"/>
    <x v="0"/>
    <s v="New York City"/>
    <x v="15"/>
    <n v="10011"/>
    <x v="3"/>
    <s v="OFF-PA-10003823"/>
    <x v="1"/>
    <x v="10"/>
    <s v="Xerox 197"/>
    <n v="123.92"/>
    <n v="4"/>
    <n v="0"/>
    <n v="55.763999999999996"/>
  </r>
  <r>
    <n v="8854"/>
    <x v="4414"/>
    <x v="1"/>
    <x v="357"/>
    <d v="2012-09-25T00:00:00"/>
    <s v="First Class"/>
    <s v="FO-14305"/>
    <s v="Frank Olsen"/>
    <x v="0"/>
    <x v="0"/>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x v="0"/>
    <s v="Philadelphia"/>
    <x v="9"/>
    <n v="19143"/>
    <x v="3"/>
    <s v="TEC-AC-10003832"/>
    <x v="2"/>
    <x v="11"/>
    <s v="Logitech P710e Mobile Speakerphone"/>
    <n v="617.97600000000011"/>
    <n v="3"/>
    <n v="0.2"/>
    <n v="-7.724700000000098"/>
  </r>
  <r>
    <n v="8856"/>
    <x v="4415"/>
    <x v="3"/>
    <x v="165"/>
    <d v="2014-12-31T00:00:00"/>
    <s v="Standard Class"/>
    <s v="DP-13105"/>
    <s v="Dave Poirier"/>
    <x v="1"/>
    <x v="0"/>
    <s v="Meridian"/>
    <x v="45"/>
    <n v="83642"/>
    <x v="1"/>
    <s v="OFF-BI-10001679"/>
    <x v="1"/>
    <x v="8"/>
    <s v="GBC Instant Index System for Binding Systems"/>
    <n v="21.312000000000005"/>
    <n v="3"/>
    <n v="0.2"/>
    <n v="7.9919999999999991"/>
  </r>
  <r>
    <n v="8857"/>
    <x v="4416"/>
    <x v="3"/>
    <x v="119"/>
    <d v="2014-10-21T00:00:00"/>
    <s v="Standard Class"/>
    <s v="JW-15220"/>
    <s v="Jane Waco"/>
    <x v="1"/>
    <x v="0"/>
    <s v="Sacramento"/>
    <x v="1"/>
    <n v="95823"/>
    <x v="1"/>
    <s v="TEC-AC-10002335"/>
    <x v="2"/>
    <x v="11"/>
    <s v="Logitech Media Keyboard K200"/>
    <n v="209.94"/>
    <n v="6"/>
    <n v="0"/>
    <n v="39.888599999999997"/>
  </r>
  <r>
    <n v="8858"/>
    <x v="4416"/>
    <x v="3"/>
    <x v="119"/>
    <d v="2014-10-21T00:00:00"/>
    <s v="Standard Class"/>
    <s v="JW-15220"/>
    <s v="Jane Waco"/>
    <x v="1"/>
    <x v="0"/>
    <s v="Sacramento"/>
    <x v="1"/>
    <n v="95823"/>
    <x v="1"/>
    <s v="TEC-PH-10003187"/>
    <x v="2"/>
    <x v="7"/>
    <s v="Anker Astro Mini 3000mAh Ultra-Compact Portable Charger"/>
    <n v="31.983999999999998"/>
    <n v="2"/>
    <n v="0.2"/>
    <n v="-7.9959999999999996"/>
  </r>
  <r>
    <n v="8859"/>
    <x v="4416"/>
    <x v="3"/>
    <x v="119"/>
    <d v="2014-10-21T00:00:00"/>
    <s v="Standard Class"/>
    <s v="JW-15220"/>
    <s v="Jane Waco"/>
    <x v="1"/>
    <x v="0"/>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x v="0"/>
    <s v="Charlotte"/>
    <x v="3"/>
    <n v="28205"/>
    <x v="0"/>
    <s v="TEC-PH-10003171"/>
    <x v="2"/>
    <x v="7"/>
    <s v="Plantronics Encore H101 Dual Earpieces Headset"/>
    <n v="35.96"/>
    <n v="1"/>
    <n v="0.2"/>
    <n v="3.5959999999999983"/>
  </r>
  <r>
    <n v="8861"/>
    <x v="4418"/>
    <x v="1"/>
    <x v="861"/>
    <d v="2012-09-18T00:00:00"/>
    <s v="Standard Class"/>
    <s v="SN-20560"/>
    <s v="Skye Norling"/>
    <x v="2"/>
    <x v="0"/>
    <s v="Paterson"/>
    <x v="30"/>
    <n v="7501"/>
    <x v="3"/>
    <s v="OFF-LA-10000414"/>
    <x v="1"/>
    <x v="2"/>
    <s v="Avery 503"/>
    <n v="31.049999999999997"/>
    <n v="3"/>
    <n v="0"/>
    <n v="14.904"/>
  </r>
  <r>
    <n v="8862"/>
    <x v="4418"/>
    <x v="1"/>
    <x v="861"/>
    <d v="2012-09-18T00:00:00"/>
    <s v="Standard Class"/>
    <s v="SN-20560"/>
    <s v="Skye Norling"/>
    <x v="2"/>
    <x v="0"/>
    <s v="Paterson"/>
    <x v="30"/>
    <n v="7501"/>
    <x v="3"/>
    <s v="FUR-FU-10002107"/>
    <x v="0"/>
    <x v="5"/>
    <s v="Eldon Pizzaz Desk Accessories"/>
    <n v="8.92"/>
    <n v="4"/>
    <n v="0"/>
    <n v="3.9248000000000003"/>
  </r>
  <r>
    <n v="8863"/>
    <x v="4418"/>
    <x v="1"/>
    <x v="861"/>
    <d v="2012-09-18T00:00:00"/>
    <s v="Standard Class"/>
    <s v="SN-20560"/>
    <s v="Skye Norling"/>
    <x v="2"/>
    <x v="0"/>
    <s v="Paterson"/>
    <x v="30"/>
    <n v="7501"/>
    <x v="3"/>
    <s v="OFF-BI-10004593"/>
    <x v="1"/>
    <x v="8"/>
    <s v="Ibico Laser Imprintable Binding System Covers"/>
    <n v="209.6"/>
    <n v="4"/>
    <n v="0"/>
    <n v="96.415999999999997"/>
  </r>
  <r>
    <n v="8864"/>
    <x v="4418"/>
    <x v="1"/>
    <x v="861"/>
    <d v="2012-09-18T00:00:00"/>
    <s v="Standard Class"/>
    <s v="SN-20560"/>
    <s v="Skye Norling"/>
    <x v="2"/>
    <x v="0"/>
    <s v="Paterson"/>
    <x v="30"/>
    <n v="7501"/>
    <x v="3"/>
    <s v="OFF-AP-10003860"/>
    <x v="1"/>
    <x v="9"/>
    <s v="Fellowes Advanced 8 Outlet Surge Suppressor with Phone/Fax Protection"/>
    <n v="111.04"/>
    <n v="4"/>
    <n v="0"/>
    <n v="29.980800000000002"/>
  </r>
  <r>
    <n v="8865"/>
    <x v="4418"/>
    <x v="1"/>
    <x v="861"/>
    <d v="2012-09-18T00:00:00"/>
    <s v="Standard Class"/>
    <s v="SN-20560"/>
    <s v="Skye Norling"/>
    <x v="2"/>
    <x v="0"/>
    <s v="Paterson"/>
    <x v="30"/>
    <n v="7501"/>
    <x v="3"/>
    <s v="OFF-PA-10000556"/>
    <x v="1"/>
    <x v="10"/>
    <s v="Xerox 208"/>
    <n v="38.880000000000003"/>
    <n v="6"/>
    <n v="0"/>
    <n v="18.662400000000002"/>
  </r>
  <r>
    <n v="8866"/>
    <x v="4419"/>
    <x v="1"/>
    <x v="139"/>
    <d v="2012-12-26T00:00:00"/>
    <s v="Standard Class"/>
    <s v="JM-15865"/>
    <s v="John Murray"/>
    <x v="0"/>
    <x v="0"/>
    <s v="Arlington"/>
    <x v="17"/>
    <n v="22204"/>
    <x v="0"/>
    <s v="OFF-AP-10003281"/>
    <x v="1"/>
    <x v="9"/>
    <s v="Acco 6 Outlet Guardian Standard Surge Suppressor"/>
    <n v="36.269999999999996"/>
    <n v="3"/>
    <n v="0"/>
    <n v="10.880999999999997"/>
  </r>
  <r>
    <n v="8867"/>
    <x v="4420"/>
    <x v="2"/>
    <x v="59"/>
    <d v="2011-09-23T00:00:00"/>
    <s v="First Class"/>
    <s v="SB-20185"/>
    <s v="Sarah Brown"/>
    <x v="0"/>
    <x v="0"/>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x v="0"/>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x v="0"/>
    <s v="San Diego"/>
    <x v="1"/>
    <n v="92037"/>
    <x v="1"/>
    <s v="TEC-MA-10003176"/>
    <x v="2"/>
    <x v="15"/>
    <s v="Okidata B400 Printer"/>
    <n v="686.40000000000009"/>
    <n v="2"/>
    <n v="0.2"/>
    <n v="77.219999999999914"/>
  </r>
  <r>
    <n v="8870"/>
    <x v="4422"/>
    <x v="3"/>
    <x v="96"/>
    <d v="2014-12-07T00:00:00"/>
    <s v="Standard Class"/>
    <s v="SH-19975"/>
    <s v="Sally Hughsby"/>
    <x v="1"/>
    <x v="0"/>
    <s v="Seattle"/>
    <x v="4"/>
    <n v="98105"/>
    <x v="1"/>
    <s v="OFF-BI-10002003"/>
    <x v="1"/>
    <x v="8"/>
    <s v="Ibico Presentation Index for Binding Systems"/>
    <n v="15.920000000000002"/>
    <n v="5"/>
    <n v="0.2"/>
    <n v="5.3729999999999993"/>
  </r>
  <r>
    <n v="8871"/>
    <x v="4422"/>
    <x v="3"/>
    <x v="96"/>
    <d v="2014-12-07T00:00:00"/>
    <s v="Standard Class"/>
    <s v="SH-19975"/>
    <s v="Sally Hughsby"/>
    <x v="1"/>
    <x v="0"/>
    <s v="Seattle"/>
    <x v="4"/>
    <n v="98105"/>
    <x v="1"/>
    <s v="FUR-FU-10000023"/>
    <x v="0"/>
    <x v="5"/>
    <s v="Eldon Wave Desk Accessories"/>
    <n v="70.679999999999993"/>
    <n v="12"/>
    <n v="0"/>
    <n v="31.099200000000003"/>
  </r>
  <r>
    <n v="8872"/>
    <x v="4422"/>
    <x v="3"/>
    <x v="96"/>
    <d v="2014-12-07T00:00:00"/>
    <s v="Standard Class"/>
    <s v="SH-19975"/>
    <s v="Sally Hughsby"/>
    <x v="1"/>
    <x v="0"/>
    <s v="Seattle"/>
    <x v="4"/>
    <n v="98105"/>
    <x v="1"/>
    <s v="OFF-ST-10002756"/>
    <x v="1"/>
    <x v="4"/>
    <s v="Tennsco Stur-D-Stor Boltless Shelving, 5 Shelves, 24&quot; Deep, Sand"/>
    <n v="541.24"/>
    <n v="4"/>
    <n v="0"/>
    <n v="5.4124000000000478"/>
  </r>
  <r>
    <n v="8873"/>
    <x v="4423"/>
    <x v="2"/>
    <x v="982"/>
    <d v="2011-10-10T00:00:00"/>
    <s v="Same Day"/>
    <s v="RB-19435"/>
    <s v="Richard Bierner"/>
    <x v="0"/>
    <x v="0"/>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x v="0"/>
    <s v="Columbus"/>
    <x v="24"/>
    <n v="43229"/>
    <x v="3"/>
    <s v="OFF-BI-10002429"/>
    <x v="1"/>
    <x v="8"/>
    <s v="Premier Elliptical Ring Binder, Black"/>
    <n v="18.264000000000003"/>
    <n v="2"/>
    <n v="0.7"/>
    <n v="-13.393599999999999"/>
  </r>
  <r>
    <n v="8875"/>
    <x v="4424"/>
    <x v="3"/>
    <x v="237"/>
    <d v="2014-11-17T00:00:00"/>
    <s v="Second Class"/>
    <s v="TC-21295"/>
    <s v="Toby Carlisle"/>
    <x v="0"/>
    <x v="0"/>
    <s v="Houston"/>
    <x v="5"/>
    <n v="77095"/>
    <x v="2"/>
    <s v="OFF-BI-10003684"/>
    <x v="1"/>
    <x v="8"/>
    <s v="Wilson Jones Legal Size Ring Binders"/>
    <n v="21.989999999999995"/>
    <n v="5"/>
    <n v="0.8"/>
    <n v="-32.984999999999999"/>
  </r>
  <r>
    <n v="8876"/>
    <x v="4425"/>
    <x v="0"/>
    <x v="572"/>
    <d v="2013-08-20T00:00:00"/>
    <s v="Standard Class"/>
    <s v="CT-11995"/>
    <s v="Carol Triggs"/>
    <x v="0"/>
    <x v="0"/>
    <s v="Irving"/>
    <x v="5"/>
    <n v="75061"/>
    <x v="2"/>
    <s v="OFF-SU-10003505"/>
    <x v="1"/>
    <x v="14"/>
    <s v="Premier Electric Letter Opener"/>
    <n v="185.376"/>
    <n v="2"/>
    <n v="0.2"/>
    <n v="-34.758000000000017"/>
  </r>
  <r>
    <n v="8877"/>
    <x v="4425"/>
    <x v="0"/>
    <x v="572"/>
    <d v="2013-08-20T00:00:00"/>
    <s v="Standard Class"/>
    <s v="CT-11995"/>
    <s v="Carol Triggs"/>
    <x v="0"/>
    <x v="0"/>
    <s v="Irving"/>
    <x v="5"/>
    <n v="75061"/>
    <x v="2"/>
    <s v="OFF-AP-10002534"/>
    <x v="1"/>
    <x v="9"/>
    <s v="3.6 Cubic Foot Counter Height Office Refrigerator"/>
    <n v="58.923999999999985"/>
    <n v="1"/>
    <n v="0.8"/>
    <n v="-153.20240000000001"/>
  </r>
  <r>
    <n v="8878"/>
    <x v="4426"/>
    <x v="3"/>
    <x v="697"/>
    <d v="2014-09-24T00:00:00"/>
    <s v="Standard Class"/>
    <s v="GZ-14470"/>
    <s v="Gary Zandusky"/>
    <x v="0"/>
    <x v="0"/>
    <s v="Morristown"/>
    <x v="30"/>
    <n v="7960"/>
    <x v="3"/>
    <s v="TEC-MA-10004626"/>
    <x v="2"/>
    <x v="15"/>
    <s v="Lexmark 20R1285 X6650 Wireless All-in-One Printer"/>
    <n v="480"/>
    <n v="4"/>
    <n v="0"/>
    <n v="225.6"/>
  </r>
  <r>
    <n v="8879"/>
    <x v="4426"/>
    <x v="3"/>
    <x v="697"/>
    <d v="2014-09-24T00:00:00"/>
    <s v="Standard Class"/>
    <s v="GZ-14470"/>
    <s v="Gary Zandusky"/>
    <x v="0"/>
    <x v="0"/>
    <s v="Morristown"/>
    <x v="30"/>
    <n v="7960"/>
    <x v="3"/>
    <s v="OFF-ST-10000615"/>
    <x v="1"/>
    <x v="4"/>
    <s v="SimpliFile Personal File, Black Granite, 15w x 6-15/16d x 11-1/4h"/>
    <n v="34.049999999999997"/>
    <n v="3"/>
    <n v="0"/>
    <n v="9.5340000000000025"/>
  </r>
  <r>
    <n v="8880"/>
    <x v="4427"/>
    <x v="1"/>
    <x v="391"/>
    <d v="2012-03-25T00:00:00"/>
    <s v="First Class"/>
    <s v="AM-10360"/>
    <s v="Alice McCarthy"/>
    <x v="1"/>
    <x v="0"/>
    <s v="Los Angeles"/>
    <x v="1"/>
    <n v="90008"/>
    <x v="1"/>
    <s v="OFF-PA-10000659"/>
    <x v="1"/>
    <x v="10"/>
    <s v="TOPS Carbonless Receipt Book, Four 2-3/4 x 7-1/4 Money Receipts per Page"/>
    <n v="192.72"/>
    <n v="11"/>
    <n v="0"/>
    <n v="92.505599999999987"/>
  </r>
  <r>
    <n v="8881"/>
    <x v="4427"/>
    <x v="1"/>
    <x v="391"/>
    <d v="2012-03-25T00:00:00"/>
    <s v="First Class"/>
    <s v="AM-10360"/>
    <s v="Alice McCarthy"/>
    <x v="1"/>
    <x v="0"/>
    <s v="Los Angeles"/>
    <x v="1"/>
    <n v="90008"/>
    <x v="1"/>
    <s v="TEC-AC-10000736"/>
    <x v="2"/>
    <x v="11"/>
    <s v="Logitech G600 MMO Gaming Mouse"/>
    <n v="239.96999999999997"/>
    <n v="3"/>
    <n v="0"/>
    <n v="86.389199999999988"/>
  </r>
  <r>
    <n v="8882"/>
    <x v="4428"/>
    <x v="0"/>
    <x v="1186"/>
    <d v="2013-07-04T00:00:00"/>
    <s v="Second Class"/>
    <s v="AH-10120"/>
    <s v="Adrian Hane"/>
    <x v="2"/>
    <x v="0"/>
    <s v="Aurora"/>
    <x v="10"/>
    <n v="60505"/>
    <x v="2"/>
    <s v="TEC-AC-10003038"/>
    <x v="2"/>
    <x v="11"/>
    <s v="Kingston Digital DataTraveler 16GB USB 2.0"/>
    <n v="50.120000000000005"/>
    <n v="7"/>
    <n v="0.2"/>
    <n v="-0.62650000000000716"/>
  </r>
  <r>
    <n v="8883"/>
    <x v="4429"/>
    <x v="3"/>
    <x v="179"/>
    <d v="2014-10-26T00:00:00"/>
    <s v="Standard Class"/>
    <s v="MY-18295"/>
    <s v="Muhammed Yedwab"/>
    <x v="1"/>
    <x v="0"/>
    <s v="Durham"/>
    <x v="3"/>
    <n v="27707"/>
    <x v="0"/>
    <s v="TEC-PH-10004071"/>
    <x v="2"/>
    <x v="7"/>
    <s v="PayAnywhere Card Reader"/>
    <n v="15.984000000000002"/>
    <n v="2"/>
    <n v="0.2"/>
    <n v="1.3986000000000001"/>
  </r>
  <r>
    <n v="8884"/>
    <x v="4429"/>
    <x v="3"/>
    <x v="179"/>
    <d v="2014-10-26T00:00:00"/>
    <s v="Standard Class"/>
    <s v="MY-18295"/>
    <s v="Muhammed Yedwab"/>
    <x v="1"/>
    <x v="0"/>
    <s v="Durham"/>
    <x v="3"/>
    <n v="27707"/>
    <x v="0"/>
    <s v="OFF-PA-10001667"/>
    <x v="1"/>
    <x v="10"/>
    <s v="Great White Multi-Use Recycled Paper (20Lb. and 84 Bright)"/>
    <n v="14.352000000000002"/>
    <n v="3"/>
    <n v="0.2"/>
    <n v="4.4849999999999994"/>
  </r>
  <r>
    <n v="8885"/>
    <x v="4430"/>
    <x v="2"/>
    <x v="55"/>
    <d v="2011-08-30T00:00:00"/>
    <s v="Standard Class"/>
    <s v="BS-11590"/>
    <s v="Brendan Sweed"/>
    <x v="1"/>
    <x v="0"/>
    <s v="Columbus"/>
    <x v="24"/>
    <n v="43229"/>
    <x v="3"/>
    <s v="OFF-BI-10001982"/>
    <x v="1"/>
    <x v="8"/>
    <s v="Wilson Jones Custom Binder Spines &amp; Labels"/>
    <n v="6.5280000000000014"/>
    <n v="4"/>
    <n v="0.7"/>
    <n v="-4.5695999999999994"/>
  </r>
  <r>
    <n v="8886"/>
    <x v="4430"/>
    <x v="2"/>
    <x v="55"/>
    <d v="2011-08-30T00:00:00"/>
    <s v="Standard Class"/>
    <s v="BS-11590"/>
    <s v="Brendan Sweed"/>
    <x v="1"/>
    <x v="0"/>
    <s v="Columbus"/>
    <x v="24"/>
    <n v="43229"/>
    <x v="3"/>
    <s v="OFF-BI-10004141"/>
    <x v="1"/>
    <x v="8"/>
    <s v="Insertable Tab Indexes For Data Binders"/>
    <n v="2.8620000000000005"/>
    <n v="3"/>
    <n v="0.7"/>
    <n v="-2.2896000000000001"/>
  </r>
  <r>
    <n v="8887"/>
    <x v="4430"/>
    <x v="2"/>
    <x v="55"/>
    <d v="2011-08-30T00:00:00"/>
    <s v="Standard Class"/>
    <s v="BS-11590"/>
    <s v="Brendan Sweed"/>
    <x v="1"/>
    <x v="0"/>
    <s v="Columbus"/>
    <x v="24"/>
    <n v="43229"/>
    <x v="3"/>
    <s v="OFF-BI-10002103"/>
    <x v="1"/>
    <x v="8"/>
    <s v="Cardinal Slant-D Ring Binder, Heavy Gauge Vinyl"/>
    <n v="20.856000000000002"/>
    <n v="8"/>
    <n v="0.7"/>
    <n v="-16.684799999999996"/>
  </r>
  <r>
    <n v="8888"/>
    <x v="4431"/>
    <x v="2"/>
    <x v="923"/>
    <d v="2011-07-30T00:00:00"/>
    <s v="Second Class"/>
    <s v="BB-10990"/>
    <s v="Barry Blumstein"/>
    <x v="1"/>
    <x v="0"/>
    <s v="Los Angeles"/>
    <x v="1"/>
    <n v="90036"/>
    <x v="1"/>
    <s v="OFF-ST-10002574"/>
    <x v="1"/>
    <x v="4"/>
    <s v="SAFCO Commercial Wire Shelving, Black"/>
    <n v="276.27999999999997"/>
    <n v="2"/>
    <n v="0"/>
    <n v="0"/>
  </r>
  <r>
    <n v="8889"/>
    <x v="4432"/>
    <x v="3"/>
    <x v="96"/>
    <d v="2014-12-08T00:00:00"/>
    <s v="Standard Class"/>
    <s v="ML-17755"/>
    <s v="Max Ludwig"/>
    <x v="2"/>
    <x v="0"/>
    <s v="Stockton"/>
    <x v="1"/>
    <n v="95207"/>
    <x v="1"/>
    <s v="FUR-FU-10003394"/>
    <x v="0"/>
    <x v="5"/>
    <s v="Tenex &quot;The Solids&quot; Textured Chair Mats"/>
    <n v="629.64"/>
    <n v="9"/>
    <n v="0"/>
    <n v="107.03879999999994"/>
  </r>
  <r>
    <n v="8890"/>
    <x v="4433"/>
    <x v="0"/>
    <x v="508"/>
    <d v="2013-10-22T00:00:00"/>
    <s v="Second Class"/>
    <s v="FC-14245"/>
    <s v="Frank Carlisle"/>
    <x v="2"/>
    <x v="0"/>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x v="0"/>
    <s v="Columbia"/>
    <x v="25"/>
    <n v="65203"/>
    <x v="2"/>
    <s v="OFF-AP-10003057"/>
    <x v="1"/>
    <x v="9"/>
    <s v="Honeywell Enviracaire Portable HEPA Air Cleaner for 16' x 20' Room"/>
    <n v="1927.5900000000001"/>
    <n v="7"/>
    <n v="0"/>
    <n v="751.76010000000008"/>
  </r>
  <r>
    <n v="8892"/>
    <x v="4434"/>
    <x v="0"/>
    <x v="1142"/>
    <d v="2013-09-19T00:00:00"/>
    <s v="First Class"/>
    <s v="CR-12625"/>
    <s v="Corey Roper"/>
    <x v="2"/>
    <x v="0"/>
    <s v="Columbus"/>
    <x v="32"/>
    <n v="31907"/>
    <x v="0"/>
    <s v="FUR-CH-10001146"/>
    <x v="0"/>
    <x v="1"/>
    <s v="Global Value Mid-Back Manager's Chair, Gray"/>
    <n v="121.78"/>
    <n v="2"/>
    <n v="0"/>
    <n v="30.444999999999993"/>
  </r>
  <r>
    <n v="8893"/>
    <x v="4435"/>
    <x v="1"/>
    <x v="494"/>
    <d v="2012-12-06T00:00:00"/>
    <s v="Standard Class"/>
    <s v="LC-16960"/>
    <s v="Lindsay Castell"/>
    <x v="2"/>
    <x v="0"/>
    <s v="San Diego"/>
    <x v="1"/>
    <n v="92037"/>
    <x v="1"/>
    <s v="FUR-CH-10003973"/>
    <x v="0"/>
    <x v="1"/>
    <s v="GuestStacker Chair with Chrome Finish Legs"/>
    <n v="2676.672"/>
    <n v="9"/>
    <n v="0.2"/>
    <n v="267.66720000000009"/>
  </r>
  <r>
    <n v="8894"/>
    <x v="4436"/>
    <x v="2"/>
    <x v="79"/>
    <d v="2011-08-12T00:00:00"/>
    <s v="Standard Class"/>
    <s v="GZ-14470"/>
    <s v="Gary Zandusky"/>
    <x v="0"/>
    <x v="0"/>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x v="0"/>
    <s v="Los Angeles"/>
    <x v="1"/>
    <n v="90004"/>
    <x v="1"/>
    <s v="FUR-FU-10004071"/>
    <x v="0"/>
    <x v="5"/>
    <s v="Luxo Professional Magnifying Clamp-On Fluorescent Lamps"/>
    <n v="312.03000000000003"/>
    <n v="3"/>
    <n v="0"/>
    <n v="43.684200000000018"/>
  </r>
  <r>
    <n v="8896"/>
    <x v="4437"/>
    <x v="0"/>
    <x v="243"/>
    <d v="2013-08-23T00:00:00"/>
    <s v="Standard Class"/>
    <s v="BD-11320"/>
    <s v="Bill Donatelli"/>
    <x v="0"/>
    <x v="0"/>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x v="0"/>
    <s v="Los Angeles"/>
    <x v="1"/>
    <n v="90004"/>
    <x v="1"/>
    <s v="TEC-PH-10004614"/>
    <x v="2"/>
    <x v="7"/>
    <s v="AT&amp;T 841000 Phone"/>
    <n v="165.60000000000002"/>
    <n v="3"/>
    <n v="0.2"/>
    <n v="10.349999999999994"/>
  </r>
  <r>
    <n v="8898"/>
    <x v="4437"/>
    <x v="0"/>
    <x v="243"/>
    <d v="2013-08-23T00:00:00"/>
    <s v="Standard Class"/>
    <s v="BD-11320"/>
    <s v="Bill Donatelli"/>
    <x v="0"/>
    <x v="0"/>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x v="0"/>
    <s v="Springfield"/>
    <x v="17"/>
    <n v="22153"/>
    <x v="0"/>
    <s v="OFF-LA-10004545"/>
    <x v="1"/>
    <x v="2"/>
    <s v="Avery 50"/>
    <n v="25.06"/>
    <n v="2"/>
    <n v="0"/>
    <n v="11.778199999999998"/>
  </r>
  <r>
    <n v="8901"/>
    <x v="4439"/>
    <x v="0"/>
    <x v="1207"/>
    <d v="2013-06-05T00:00:00"/>
    <s v="Standard Class"/>
    <s v="BP-11290"/>
    <s v="Beth Paige"/>
    <x v="0"/>
    <x v="0"/>
    <s v="Decatur"/>
    <x v="10"/>
    <n v="62521"/>
    <x v="2"/>
    <s v="FUR-FU-10001379"/>
    <x v="0"/>
    <x v="5"/>
    <s v="Executive Impressions 16-1/2&quot; Circular Wall Clock"/>
    <n v="32.064"/>
    <n v="3"/>
    <n v="0.6"/>
    <n v="-12.825599999999994"/>
  </r>
  <r>
    <n v="8902"/>
    <x v="4439"/>
    <x v="0"/>
    <x v="1207"/>
    <d v="2013-06-05T00:00:00"/>
    <s v="Standard Class"/>
    <s v="BP-11290"/>
    <s v="Beth Paige"/>
    <x v="0"/>
    <x v="0"/>
    <s v="Decatur"/>
    <x v="10"/>
    <n v="62521"/>
    <x v="2"/>
    <s v="OFF-PA-10001846"/>
    <x v="1"/>
    <x v="10"/>
    <s v="Xerox 1899"/>
    <n v="18.496000000000002"/>
    <n v="4"/>
    <n v="0.2"/>
    <n v="6.7048000000000005"/>
  </r>
  <r>
    <n v="8903"/>
    <x v="4439"/>
    <x v="0"/>
    <x v="1207"/>
    <d v="2013-06-05T00:00:00"/>
    <s v="Standard Class"/>
    <s v="BP-11290"/>
    <s v="Beth Paige"/>
    <x v="0"/>
    <x v="0"/>
    <s v="Decatur"/>
    <x v="10"/>
    <n v="62521"/>
    <x v="2"/>
    <s v="FUR-CH-10000422"/>
    <x v="0"/>
    <x v="1"/>
    <s v="Global Highback Leather Tilter in Burgundy"/>
    <n v="191.07899999999998"/>
    <n v="3"/>
    <n v="0.3"/>
    <n v="-38.215799999999973"/>
  </r>
  <r>
    <n v="8904"/>
    <x v="4439"/>
    <x v="0"/>
    <x v="1207"/>
    <d v="2013-06-05T00:00:00"/>
    <s v="Standard Class"/>
    <s v="BP-11290"/>
    <s v="Beth Paige"/>
    <x v="0"/>
    <x v="0"/>
    <s v="Decatur"/>
    <x v="10"/>
    <n v="62521"/>
    <x v="2"/>
    <s v="OFF-PA-10004621"/>
    <x v="1"/>
    <x v="10"/>
    <s v="Xerox 212"/>
    <n v="10.368000000000002"/>
    <n v="2"/>
    <n v="0.2"/>
    <n v="3.6288"/>
  </r>
  <r>
    <n v="8905"/>
    <x v="4440"/>
    <x v="0"/>
    <x v="949"/>
    <d v="2013-07-02T00:00:00"/>
    <s v="Same Day"/>
    <s v="SU-20665"/>
    <s v="Stephanie Ulpright"/>
    <x v="2"/>
    <x v="0"/>
    <s v="New York City"/>
    <x v="15"/>
    <n v="10009"/>
    <x v="3"/>
    <s v="OFF-LA-10001474"/>
    <x v="1"/>
    <x v="2"/>
    <s v="Avery 477"/>
    <n v="30.53"/>
    <n v="1"/>
    <n v="0"/>
    <n v="14.043800000000001"/>
  </r>
  <r>
    <n v="8906"/>
    <x v="4440"/>
    <x v="0"/>
    <x v="949"/>
    <d v="2013-07-02T00:00:00"/>
    <s v="Same Day"/>
    <s v="SU-20665"/>
    <s v="Stephanie Ulpright"/>
    <x v="2"/>
    <x v="0"/>
    <s v="New York City"/>
    <x v="15"/>
    <n v="10009"/>
    <x v="3"/>
    <s v="TEC-AC-10001635"/>
    <x v="2"/>
    <x v="11"/>
    <s v="KeyTronic KT400U2 - Keyboard - Black"/>
    <n v="30.839999999999996"/>
    <n v="3"/>
    <n v="0"/>
    <n v="6.1679999999999975"/>
  </r>
  <r>
    <n v="8907"/>
    <x v="4440"/>
    <x v="0"/>
    <x v="949"/>
    <d v="2013-07-02T00:00:00"/>
    <s v="Same Day"/>
    <s v="SU-20665"/>
    <s v="Stephanie Ulpright"/>
    <x v="2"/>
    <x v="0"/>
    <s v="New York City"/>
    <x v="15"/>
    <n v="10009"/>
    <x v="3"/>
    <s v="OFF-PA-10001950"/>
    <x v="1"/>
    <x v="10"/>
    <s v="Southworth 25% Cotton Antique Laid Paper &amp; Envelopes"/>
    <n v="75.06"/>
    <n v="9"/>
    <n v="0"/>
    <n v="33.776999999999994"/>
  </r>
  <r>
    <n v="8908"/>
    <x v="4441"/>
    <x v="0"/>
    <x v="122"/>
    <d v="2013-12-21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x v="0"/>
    <s v="Moreno Valley"/>
    <x v="1"/>
    <n v="92553"/>
    <x v="1"/>
    <s v="OFF-PA-10003790"/>
    <x v="1"/>
    <x v="10"/>
    <s v="Xerox 1991"/>
    <n v="182.72"/>
    <n v="8"/>
    <n v="0"/>
    <n v="84.051199999999994"/>
  </r>
  <r>
    <n v="8910"/>
    <x v="4443"/>
    <x v="3"/>
    <x v="960"/>
    <d v="2014-11-02T00:00:00"/>
    <s v="Standard Class"/>
    <s v="SA-20830"/>
    <s v="Sue Ann Reed"/>
    <x v="0"/>
    <x v="0"/>
    <s v="Everett"/>
    <x v="31"/>
    <n v="2149"/>
    <x v="3"/>
    <s v="OFF-LA-10002475"/>
    <x v="1"/>
    <x v="2"/>
    <s v="Avery 519"/>
    <n v="21.93"/>
    <n v="3"/>
    <n v="0"/>
    <n v="10.307099999999998"/>
  </r>
  <r>
    <n v="8911"/>
    <x v="4444"/>
    <x v="3"/>
    <x v="259"/>
    <d v="2014-11-09T00:00:00"/>
    <s v="Standard Class"/>
    <s v="CA-12265"/>
    <s v="Christina Anderson"/>
    <x v="0"/>
    <x v="0"/>
    <s v="Chattanooga"/>
    <x v="18"/>
    <n v="37421"/>
    <x v="0"/>
    <s v="TEC-AC-10000303"/>
    <x v="2"/>
    <x v="11"/>
    <s v="Logitech M510 Wireless Mouse"/>
    <n v="95.976000000000013"/>
    <n v="3"/>
    <n v="0.2"/>
    <n v="15.596099999999996"/>
  </r>
  <r>
    <n v="8912"/>
    <x v="4444"/>
    <x v="3"/>
    <x v="259"/>
    <d v="2014-11-09T00:00:00"/>
    <s v="Standard Class"/>
    <s v="CA-12265"/>
    <s v="Christina Anderson"/>
    <x v="0"/>
    <x v="0"/>
    <s v="Chattanooga"/>
    <x v="18"/>
    <n v="37421"/>
    <x v="0"/>
    <s v="TEC-PH-10000127"/>
    <x v="2"/>
    <x v="7"/>
    <s v="iOttie XL Car Mount"/>
    <n v="143.928"/>
    <n v="9"/>
    <n v="0.2"/>
    <n v="-32.383800000000008"/>
  </r>
  <r>
    <n v="8913"/>
    <x v="4444"/>
    <x v="3"/>
    <x v="259"/>
    <d v="2014-11-09T00:00:00"/>
    <s v="Standard Class"/>
    <s v="CA-12265"/>
    <s v="Christina Anderson"/>
    <x v="0"/>
    <x v="0"/>
    <s v="Chattanooga"/>
    <x v="18"/>
    <n v="37421"/>
    <x v="0"/>
    <s v="OFF-BI-10004364"/>
    <x v="1"/>
    <x v="8"/>
    <s v="Storex Dura Pro Binders"/>
    <n v="3.5640000000000009"/>
    <n v="2"/>
    <n v="0.7"/>
    <n v="-2.9700000000000006"/>
  </r>
  <r>
    <n v="8914"/>
    <x v="4444"/>
    <x v="3"/>
    <x v="259"/>
    <d v="2014-11-09T00:00:00"/>
    <s v="Standard Class"/>
    <s v="CA-12265"/>
    <s v="Christina Anderson"/>
    <x v="0"/>
    <x v="0"/>
    <s v="Chattanooga"/>
    <x v="18"/>
    <n v="37421"/>
    <x v="0"/>
    <s v="OFF-LA-10002195"/>
    <x v="1"/>
    <x v="2"/>
    <s v="Avery 481"/>
    <n v="4.9280000000000008"/>
    <n v="2"/>
    <n v="0.2"/>
    <n v="1.7247999999999997"/>
  </r>
  <r>
    <n v="8915"/>
    <x v="4445"/>
    <x v="0"/>
    <x v="195"/>
    <d v="2013-05-14T00:00:00"/>
    <s v="Standard Class"/>
    <s v="CV-12805"/>
    <s v="Cynthia Voltz"/>
    <x v="1"/>
    <x v="0"/>
    <s v="Austin"/>
    <x v="5"/>
    <n v="78745"/>
    <x v="2"/>
    <s v="OFF-ST-10001490"/>
    <x v="1"/>
    <x v="4"/>
    <s v="Hot File 7-Pocket, Floor Stand"/>
    <n v="856.65600000000006"/>
    <n v="6"/>
    <n v="0.2"/>
    <n v="107.08199999999985"/>
  </r>
  <r>
    <n v="8916"/>
    <x v="4445"/>
    <x v="0"/>
    <x v="195"/>
    <d v="2013-05-14T00:00:00"/>
    <s v="Standard Class"/>
    <s v="CV-12805"/>
    <s v="Cynthia Voltz"/>
    <x v="1"/>
    <x v="0"/>
    <s v="Austin"/>
    <x v="5"/>
    <n v="78745"/>
    <x v="2"/>
    <s v="OFF-BI-10002852"/>
    <x v="1"/>
    <x v="8"/>
    <s v="Ibico Standard Transparent Covers"/>
    <n v="13.183999999999997"/>
    <n v="4"/>
    <n v="0.8"/>
    <n v="-20.435200000000002"/>
  </r>
  <r>
    <n v="8917"/>
    <x v="4445"/>
    <x v="0"/>
    <x v="195"/>
    <d v="2013-05-14T00:00:00"/>
    <s v="Standard Class"/>
    <s v="CV-12805"/>
    <s v="Cynthia Voltz"/>
    <x v="1"/>
    <x v="0"/>
    <s v="Austin"/>
    <x v="5"/>
    <n v="78745"/>
    <x v="2"/>
    <s v="OFF-AP-10000390"/>
    <x v="1"/>
    <x v="9"/>
    <s v="Euro Pro Shark Stick Mini Vacuum"/>
    <n v="48.783999999999985"/>
    <n v="4"/>
    <n v="0.8"/>
    <n v="-131.71680000000001"/>
  </r>
  <r>
    <n v="8918"/>
    <x v="4445"/>
    <x v="0"/>
    <x v="195"/>
    <d v="2013-05-14T00:00:00"/>
    <s v="Standard Class"/>
    <s v="CV-12805"/>
    <s v="Cynthia Voltz"/>
    <x v="1"/>
    <x v="0"/>
    <s v="Austin"/>
    <x v="5"/>
    <n v="78745"/>
    <x v="2"/>
    <s v="OFF-PA-10004327"/>
    <x v="1"/>
    <x v="10"/>
    <s v="Xerox 1911"/>
    <n v="76.64"/>
    <n v="2"/>
    <n v="0.2"/>
    <n v="26.823999999999995"/>
  </r>
  <r>
    <n v="8919"/>
    <x v="4445"/>
    <x v="0"/>
    <x v="195"/>
    <d v="2013-05-14T00:00:00"/>
    <s v="Standard Class"/>
    <s v="CV-12805"/>
    <s v="Cynthia Voltz"/>
    <x v="1"/>
    <x v="0"/>
    <s v="Austin"/>
    <x v="5"/>
    <n v="78745"/>
    <x v="2"/>
    <s v="OFF-BI-10002353"/>
    <x v="1"/>
    <x v="8"/>
    <s v="GBC VeloBind Cover Sets"/>
    <n v="18.527999999999995"/>
    <n v="6"/>
    <n v="0.8"/>
    <n v="-27.791999999999994"/>
  </r>
  <r>
    <n v="8920"/>
    <x v="4446"/>
    <x v="2"/>
    <x v="1063"/>
    <d v="2011-04-08T00:00:00"/>
    <s v="Standard Class"/>
    <s v="AH-10690"/>
    <s v="Anna Häberlin"/>
    <x v="1"/>
    <x v="0"/>
    <s v="Virginia Beach"/>
    <x v="17"/>
    <n v="23464"/>
    <x v="0"/>
    <s v="FUR-FU-10003192"/>
    <x v="0"/>
    <x v="5"/>
    <s v="Luxo Adjustable Task Clamp Lamp"/>
    <n v="177.68"/>
    <n v="2"/>
    <n v="0"/>
    <n v="46.196799999999996"/>
  </r>
  <r>
    <n v="8921"/>
    <x v="4447"/>
    <x v="2"/>
    <x v="582"/>
    <d v="2011-05-03T00:00:00"/>
    <s v="Standard Class"/>
    <s v="DS-13180"/>
    <s v="David Smith"/>
    <x v="1"/>
    <x v="0"/>
    <s v="Jamestown"/>
    <x v="15"/>
    <n v="14701"/>
    <x v="3"/>
    <s v="TEC-AC-10000736"/>
    <x v="2"/>
    <x v="11"/>
    <s v="Logitech G600 MMO Gaming Mouse"/>
    <n v="159.97999999999999"/>
    <n v="2"/>
    <n v="0"/>
    <n v="57.592799999999997"/>
  </r>
  <r>
    <n v="8922"/>
    <x v="4448"/>
    <x v="0"/>
    <x v="964"/>
    <d v="2013-10-09T00:00:00"/>
    <s v="Standard Class"/>
    <s v="AH-10690"/>
    <s v="Anna Häberlin"/>
    <x v="1"/>
    <x v="0"/>
    <s v="Coral Gables"/>
    <x v="2"/>
    <n v="33134"/>
    <x v="0"/>
    <s v="TEC-PH-10003095"/>
    <x v="2"/>
    <x v="7"/>
    <s v="Samsung HM1900 Bluetooth Headset"/>
    <n v="52.679999999999993"/>
    <n v="3"/>
    <n v="0.2"/>
    <n v="19.754999999999999"/>
  </r>
  <r>
    <n v="8923"/>
    <x v="4448"/>
    <x v="0"/>
    <x v="964"/>
    <d v="2013-10-09T00:00:00"/>
    <s v="Standard Class"/>
    <s v="AH-10690"/>
    <s v="Anna Häberlin"/>
    <x v="1"/>
    <x v="0"/>
    <s v="Coral Gables"/>
    <x v="2"/>
    <n v="33134"/>
    <x v="0"/>
    <s v="FUR-FU-10002885"/>
    <x v="0"/>
    <x v="5"/>
    <s v="Magna Visual Magnetic Picture Hangers"/>
    <n v="11.568000000000001"/>
    <n v="3"/>
    <n v="0.2"/>
    <n v="2.6028000000000011"/>
  </r>
  <r>
    <n v="8924"/>
    <x v="4449"/>
    <x v="3"/>
    <x v="532"/>
    <d v="2014-06-18T00:00:00"/>
    <s v="Standard Class"/>
    <s v="ZC-21910"/>
    <s v="Zuschuss Carroll"/>
    <x v="0"/>
    <x v="0"/>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x v="0"/>
    <s v="Rockford"/>
    <x v="10"/>
    <n v="61107"/>
    <x v="2"/>
    <s v="TEC-PH-10004241"/>
    <x v="2"/>
    <x v="7"/>
    <s v="Nokia Lumia 1020"/>
    <n v="1439.9680000000001"/>
    <n v="4"/>
    <n v="0.2"/>
    <n v="143.99680000000006"/>
  </r>
  <r>
    <n v="8926"/>
    <x v="4450"/>
    <x v="0"/>
    <x v="806"/>
    <d v="2013-02-03T00:00:00"/>
    <s v="Standard Class"/>
    <s v="DF-13135"/>
    <s v="David Flashing"/>
    <x v="0"/>
    <x v="0"/>
    <s v="Rockford"/>
    <x v="10"/>
    <n v="61107"/>
    <x v="2"/>
    <s v="OFF-BI-10000546"/>
    <x v="1"/>
    <x v="8"/>
    <s v="Avery Durable Binders"/>
    <n v="1.7279999999999995"/>
    <n v="3"/>
    <n v="0.8"/>
    <n v="-2.678399999999999"/>
  </r>
  <r>
    <n v="8927"/>
    <x v="4450"/>
    <x v="0"/>
    <x v="806"/>
    <d v="2013-02-03T00:00:00"/>
    <s v="Standard Class"/>
    <s v="DF-13135"/>
    <s v="David Flashing"/>
    <x v="0"/>
    <x v="0"/>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x v="0"/>
    <s v="Seattle"/>
    <x v="4"/>
    <n v="98103"/>
    <x v="1"/>
    <s v="OFF-AR-10002067"/>
    <x v="1"/>
    <x v="6"/>
    <s v="Newell 334"/>
    <n v="99.2"/>
    <n v="5"/>
    <n v="0"/>
    <n v="25.792000000000002"/>
  </r>
  <r>
    <n v="8929"/>
    <x v="4452"/>
    <x v="1"/>
    <x v="657"/>
    <d v="2012-04-17T00:00:00"/>
    <s v="Standard Class"/>
    <s v="FP-14320"/>
    <s v="Frank Preis"/>
    <x v="0"/>
    <x v="0"/>
    <s v="Huntsville"/>
    <x v="5"/>
    <n v="77340"/>
    <x v="2"/>
    <s v="FUR-TA-10000688"/>
    <x v="0"/>
    <x v="3"/>
    <s v="Chromcraft Bull-Nose Wood Round Conference Table Top, Wood Base"/>
    <n v="609.9799999999999"/>
    <n v="4"/>
    <n v="0.3"/>
    <n v="-113.28200000000004"/>
  </r>
  <r>
    <n v="8930"/>
    <x v="4452"/>
    <x v="1"/>
    <x v="657"/>
    <d v="2012-04-17T00:00:00"/>
    <s v="Standard Class"/>
    <s v="FP-14320"/>
    <s v="Frank Preis"/>
    <x v="0"/>
    <x v="0"/>
    <s v="Huntsville"/>
    <x v="5"/>
    <n v="77340"/>
    <x v="2"/>
    <s v="FUR-TA-10002530"/>
    <x v="0"/>
    <x v="3"/>
    <s v="Iceberg OfficeWorks 42&quot; Round Tables"/>
    <n v="211.37199999999999"/>
    <n v="2"/>
    <n v="0.3"/>
    <n v="-45.294000000000011"/>
  </r>
  <r>
    <n v="8931"/>
    <x v="4452"/>
    <x v="1"/>
    <x v="657"/>
    <d v="2012-04-17T00:00:00"/>
    <s v="Standard Class"/>
    <s v="FP-14320"/>
    <s v="Frank Preis"/>
    <x v="0"/>
    <x v="0"/>
    <s v="Huntsville"/>
    <x v="5"/>
    <n v="77340"/>
    <x v="2"/>
    <s v="TEC-PH-10001061"/>
    <x v="2"/>
    <x v="7"/>
    <s v="Apple iPhone 5C"/>
    <n v="239.976"/>
    <n v="3"/>
    <n v="0.2"/>
    <n v="17.998199999999997"/>
  </r>
  <r>
    <n v="8932"/>
    <x v="4453"/>
    <x v="3"/>
    <x v="404"/>
    <d v="2014-12-25T00:00:00"/>
    <s v="Standard Class"/>
    <s v="HE-14800"/>
    <s v="Harold Engle"/>
    <x v="1"/>
    <x v="0"/>
    <s v="Milwaukee"/>
    <x v="6"/>
    <n v="53209"/>
    <x v="2"/>
    <s v="FUR-FU-10001057"/>
    <x v="0"/>
    <x v="5"/>
    <s v="Tensor Track Tree Floor Lamp"/>
    <n v="99.949999999999989"/>
    <n v="5"/>
    <n v="0"/>
    <n v="22.988499999999998"/>
  </r>
  <r>
    <n v="8933"/>
    <x v="4453"/>
    <x v="3"/>
    <x v="404"/>
    <d v="2014-12-25T00:00:00"/>
    <s v="Standard Class"/>
    <s v="HE-14800"/>
    <s v="Harold Engle"/>
    <x v="1"/>
    <x v="0"/>
    <s v="Milwaukee"/>
    <x v="6"/>
    <n v="53209"/>
    <x v="2"/>
    <s v="TEC-AC-10002331"/>
    <x v="2"/>
    <x v="11"/>
    <s v="Maxell 74 Minute CDR, 10/Pack"/>
    <n v="29.339999999999996"/>
    <n v="3"/>
    <n v="0"/>
    <n v="10.855799999999999"/>
  </r>
  <r>
    <n v="8934"/>
    <x v="4454"/>
    <x v="0"/>
    <x v="560"/>
    <d v="2013-03-20T00:00:00"/>
    <s v="Standard Class"/>
    <s v="SP-20545"/>
    <s v="Sibella Parks"/>
    <x v="1"/>
    <x v="0"/>
    <s v="Green Bay"/>
    <x v="6"/>
    <n v="54302"/>
    <x v="2"/>
    <s v="FUR-FU-10003724"/>
    <x v="0"/>
    <x v="5"/>
    <s v="Westinghouse Clip-On Gooseneck Lamps"/>
    <n v="16.739999999999998"/>
    <n v="2"/>
    <n v="0"/>
    <n v="4.3523999999999994"/>
  </r>
  <r>
    <n v="8935"/>
    <x v="4455"/>
    <x v="3"/>
    <x v="151"/>
    <d v="2014-08-28T00:00:00"/>
    <s v="Same Day"/>
    <s v="BP-11185"/>
    <s v="Ben Peterman"/>
    <x v="1"/>
    <x v="0"/>
    <s v="Philadelphia"/>
    <x v="9"/>
    <n v="19120"/>
    <x v="3"/>
    <s v="OFF-PA-10000528"/>
    <x v="1"/>
    <x v="10"/>
    <s v="Xerox 1981"/>
    <n v="12.672000000000001"/>
    <n v="3"/>
    <n v="0.2"/>
    <n v="3.96"/>
  </r>
  <r>
    <n v="8936"/>
    <x v="4455"/>
    <x v="3"/>
    <x v="151"/>
    <d v="2014-08-28T00:00:00"/>
    <s v="Same Day"/>
    <s v="BP-11185"/>
    <s v="Ben Peterman"/>
    <x v="1"/>
    <x v="0"/>
    <s v="Philadelphia"/>
    <x v="9"/>
    <n v="19120"/>
    <x v="3"/>
    <s v="TEC-AC-10001908"/>
    <x v="2"/>
    <x v="11"/>
    <s v="Logitech Wireless Headset h800"/>
    <n v="1119.8880000000001"/>
    <n v="14"/>
    <n v="0.2"/>
    <n v="209.97899999999993"/>
  </r>
  <r>
    <n v="8937"/>
    <x v="4456"/>
    <x v="1"/>
    <x v="997"/>
    <d v="2012-12-19T00:00:00"/>
    <s v="Second Class"/>
    <s v="PG-18895"/>
    <s v="Paul Gonzalez"/>
    <x v="0"/>
    <x v="0"/>
    <s v="Los Angeles"/>
    <x v="1"/>
    <n v="90008"/>
    <x v="1"/>
    <s v="OFF-AR-10003903"/>
    <x v="1"/>
    <x v="6"/>
    <s v="Sanford 52201 APSCO Electric Pencil Sharpener"/>
    <n v="204.85"/>
    <n v="5"/>
    <n v="0"/>
    <n v="53.261000000000003"/>
  </r>
  <r>
    <n v="8938"/>
    <x v="4456"/>
    <x v="1"/>
    <x v="997"/>
    <d v="2012-12-19T00:00:00"/>
    <s v="Second Class"/>
    <s v="PG-18895"/>
    <s v="Paul Gonzalez"/>
    <x v="0"/>
    <x v="0"/>
    <s v="Los Angeles"/>
    <x v="1"/>
    <n v="90008"/>
    <x v="1"/>
    <s v="TEC-PH-10004908"/>
    <x v="2"/>
    <x v="7"/>
    <s v="Panasonic KX TS3282W Corded phone"/>
    <n v="135.98400000000001"/>
    <n v="2"/>
    <n v="0.2"/>
    <n v="16.997999999999983"/>
  </r>
  <r>
    <n v="8939"/>
    <x v="4456"/>
    <x v="1"/>
    <x v="997"/>
    <d v="2012-12-19T00:00:00"/>
    <s v="Second Class"/>
    <s v="PG-18895"/>
    <s v="Paul Gonzalez"/>
    <x v="0"/>
    <x v="0"/>
    <s v="Los Angeles"/>
    <x v="1"/>
    <n v="90008"/>
    <x v="1"/>
    <s v="OFF-AR-10001940"/>
    <x v="1"/>
    <x v="6"/>
    <s v="Sanford Colorific Eraseable Coloring Pencils, 12 Count"/>
    <n v="16.399999999999999"/>
    <n v="5"/>
    <n v="0"/>
    <n v="7.0520000000000005"/>
  </r>
  <r>
    <n v="8940"/>
    <x v="4456"/>
    <x v="1"/>
    <x v="997"/>
    <d v="2012-12-19T00:00:00"/>
    <s v="Second Class"/>
    <s v="PG-18895"/>
    <s v="Paul Gonzalez"/>
    <x v="0"/>
    <x v="0"/>
    <s v="Los Angeles"/>
    <x v="1"/>
    <n v="90008"/>
    <x v="1"/>
    <s v="OFF-BI-10002026"/>
    <x v="1"/>
    <x v="8"/>
    <s v="Avery Arch Ring Binders"/>
    <n v="92.960000000000008"/>
    <n v="2"/>
    <n v="0.2"/>
    <n v="31.373999999999995"/>
  </r>
  <r>
    <n v="8941"/>
    <x v="4457"/>
    <x v="2"/>
    <x v="963"/>
    <d v="2011-08-24T00:00:00"/>
    <s v="Second Class"/>
    <s v="JP-15520"/>
    <s v="Jeremy Pistek"/>
    <x v="0"/>
    <x v="0"/>
    <s v="North Miami"/>
    <x v="2"/>
    <n v="33161"/>
    <x v="0"/>
    <s v="OFF-SU-10003936"/>
    <x v="1"/>
    <x v="14"/>
    <s v="Acme Serrated Blade Letter Opener"/>
    <n v="7.6320000000000014"/>
    <n v="3"/>
    <n v="0.2"/>
    <n v="-1.8126000000000002"/>
  </r>
  <r>
    <n v="8942"/>
    <x v="4458"/>
    <x v="0"/>
    <x v="54"/>
    <d v="2013-11-06T00:00:00"/>
    <s v="First Class"/>
    <s v="NW-18400"/>
    <s v="Natalie Webber"/>
    <x v="0"/>
    <x v="0"/>
    <s v="Portland"/>
    <x v="21"/>
    <n v="97206"/>
    <x v="1"/>
    <s v="OFF-BI-10002813"/>
    <x v="1"/>
    <x v="8"/>
    <s v="Avery Reinforcements for Hole-Punch Pages"/>
    <n v="4.1580000000000004"/>
    <n v="7"/>
    <n v="0.7"/>
    <n v="-3.4649999999999999"/>
  </r>
  <r>
    <n v="8943"/>
    <x v="4458"/>
    <x v="0"/>
    <x v="54"/>
    <d v="2013-11-06T00:00:00"/>
    <s v="First Class"/>
    <s v="NW-18400"/>
    <s v="Natalie Webber"/>
    <x v="0"/>
    <x v="0"/>
    <s v="Portland"/>
    <x v="21"/>
    <n v="97206"/>
    <x v="1"/>
    <s v="TEC-MA-10003337"/>
    <x v="2"/>
    <x v="15"/>
    <s v="Okidata B401 Printer"/>
    <n v="179.99100000000004"/>
    <n v="3"/>
    <n v="0.7"/>
    <n v="-251.98739999999992"/>
  </r>
  <r>
    <n v="8944"/>
    <x v="4459"/>
    <x v="3"/>
    <x v="1209"/>
    <d v="2014-10-17T00:00:00"/>
    <s v="Standard Class"/>
    <s v="SW-20245"/>
    <s v="Scot Wooten"/>
    <x v="0"/>
    <x v="0"/>
    <s v="Aurora"/>
    <x v="10"/>
    <n v="60505"/>
    <x v="2"/>
    <s v="FUR-CH-10001545"/>
    <x v="0"/>
    <x v="1"/>
    <s v="Hon Comfortask Task/Swivel Chairs"/>
    <n v="239.358"/>
    <n v="3"/>
    <n v="0.3"/>
    <n v="-47.871600000000001"/>
  </r>
  <r>
    <n v="8945"/>
    <x v="4460"/>
    <x v="2"/>
    <x v="1035"/>
    <d v="2011-12-08T00:00:00"/>
    <s v="First Class"/>
    <s v="EH-14005"/>
    <s v="Erica Hernandez"/>
    <x v="2"/>
    <x v="0"/>
    <s v="San Francisco"/>
    <x v="1"/>
    <n v="94109"/>
    <x v="1"/>
    <s v="OFF-PA-10000062"/>
    <x v="1"/>
    <x v="10"/>
    <s v="Green Bar Computer Printout Paper"/>
    <n v="164.88"/>
    <n v="3"/>
    <n v="0"/>
    <n v="80.791200000000003"/>
  </r>
  <r>
    <n v="8946"/>
    <x v="4461"/>
    <x v="2"/>
    <x v="647"/>
    <d v="2011-11-17T00:00:00"/>
    <s v="Second Class"/>
    <s v="SC-20260"/>
    <s v="Scott Cohen"/>
    <x v="1"/>
    <x v="0"/>
    <s v="San Francisco"/>
    <x v="1"/>
    <n v="94110"/>
    <x v="1"/>
    <s v="OFF-SU-10001574"/>
    <x v="1"/>
    <x v="14"/>
    <s v="Acme Value Line Scissors"/>
    <n v="10.95"/>
    <n v="3"/>
    <n v="0"/>
    <n v="3.2849999999999993"/>
  </r>
  <r>
    <n v="8947"/>
    <x v="4462"/>
    <x v="3"/>
    <x v="165"/>
    <d v="2014-12-29T00:00:00"/>
    <s v="Standard Class"/>
    <s v="NC-18535"/>
    <s v="Nick Crebassa"/>
    <x v="1"/>
    <x v="0"/>
    <s v="New Bedford"/>
    <x v="31"/>
    <n v="2740"/>
    <x v="3"/>
    <s v="OFF-PA-10001972"/>
    <x v="1"/>
    <x v="10"/>
    <s v="Xerox 214"/>
    <n v="19.440000000000001"/>
    <n v="3"/>
    <n v="0"/>
    <n v="9.3312000000000008"/>
  </r>
  <r>
    <n v="8948"/>
    <x v="4462"/>
    <x v="3"/>
    <x v="165"/>
    <d v="2014-12-29T00:00:00"/>
    <s v="Standard Class"/>
    <s v="NC-18535"/>
    <s v="Nick Crebassa"/>
    <x v="1"/>
    <x v="0"/>
    <s v="New Bedford"/>
    <x v="31"/>
    <n v="2740"/>
    <x v="3"/>
    <s v="OFF-BI-10000201"/>
    <x v="1"/>
    <x v="8"/>
    <s v="Avery Triangle Shaped Sheet Lifters, Black, 2/Pack"/>
    <n v="12.3"/>
    <n v="5"/>
    <n v="0"/>
    <n v="6.15"/>
  </r>
  <r>
    <n v="8949"/>
    <x v="4463"/>
    <x v="2"/>
    <x v="163"/>
    <d v="2011-12-26T00:00:00"/>
    <s v="First Class"/>
    <s v="AS-10090"/>
    <s v="Adam Shillingsburg"/>
    <x v="0"/>
    <x v="0"/>
    <s v="San Diego"/>
    <x v="1"/>
    <n v="92037"/>
    <x v="1"/>
    <s v="OFF-AP-10003278"/>
    <x v="1"/>
    <x v="9"/>
    <s v="Belkin 7-Outlet SurgeMaster Home Series"/>
    <n v="13.97"/>
    <n v="1"/>
    <n v="0"/>
    <n v="3.632200000000001"/>
  </r>
  <r>
    <n v="8950"/>
    <x v="4464"/>
    <x v="3"/>
    <x v="66"/>
    <d v="2014-12-29T00:00:00"/>
    <s v="Standard Class"/>
    <s v="JL-15130"/>
    <s v="Jack Lebron"/>
    <x v="0"/>
    <x v="0"/>
    <s v="Jackson"/>
    <x v="18"/>
    <n v="38301"/>
    <x v="0"/>
    <s v="FUR-TA-10002903"/>
    <x v="0"/>
    <x v="3"/>
    <s v="Bevis Round Bullnose 29&quot; High Table Top"/>
    <n v="934.9559999999999"/>
    <n v="6"/>
    <n v="0.4"/>
    <n v="-249.32159999999999"/>
  </r>
  <r>
    <n v="8951"/>
    <x v="4464"/>
    <x v="3"/>
    <x v="66"/>
    <d v="2014-12-29T00:00:00"/>
    <s v="Standard Class"/>
    <s v="JL-15130"/>
    <s v="Jack Lebron"/>
    <x v="0"/>
    <x v="0"/>
    <s v="Jackson"/>
    <x v="18"/>
    <n v="38301"/>
    <x v="0"/>
    <s v="TEC-AC-10001013"/>
    <x v="2"/>
    <x v="11"/>
    <s v="Logitech ClearChat Comfort/USB Headset H390"/>
    <n v="46.864000000000004"/>
    <n v="2"/>
    <n v="0.2"/>
    <n v="7.615399999999994"/>
  </r>
  <r>
    <n v="8952"/>
    <x v="4464"/>
    <x v="3"/>
    <x v="66"/>
    <d v="2014-12-29T00:00:00"/>
    <s v="Standard Class"/>
    <s v="JL-15130"/>
    <s v="Jack Lebron"/>
    <x v="0"/>
    <x v="0"/>
    <s v="Jackson"/>
    <x v="18"/>
    <n v="38301"/>
    <x v="0"/>
    <s v="OFF-ST-10000918"/>
    <x v="1"/>
    <x v="4"/>
    <s v="Crate-A-Files"/>
    <n v="26.160000000000004"/>
    <n v="3"/>
    <n v="0.2"/>
    <n v="1.961999999999998"/>
  </r>
  <r>
    <n v="8953"/>
    <x v="4464"/>
    <x v="3"/>
    <x v="66"/>
    <d v="2014-12-29T00:00:00"/>
    <s v="Standard Class"/>
    <s v="JL-15130"/>
    <s v="Jack Lebron"/>
    <x v="0"/>
    <x v="0"/>
    <s v="Jackson"/>
    <x v="18"/>
    <n v="38301"/>
    <x v="0"/>
    <s v="OFF-AR-10001419"/>
    <x v="1"/>
    <x v="6"/>
    <s v="Newell 325"/>
    <n v="23.128"/>
    <n v="7"/>
    <n v="0.2"/>
    <n v="2.8909999999999982"/>
  </r>
  <r>
    <n v="8954"/>
    <x v="4464"/>
    <x v="3"/>
    <x v="66"/>
    <d v="2014-12-29T00:00:00"/>
    <s v="Standard Class"/>
    <s v="JL-15130"/>
    <s v="Jack Lebron"/>
    <x v="0"/>
    <x v="0"/>
    <s v="Jackson"/>
    <x v="18"/>
    <n v="38301"/>
    <x v="0"/>
    <s v="OFF-AP-10003266"/>
    <x v="1"/>
    <x v="9"/>
    <s v="Holmes Replacement Filter for HEPA Air Cleaner, Large Room"/>
    <n v="59.24"/>
    <n v="5"/>
    <n v="0.2"/>
    <n v="16.290999999999997"/>
  </r>
  <r>
    <n v="8955"/>
    <x v="4465"/>
    <x v="2"/>
    <x v="233"/>
    <d v="2011-08-10T00:00:00"/>
    <s v="Second Class"/>
    <s v="VG-21790"/>
    <s v="Vivek Gonzalez"/>
    <x v="0"/>
    <x v="0"/>
    <s v="Jacksonville"/>
    <x v="2"/>
    <n v="32216"/>
    <x v="0"/>
    <s v="FUR-BO-10000468"/>
    <x v="0"/>
    <x v="0"/>
    <s v="O'Sullivan 2-Shelf Heavy-Duty Bookcases"/>
    <n v="155.45600000000002"/>
    <n v="4"/>
    <n v="0.2"/>
    <n v="-7.7727999999999895"/>
  </r>
  <r>
    <n v="8956"/>
    <x v="4466"/>
    <x v="2"/>
    <x v="59"/>
    <d v="2011-09-24T00:00:00"/>
    <s v="Standard Class"/>
    <s v="HG-14965"/>
    <s v="Henry Goldwyn"/>
    <x v="1"/>
    <x v="0"/>
    <s v="San Diego"/>
    <x v="1"/>
    <n v="92024"/>
    <x v="1"/>
    <s v="OFF-PA-10004610"/>
    <x v="1"/>
    <x v="10"/>
    <s v="Xerox 1900"/>
    <n v="8.56"/>
    <n v="2"/>
    <n v="0"/>
    <n v="3.8519999999999994"/>
  </r>
  <r>
    <n v="8957"/>
    <x v="4467"/>
    <x v="3"/>
    <x v="53"/>
    <d v="2014-12-29T00:00:00"/>
    <s v="First Class"/>
    <s v="JH-15430"/>
    <s v="Jennifer Halladay"/>
    <x v="0"/>
    <x v="0"/>
    <s v="Hialeah"/>
    <x v="2"/>
    <n v="33012"/>
    <x v="0"/>
    <s v="FUR-FU-10004963"/>
    <x v="0"/>
    <x v="5"/>
    <s v="Eldon 400 Class Desk Accessories, Black Carbon"/>
    <n v="21"/>
    <n v="3"/>
    <n v="0.2"/>
    <n v="5.7750000000000021"/>
  </r>
  <r>
    <n v="8958"/>
    <x v="4467"/>
    <x v="3"/>
    <x v="53"/>
    <d v="2014-12-29T00:00:00"/>
    <s v="First Class"/>
    <s v="JH-15430"/>
    <s v="Jennifer Halladay"/>
    <x v="0"/>
    <x v="0"/>
    <s v="Hialeah"/>
    <x v="2"/>
    <n v="33012"/>
    <x v="0"/>
    <s v="TEC-MA-10004626"/>
    <x v="2"/>
    <x v="15"/>
    <s v="Lexmark 20R1285 X6650 Wireless All-in-One Printer"/>
    <n v="120"/>
    <n v="2"/>
    <n v="0.5"/>
    <n v="-7.2000000000000028"/>
  </r>
  <r>
    <n v="8959"/>
    <x v="4468"/>
    <x v="3"/>
    <x v="920"/>
    <d v="2014-12-01T00:00:00"/>
    <s v="Standard Class"/>
    <s v="RO-19780"/>
    <s v="Rose O'Brian"/>
    <x v="0"/>
    <x v="0"/>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x v="0"/>
    <s v="Houston"/>
    <x v="5"/>
    <n v="77070"/>
    <x v="2"/>
    <s v="OFF-AP-10002867"/>
    <x v="1"/>
    <x v="9"/>
    <s v="Fellowes Command Center 5-outlet power strip"/>
    <n v="67.839999999999989"/>
    <n v="5"/>
    <n v="0.8"/>
    <n v="-179.77600000000001"/>
  </r>
  <r>
    <n v="8961"/>
    <x v="4468"/>
    <x v="3"/>
    <x v="920"/>
    <d v="2014-12-01T00:00:00"/>
    <s v="Standard Class"/>
    <s v="RO-19780"/>
    <s v="Rose O'Brian"/>
    <x v="0"/>
    <x v="0"/>
    <s v="Houston"/>
    <x v="5"/>
    <n v="77070"/>
    <x v="2"/>
    <s v="FUR-CH-10002126"/>
    <x v="0"/>
    <x v="1"/>
    <s v="Hon Deluxe Fabric Upholstered Stacking Chairs"/>
    <n v="853.92999999999984"/>
    <n v="5"/>
    <n v="0.3"/>
    <n v="-24.397999999999911"/>
  </r>
  <r>
    <n v="8962"/>
    <x v="4468"/>
    <x v="3"/>
    <x v="920"/>
    <d v="2014-12-01T00:00:00"/>
    <s v="Standard Class"/>
    <s v="RO-19780"/>
    <s v="Rose O'Brian"/>
    <x v="0"/>
    <x v="0"/>
    <s v="Houston"/>
    <x v="5"/>
    <n v="77070"/>
    <x v="2"/>
    <s v="OFF-AR-10001761"/>
    <x v="1"/>
    <x v="6"/>
    <s v="Avery Hi-Liter Smear-Safe Highlighters"/>
    <n v="18.687999999999999"/>
    <n v="4"/>
    <n v="0.2"/>
    <n v="3.7375999999999996"/>
  </r>
  <r>
    <n v="8963"/>
    <x v="4469"/>
    <x v="0"/>
    <x v="732"/>
    <d v="2013-11-08T00:00:00"/>
    <s v="First Class"/>
    <s v="LW-17125"/>
    <s v="Liz Willingham"/>
    <x v="0"/>
    <x v="0"/>
    <s v="Virginia Beach"/>
    <x v="17"/>
    <n v="23464"/>
    <x v="0"/>
    <s v="FUR-FU-10004665"/>
    <x v="0"/>
    <x v="5"/>
    <s v="3M Polarizing Task Lamp with Clamp Arm, Light Gray"/>
    <n v="273.95999999999998"/>
    <n v="2"/>
    <n v="0"/>
    <n v="71.229600000000005"/>
  </r>
  <r>
    <n v="8964"/>
    <x v="4469"/>
    <x v="0"/>
    <x v="732"/>
    <d v="2013-11-08T00:00:00"/>
    <s v="First Class"/>
    <s v="LW-17125"/>
    <s v="Liz Willingham"/>
    <x v="0"/>
    <x v="0"/>
    <s v="Virginia Beach"/>
    <x v="17"/>
    <n v="23464"/>
    <x v="0"/>
    <s v="TEC-AC-10000057"/>
    <x v="2"/>
    <x v="11"/>
    <s v="Microsoft Natural Ergonomic Keyboard 4000"/>
    <n v="89.97"/>
    <n v="3"/>
    <n v="0"/>
    <n v="18.893699999999995"/>
  </r>
  <r>
    <n v="8965"/>
    <x v="4469"/>
    <x v="0"/>
    <x v="732"/>
    <d v="2013-11-08T00:00:00"/>
    <s v="First Class"/>
    <s v="LW-17125"/>
    <s v="Liz Willingham"/>
    <x v="0"/>
    <x v="0"/>
    <s v="Virginia Beach"/>
    <x v="17"/>
    <n v="23464"/>
    <x v="0"/>
    <s v="FUR-FU-10003806"/>
    <x v="0"/>
    <x v="5"/>
    <s v="Tenex Chairmat w/ Average Lip, 45&quot; x 53&quot;"/>
    <n v="756.80000000000007"/>
    <n v="5"/>
    <n v="0"/>
    <n v="75.679999999999978"/>
  </r>
  <r>
    <n v="8966"/>
    <x v="4470"/>
    <x v="3"/>
    <x v="44"/>
    <d v="2014-11-13T00:00:00"/>
    <s v="Standard Class"/>
    <s v="CC-12370"/>
    <s v="Christopher Conant"/>
    <x v="0"/>
    <x v="0"/>
    <s v="Houston"/>
    <x v="5"/>
    <n v="77070"/>
    <x v="2"/>
    <s v="OFF-BI-10000145"/>
    <x v="1"/>
    <x v="8"/>
    <s v="Zipper Ring Binder Pockets"/>
    <n v="1.2479999999999998"/>
    <n v="2"/>
    <n v="0.8"/>
    <n v="-1.934400000000001"/>
  </r>
  <r>
    <n v="8967"/>
    <x v="4471"/>
    <x v="0"/>
    <x v="54"/>
    <d v="2013-11-08T00:00:00"/>
    <s v="Standard Class"/>
    <s v="JP-16135"/>
    <s v="Julie Prescott"/>
    <x v="2"/>
    <x v="0"/>
    <s v="Philadelphia"/>
    <x v="9"/>
    <n v="19120"/>
    <x v="3"/>
    <s v="TEC-AC-10000892"/>
    <x v="2"/>
    <x v="11"/>
    <s v="NETGEAR N750 Dual Band Wi-Fi Gigabit Router"/>
    <n v="72"/>
    <n v="1"/>
    <n v="0.2"/>
    <n v="14.399999999999999"/>
  </r>
  <r>
    <n v="8968"/>
    <x v="4471"/>
    <x v="0"/>
    <x v="54"/>
    <d v="2013-11-08T00:00:00"/>
    <s v="Standard Class"/>
    <s v="JP-16135"/>
    <s v="Julie Prescott"/>
    <x v="2"/>
    <x v="0"/>
    <s v="Philadelphia"/>
    <x v="9"/>
    <n v="19120"/>
    <x v="3"/>
    <s v="FUR-CH-10004886"/>
    <x v="0"/>
    <x v="1"/>
    <s v="Bevis Steel Folding Chairs"/>
    <n v="470.15499999999997"/>
    <n v="7"/>
    <n v="0.3"/>
    <n v="-13.432999999999993"/>
  </r>
  <r>
    <n v="8969"/>
    <x v="4472"/>
    <x v="2"/>
    <x v="125"/>
    <d v="2012-01-01T00:00:00"/>
    <s v="First Class"/>
    <s v="DD-13570"/>
    <s v="Dorothy Dickinson"/>
    <x v="0"/>
    <x v="0"/>
    <s v="Memphis"/>
    <x v="18"/>
    <n v="38109"/>
    <x v="0"/>
    <s v="OFF-ST-10002554"/>
    <x v="1"/>
    <x v="4"/>
    <s v="Tennsco Industrial Shelving"/>
    <n v="39.128"/>
    <n v="1"/>
    <n v="0.2"/>
    <n v="-8.803799999999999"/>
  </r>
  <r>
    <n v="8970"/>
    <x v="4473"/>
    <x v="3"/>
    <x v="574"/>
    <d v="2014-12-08T00:00:00"/>
    <s v="Standard Class"/>
    <s v="ES-14080"/>
    <s v="Erin Smith"/>
    <x v="1"/>
    <x v="0"/>
    <s v="Lakewood"/>
    <x v="24"/>
    <n v="44107"/>
    <x v="3"/>
    <s v="OFF-AR-10001662"/>
    <x v="1"/>
    <x v="6"/>
    <s v="Rogers Handheld Barrel Pencil Sharpener"/>
    <n v="19.728000000000002"/>
    <n v="9"/>
    <n v="0.2"/>
    <n v="1.7262000000000022"/>
  </r>
  <r>
    <n v="8971"/>
    <x v="4473"/>
    <x v="3"/>
    <x v="574"/>
    <d v="2014-12-08T00:00:00"/>
    <s v="Standard Class"/>
    <s v="ES-14080"/>
    <s v="Erin Smith"/>
    <x v="1"/>
    <x v="0"/>
    <s v="Lakewood"/>
    <x v="24"/>
    <n v="44107"/>
    <x v="3"/>
    <s v="TEC-PH-10004531"/>
    <x v="2"/>
    <x v="7"/>
    <s v="AT&amp;T CL2909"/>
    <n v="151.18799999999999"/>
    <n v="2"/>
    <n v="0.4"/>
    <n v="-25.198000000000008"/>
  </r>
  <r>
    <n v="8972"/>
    <x v="4474"/>
    <x v="3"/>
    <x v="668"/>
    <d v="2014-03-29T00:00:00"/>
    <s v="Standard Class"/>
    <s v="MV-17485"/>
    <s v="Mark Van Huff"/>
    <x v="0"/>
    <x v="0"/>
    <s v="New York City"/>
    <x v="15"/>
    <n v="10011"/>
    <x v="3"/>
    <s v="FUR-CH-10000665"/>
    <x v="0"/>
    <x v="1"/>
    <s v="Global Airflow Leather Mesh Back Chair, Black"/>
    <n v="271.76400000000001"/>
    <n v="2"/>
    <n v="0.1"/>
    <n v="60.391999999999967"/>
  </r>
  <r>
    <n v="8973"/>
    <x v="4475"/>
    <x v="2"/>
    <x v="84"/>
    <d v="2011-11-21T00:00:00"/>
    <s v="First Class"/>
    <s v="RD-19900"/>
    <s v="Ruben Dartt"/>
    <x v="0"/>
    <x v="0"/>
    <s v="Philadelphia"/>
    <x v="9"/>
    <n v="19120"/>
    <x v="3"/>
    <s v="TEC-AC-10003023"/>
    <x v="2"/>
    <x v="11"/>
    <s v="Logitech G105 Gaming Keyboard"/>
    <n v="47.496000000000002"/>
    <n v="1"/>
    <n v="0.2"/>
    <n v="-1.187400000000002"/>
  </r>
  <r>
    <n v="8974"/>
    <x v="4476"/>
    <x v="3"/>
    <x v="1016"/>
    <d v="2014-04-28T00:00:00"/>
    <s v="Second Class"/>
    <s v="RL-19615"/>
    <s v="Rob Lucas"/>
    <x v="0"/>
    <x v="0"/>
    <s v="Los Angeles"/>
    <x v="1"/>
    <n v="90008"/>
    <x v="1"/>
    <s v="FUR-BO-10004709"/>
    <x v="0"/>
    <x v="0"/>
    <s v="Bush Westfield Collection Bookcases, Medium Cherry Finish"/>
    <n v="344.98099999999994"/>
    <n v="7"/>
    <n v="0.15"/>
    <n v="28.410200000000017"/>
  </r>
  <r>
    <n v="8975"/>
    <x v="4477"/>
    <x v="3"/>
    <x v="51"/>
    <d v="2014-11-27T00:00:00"/>
    <s v="First Class"/>
    <s v="JP-15460"/>
    <s v="Jennifer Patt"/>
    <x v="1"/>
    <x v="0"/>
    <s v="Dallas"/>
    <x v="5"/>
    <n v="75220"/>
    <x v="2"/>
    <s v="OFF-PA-10000477"/>
    <x v="1"/>
    <x v="10"/>
    <s v="Xerox 22"/>
    <n v="36.288000000000011"/>
    <n v="7"/>
    <n v="0.2"/>
    <n v="12.700800000000001"/>
  </r>
  <r>
    <n v="8976"/>
    <x v="4477"/>
    <x v="3"/>
    <x v="51"/>
    <d v="2014-11-27T00:00:00"/>
    <s v="First Class"/>
    <s v="JP-15460"/>
    <s v="Jennifer Patt"/>
    <x v="1"/>
    <x v="0"/>
    <s v="Dallas"/>
    <x v="5"/>
    <n v="75220"/>
    <x v="2"/>
    <s v="OFF-PA-10002923"/>
    <x v="1"/>
    <x v="10"/>
    <s v="Xerox 1942"/>
    <n v="78.304000000000002"/>
    <n v="2"/>
    <n v="0.2"/>
    <n v="29.363999999999997"/>
  </r>
  <r>
    <n v="8977"/>
    <x v="4477"/>
    <x v="3"/>
    <x v="51"/>
    <d v="2014-11-27T00:00:00"/>
    <s v="First Class"/>
    <s v="JP-15460"/>
    <s v="Jennifer Patt"/>
    <x v="1"/>
    <x v="0"/>
    <s v="Dallas"/>
    <x v="5"/>
    <n v="75220"/>
    <x v="2"/>
    <s v="FUR-TA-10003008"/>
    <x v="0"/>
    <x v="3"/>
    <s v="Lesro Round Back Collection Coffee Table, End Table"/>
    <n v="127.785"/>
    <n v="1"/>
    <n v="0.3"/>
    <n v="-31.033499999999989"/>
  </r>
  <r>
    <n v="8978"/>
    <x v="4477"/>
    <x v="3"/>
    <x v="51"/>
    <d v="2014-11-27T00:00:00"/>
    <s v="First Class"/>
    <s v="JP-15460"/>
    <s v="Jennifer Patt"/>
    <x v="1"/>
    <x v="0"/>
    <s v="Dallas"/>
    <x v="5"/>
    <n v="75220"/>
    <x v="2"/>
    <s v="OFF-BI-10003707"/>
    <x v="1"/>
    <x v="8"/>
    <s v="Aluminum Screw Posts"/>
    <n v="6.1039999999999983"/>
    <n v="2"/>
    <n v="0.8"/>
    <n v="-9.1560000000000006"/>
  </r>
  <r>
    <n v="8979"/>
    <x v="4478"/>
    <x v="2"/>
    <x v="935"/>
    <d v="2011-11-05T00:00:00"/>
    <s v="Second Class"/>
    <s v="DM-13345"/>
    <s v="Denise Monton"/>
    <x v="1"/>
    <x v="0"/>
    <s v="Orange"/>
    <x v="30"/>
    <n v="7050"/>
    <x v="3"/>
    <s v="OFF-BI-10000546"/>
    <x v="1"/>
    <x v="8"/>
    <s v="Avery Durable Binders"/>
    <n v="5.76"/>
    <n v="2"/>
    <n v="0"/>
    <n v="2.8224"/>
  </r>
  <r>
    <n v="8980"/>
    <x v="4479"/>
    <x v="1"/>
    <x v="324"/>
    <d v="2012-10-24T00:00:00"/>
    <s v="Second Class"/>
    <s v="CS-11860"/>
    <s v="Cari Schnelling"/>
    <x v="0"/>
    <x v="0"/>
    <s v="Dallas"/>
    <x v="5"/>
    <n v="75220"/>
    <x v="2"/>
    <s v="OFF-BI-10000404"/>
    <x v="1"/>
    <x v="8"/>
    <s v="Avery Printable Repositionable Plastic Tabs"/>
    <n v="1.7199999999999995"/>
    <n v="1"/>
    <n v="0.8"/>
    <n v="-2.8380000000000001"/>
  </r>
  <r>
    <n v="8981"/>
    <x v="4480"/>
    <x v="2"/>
    <x v="644"/>
    <d v="2011-02-11T00:00:00"/>
    <s v="Second Class"/>
    <s v="DL-13315"/>
    <s v="Delfina Latchford"/>
    <x v="0"/>
    <x v="0"/>
    <s v="Romeoville"/>
    <x v="10"/>
    <n v="60441"/>
    <x v="2"/>
    <s v="OFF-BI-10001196"/>
    <x v="1"/>
    <x v="8"/>
    <s v="Avery Flip-Chart Easel Binder, Black"/>
    <n v="8.9519999999999982"/>
    <n v="2"/>
    <n v="0.8"/>
    <n v="-14.770800000000001"/>
  </r>
  <r>
    <n v="8982"/>
    <x v="4481"/>
    <x v="0"/>
    <x v="1193"/>
    <d v="2013-03-13T00:00:00"/>
    <s v="Standard Class"/>
    <s v="LC-16870"/>
    <s v="Lena Cacioppo"/>
    <x v="0"/>
    <x v="0"/>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x v="0"/>
    <s v="Chicago"/>
    <x v="10"/>
    <n v="60623"/>
    <x v="2"/>
    <s v="OFF-BI-10004656"/>
    <x v="1"/>
    <x v="8"/>
    <s v="Peel &amp; Stick Add-On Corner Pockets"/>
    <n v="1.7279999999999998"/>
    <n v="4"/>
    <n v="0.8"/>
    <n v="-2.764800000000001"/>
  </r>
  <r>
    <n v="8984"/>
    <x v="4481"/>
    <x v="0"/>
    <x v="1193"/>
    <d v="2013-03-13T00:00:00"/>
    <s v="Standard Class"/>
    <s v="LC-16870"/>
    <s v="Lena Cacioppo"/>
    <x v="0"/>
    <x v="0"/>
    <s v="Chicago"/>
    <x v="10"/>
    <n v="60623"/>
    <x v="2"/>
    <s v="FUR-FU-10003773"/>
    <x v="0"/>
    <x v="5"/>
    <s v="Eldon Cleatmat Plus Chair Mats for High Pile Carpets"/>
    <n v="159.04"/>
    <n v="5"/>
    <n v="0.6"/>
    <n v="-194.82400000000001"/>
  </r>
  <r>
    <n v="8985"/>
    <x v="4481"/>
    <x v="0"/>
    <x v="1193"/>
    <d v="2013-03-13T00:00:00"/>
    <s v="Standard Class"/>
    <s v="LC-16870"/>
    <s v="Lena Cacioppo"/>
    <x v="0"/>
    <x v="0"/>
    <s v="Chicago"/>
    <x v="10"/>
    <n v="60623"/>
    <x v="2"/>
    <s v="FUR-TA-10000849"/>
    <x v="0"/>
    <x v="3"/>
    <s v="Bevis Rectangular Conference Tables"/>
    <n v="145.97999999999999"/>
    <n v="2"/>
    <n v="0.5"/>
    <n v="-99.266399999999976"/>
  </r>
  <r>
    <n v="8986"/>
    <x v="4482"/>
    <x v="1"/>
    <x v="155"/>
    <d v="2012-12-07T00:00:00"/>
    <s v="Standard Class"/>
    <s v="JG-15115"/>
    <s v="Jack Garza"/>
    <x v="0"/>
    <x v="0"/>
    <s v="Jacksonville"/>
    <x v="3"/>
    <n v="28540"/>
    <x v="0"/>
    <s v="FUR-FU-10000222"/>
    <x v="0"/>
    <x v="5"/>
    <s v="Seth Thomas 16&quot; Steel Case Clock"/>
    <n v="77.951999999999998"/>
    <n v="3"/>
    <n v="0.2"/>
    <n v="12.667199999999994"/>
  </r>
  <r>
    <n v="8987"/>
    <x v="4482"/>
    <x v="1"/>
    <x v="155"/>
    <d v="2012-12-07T00:00:00"/>
    <s v="Standard Class"/>
    <s v="JG-15115"/>
    <s v="Jack Garza"/>
    <x v="0"/>
    <x v="0"/>
    <s v="Jacksonville"/>
    <x v="3"/>
    <n v="28540"/>
    <x v="0"/>
    <s v="OFF-BI-10001718"/>
    <x v="1"/>
    <x v="8"/>
    <s v="GBC DocuBind P50 Personal Binding Machine"/>
    <n v="95.970000000000013"/>
    <n v="5"/>
    <n v="0.7"/>
    <n v="-73.57699999999997"/>
  </r>
  <r>
    <n v="8988"/>
    <x v="4482"/>
    <x v="1"/>
    <x v="155"/>
    <d v="2012-12-07T00:00:00"/>
    <s v="Standard Class"/>
    <s v="JG-15115"/>
    <s v="Jack Garza"/>
    <x v="0"/>
    <x v="0"/>
    <s v="Jacksonville"/>
    <x v="3"/>
    <n v="28540"/>
    <x v="0"/>
    <s v="TEC-PH-10001700"/>
    <x v="2"/>
    <x v="7"/>
    <s v="Panasonic KX-TG6844B Expandable Digital Cordless Telephone"/>
    <n v="105.584"/>
    <n v="2"/>
    <n v="0.2"/>
    <n v="9.2386000000000053"/>
  </r>
  <r>
    <n v="8989"/>
    <x v="4482"/>
    <x v="1"/>
    <x v="155"/>
    <d v="2012-12-07T00:00:00"/>
    <s v="Standard Class"/>
    <s v="JG-15115"/>
    <s v="Jack Garza"/>
    <x v="0"/>
    <x v="0"/>
    <s v="Jacksonville"/>
    <x v="3"/>
    <n v="28540"/>
    <x v="0"/>
    <s v="OFF-AR-10004078"/>
    <x v="1"/>
    <x v="6"/>
    <s v="Newell 312"/>
    <n v="9.3439999999999994"/>
    <n v="2"/>
    <n v="0.2"/>
    <n v="1.1679999999999997"/>
  </r>
  <r>
    <n v="8990"/>
    <x v="4483"/>
    <x v="1"/>
    <x v="100"/>
    <d v="2012-12-30T00:00:00"/>
    <s v="Standard Class"/>
    <s v="HM-14860"/>
    <s v="Harry Marie"/>
    <x v="1"/>
    <x v="0"/>
    <s v="Springfield"/>
    <x v="25"/>
    <n v="65807"/>
    <x v="2"/>
    <s v="FUR-FU-10003026"/>
    <x v="0"/>
    <x v="5"/>
    <s v="Eldon Regeneration Recycled Desk Accessories, Black"/>
    <n v="9.68"/>
    <n v="2"/>
    <n v="0"/>
    <n v="3.7751999999999999"/>
  </r>
  <r>
    <n v="8991"/>
    <x v="4483"/>
    <x v="1"/>
    <x v="100"/>
    <d v="2012-12-30T00:00:00"/>
    <s v="Standard Class"/>
    <s v="HM-14860"/>
    <s v="Harry Marie"/>
    <x v="1"/>
    <x v="0"/>
    <s v="Springfield"/>
    <x v="25"/>
    <n v="65807"/>
    <x v="2"/>
    <s v="TEC-CO-10003763"/>
    <x v="2"/>
    <x v="16"/>
    <s v="Canon PC1060 Personal Laser Copier"/>
    <n v="4899.93"/>
    <n v="7"/>
    <n v="0"/>
    <n v="2302.9670999999998"/>
  </r>
  <r>
    <n v="8992"/>
    <x v="4484"/>
    <x v="3"/>
    <x v="172"/>
    <d v="2014-10-07T00:00:00"/>
    <s v="Standard Class"/>
    <s v="TN-21040"/>
    <s v="Tanja Norvell"/>
    <x v="2"/>
    <x v="0"/>
    <s v="San Francisco"/>
    <x v="1"/>
    <n v="94110"/>
    <x v="1"/>
    <s v="TEC-AC-10004708"/>
    <x v="2"/>
    <x v="11"/>
    <s v="Sony 32GB Class 10 Micro SDHC R40 Memory Card"/>
    <n v="104.75"/>
    <n v="5"/>
    <n v="0"/>
    <n v="21.997499999999999"/>
  </r>
  <r>
    <n v="8993"/>
    <x v="4485"/>
    <x v="3"/>
    <x v="524"/>
    <d v="2014-10-22T00:00:00"/>
    <s v="Standard Class"/>
    <s v="VP-21760"/>
    <s v="Victoria Pisteka"/>
    <x v="1"/>
    <x v="0"/>
    <s v="Columbia"/>
    <x v="18"/>
    <n v="38401"/>
    <x v="0"/>
    <s v="TEC-AC-10003499"/>
    <x v="2"/>
    <x v="11"/>
    <s v="Memorex Mini Travel Drive 8 GB USB 2.0 Flash Drive"/>
    <n v="18.528000000000002"/>
    <n v="2"/>
    <n v="0.2"/>
    <n v="4.4004000000000003"/>
  </r>
  <r>
    <n v="8994"/>
    <x v="4485"/>
    <x v="3"/>
    <x v="524"/>
    <d v="2014-10-22T00:00:00"/>
    <s v="Standard Class"/>
    <s v="VP-21760"/>
    <s v="Victoria Pisteka"/>
    <x v="1"/>
    <x v="0"/>
    <s v="Columbia"/>
    <x v="18"/>
    <n v="38401"/>
    <x v="0"/>
    <s v="FUR-TA-10001950"/>
    <x v="0"/>
    <x v="3"/>
    <s v="Balt Solid Wood Round Tables"/>
    <n v="1875.258"/>
    <n v="7"/>
    <n v="0.4"/>
    <n v="-968.88329999999996"/>
  </r>
  <r>
    <n v="8995"/>
    <x v="4486"/>
    <x v="2"/>
    <x v="860"/>
    <d v="2011-08-17T00:00:00"/>
    <s v="First Class"/>
    <s v="CS-12355"/>
    <s v="Christine Sundaresam"/>
    <x v="0"/>
    <x v="0"/>
    <s v="Hollywood"/>
    <x v="2"/>
    <n v="33021"/>
    <x v="0"/>
    <s v="OFF-PA-10000312"/>
    <x v="1"/>
    <x v="10"/>
    <s v="Xerox 1955"/>
    <n v="91.360000000000014"/>
    <n v="5"/>
    <n v="0.2"/>
    <n v="29.691999999999993"/>
  </r>
  <r>
    <n v="8996"/>
    <x v="4486"/>
    <x v="2"/>
    <x v="860"/>
    <d v="2011-08-17T00:00:00"/>
    <s v="First Class"/>
    <s v="CS-12355"/>
    <s v="Christine Sundaresam"/>
    <x v="0"/>
    <x v="0"/>
    <s v="Hollywood"/>
    <x v="2"/>
    <n v="33021"/>
    <x v="0"/>
    <s v="OFF-AP-10004708"/>
    <x v="1"/>
    <x v="9"/>
    <s v="Fellowes Superior 10 Outlet Split Surge Protector"/>
    <n v="152.24"/>
    <n v="5"/>
    <n v="0.2"/>
    <n v="17.126999999999988"/>
  </r>
  <r>
    <n v="8997"/>
    <x v="4487"/>
    <x v="3"/>
    <x v="343"/>
    <d v="2014-11-14T00:00:00"/>
    <s v="First Class"/>
    <s v="PG-18820"/>
    <s v="Patrick Gardner"/>
    <x v="0"/>
    <x v="0"/>
    <s v="Dallas"/>
    <x v="5"/>
    <n v="75081"/>
    <x v="2"/>
    <s v="TEC-PH-10004531"/>
    <x v="2"/>
    <x v="7"/>
    <s v="OtterBox Commuter Series Case - iPhone 5 &amp; 5s"/>
    <n v="35.183999999999997"/>
    <n v="2"/>
    <n v="0.2"/>
    <n v="12.314399999999999"/>
  </r>
  <r>
    <n v="8998"/>
    <x v="4488"/>
    <x v="3"/>
    <x v="177"/>
    <d v="2014-03-21T00:00:00"/>
    <s v="Same Day"/>
    <s v="HG-14845"/>
    <s v="Harry Greene"/>
    <x v="0"/>
    <x v="0"/>
    <s v="Houston"/>
    <x v="5"/>
    <n v="77041"/>
    <x v="2"/>
    <s v="OFF-PA-10000474"/>
    <x v="1"/>
    <x v="10"/>
    <s v="Staples"/>
    <n v="56.704000000000001"/>
    <n v="2"/>
    <n v="0.2"/>
    <n v="19.137599999999992"/>
  </r>
  <r>
    <n v="8999"/>
    <x v="4488"/>
    <x v="3"/>
    <x v="177"/>
    <d v="2014-03-21T00:00:00"/>
    <s v="Same Day"/>
    <s v="HG-14845"/>
    <s v="Harry Greene"/>
    <x v="0"/>
    <x v="0"/>
    <s v="Houston"/>
    <x v="5"/>
    <n v="77041"/>
    <x v="2"/>
    <s v="OFF-PA-10002377"/>
    <x v="1"/>
    <x v="10"/>
    <s v="Xerox 1916"/>
    <n v="274.06400000000002"/>
    <n v="7"/>
    <n v="0.2"/>
    <n v="102.77399999999999"/>
  </r>
  <r>
    <n v="9000"/>
    <x v="4489"/>
    <x v="3"/>
    <x v="726"/>
    <d v="2014-05-18T00:00:00"/>
    <s v="Standard Class"/>
    <s v="MH-18115"/>
    <s v="Mick Hernandez"/>
    <x v="2"/>
    <x v="0"/>
    <s v="Philadelphia"/>
    <x v="9"/>
    <n v="19140"/>
    <x v="3"/>
    <s v="FUR-CH-10001482"/>
    <x v="0"/>
    <x v="1"/>
    <s v="Office Star - Mesh Screen back chair with Vinyl seat"/>
    <n v="458.42999999999995"/>
    <n v="5"/>
    <n v="0.3"/>
    <n v="-124.431"/>
  </r>
  <r>
    <n v="9001"/>
    <x v="4490"/>
    <x v="2"/>
    <x v="169"/>
    <d v="2011-06-22T00:00:00"/>
    <s v="Same Day"/>
    <s v="TB-21280"/>
    <s v="Toby Braunhardt"/>
    <x v="0"/>
    <x v="0"/>
    <s v="Phoenix"/>
    <x v="16"/>
    <n v="85023"/>
    <x v="1"/>
    <s v="OFF-BI-10001553"/>
    <x v="1"/>
    <x v="8"/>
    <s v="SpineVue Locking Slant-D Ring Binders by Cardinal"/>
    <n v="8.2260000000000009"/>
    <n v="3"/>
    <n v="0.7"/>
    <n v="-6.0323999999999991"/>
  </r>
  <r>
    <n v="9002"/>
    <x v="4491"/>
    <x v="2"/>
    <x v="266"/>
    <d v="2011-12-09T00:00:00"/>
    <s v="Standard Class"/>
    <s v="EM-13825"/>
    <s v="Elizabeth Moffitt"/>
    <x v="1"/>
    <x v="0"/>
    <s v="Sandy Springs"/>
    <x v="32"/>
    <n v="30328"/>
    <x v="0"/>
    <s v="TEC-AC-10000199"/>
    <x v="2"/>
    <x v="11"/>
    <s v="Kingston Digital DataTraveler 8GB USB 2.0"/>
    <n v="5.95"/>
    <n v="1"/>
    <n v="0"/>
    <n v="0.83300000000000018"/>
  </r>
  <r>
    <n v="9003"/>
    <x v="4491"/>
    <x v="2"/>
    <x v="266"/>
    <d v="2011-12-09T00:00:00"/>
    <s v="Standard Class"/>
    <s v="EM-13825"/>
    <s v="Elizabeth Moffitt"/>
    <x v="1"/>
    <x v="0"/>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x v="0"/>
    <s v="Spokane"/>
    <x v="4"/>
    <n v="99207"/>
    <x v="1"/>
    <s v="TEC-AC-10001767"/>
    <x v="2"/>
    <x v="11"/>
    <s v="SanDisk Ultra 64 GB MicroSDHC Class 10 Memory Card"/>
    <n v="239.94"/>
    <n v="6"/>
    <n v="0"/>
    <n v="26.393399999999986"/>
  </r>
  <r>
    <n v="9005"/>
    <x v="4492"/>
    <x v="1"/>
    <x v="57"/>
    <d v="2012-04-06T00:00:00"/>
    <s v="Same Day"/>
    <s v="JF-15415"/>
    <s v="Jennifer Ferguson"/>
    <x v="0"/>
    <x v="0"/>
    <s v="Spokane"/>
    <x v="4"/>
    <n v="99207"/>
    <x v="1"/>
    <s v="OFF-AR-10002467"/>
    <x v="1"/>
    <x v="6"/>
    <s v="Dixon Ticonderoga Pencils"/>
    <n v="23.84"/>
    <n v="8"/>
    <n v="0"/>
    <n v="6.4368000000000016"/>
  </r>
  <r>
    <n v="9006"/>
    <x v="4493"/>
    <x v="3"/>
    <x v="551"/>
    <d v="2014-11-19T00:00:00"/>
    <s v="Same Day"/>
    <s v="NB-18655"/>
    <s v="Nona Balk"/>
    <x v="1"/>
    <x v="0"/>
    <s v="Milwaukee"/>
    <x v="6"/>
    <n v="53209"/>
    <x v="2"/>
    <s v="OFF-ST-10001321"/>
    <x v="1"/>
    <x v="4"/>
    <s v="Decoflex Hanging Personal Folder File, Blue"/>
    <n v="92.52"/>
    <n v="6"/>
    <n v="0"/>
    <n v="24.980400000000007"/>
  </r>
  <r>
    <n v="9007"/>
    <x v="4493"/>
    <x v="3"/>
    <x v="551"/>
    <d v="2014-11-19T00:00:00"/>
    <s v="Same Day"/>
    <s v="NB-18655"/>
    <s v="Nona Balk"/>
    <x v="1"/>
    <x v="0"/>
    <s v="Milwaukee"/>
    <x v="6"/>
    <n v="53209"/>
    <x v="2"/>
    <s v="OFF-ST-10000777"/>
    <x v="1"/>
    <x v="4"/>
    <s v="Companion Letter/Legal File, Black"/>
    <n v="37.76"/>
    <n v="1"/>
    <n v="0"/>
    <n v="10.572800000000001"/>
  </r>
  <r>
    <n v="9008"/>
    <x v="4493"/>
    <x v="3"/>
    <x v="551"/>
    <d v="2014-11-19T00:00:00"/>
    <s v="Same Day"/>
    <s v="NB-18655"/>
    <s v="Nona Balk"/>
    <x v="1"/>
    <x v="0"/>
    <s v="Milwaukee"/>
    <x v="6"/>
    <n v="53209"/>
    <x v="2"/>
    <s v="OFF-LA-10003720"/>
    <x v="1"/>
    <x v="2"/>
    <s v="Avery 487"/>
    <n v="7.38"/>
    <n v="2"/>
    <n v="0"/>
    <n v="3.4685999999999999"/>
  </r>
  <r>
    <n v="9009"/>
    <x v="4493"/>
    <x v="3"/>
    <x v="551"/>
    <d v="2014-11-19T00:00:00"/>
    <s v="Same Day"/>
    <s v="NB-18655"/>
    <s v="Nona Balk"/>
    <x v="1"/>
    <x v="0"/>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x v="0"/>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x v="0"/>
    <s v="Huntsville"/>
    <x v="19"/>
    <n v="35810"/>
    <x v="0"/>
    <s v="OFF-BI-10001787"/>
    <x v="1"/>
    <x v="8"/>
    <s v="Wilson Jones Four-Pocket Poly Binders"/>
    <n v="26.16"/>
    <n v="4"/>
    <n v="0"/>
    <n v="12.8184"/>
  </r>
  <r>
    <n v="9012"/>
    <x v="4496"/>
    <x v="1"/>
    <x v="139"/>
    <d v="2012-12-21T00:00:00"/>
    <s v="First Class"/>
    <s v="ED-13885"/>
    <s v="Emily Ducich"/>
    <x v="2"/>
    <x v="0"/>
    <s v="Houston"/>
    <x v="5"/>
    <n v="77036"/>
    <x v="2"/>
    <s v="TEC-AC-10004353"/>
    <x v="2"/>
    <x v="11"/>
    <s v="Hypercom P1300 Pinpad"/>
    <n v="100.80000000000001"/>
    <n v="2"/>
    <n v="0.2"/>
    <n v="21.42"/>
  </r>
  <r>
    <n v="9013"/>
    <x v="4497"/>
    <x v="0"/>
    <x v="823"/>
    <d v="2013-02-22T00:00:00"/>
    <s v="First Class"/>
    <s v="EA-14035"/>
    <s v="Erin Ashbrook"/>
    <x v="1"/>
    <x v="0"/>
    <s v="New York City"/>
    <x v="15"/>
    <n v="10011"/>
    <x v="3"/>
    <s v="FUR-FU-10001861"/>
    <x v="0"/>
    <x v="5"/>
    <s v="Floodlight Indoor Halogen Bulbs, 1 Bulb per Pack, 60 Watts"/>
    <n v="135.79999999999998"/>
    <n v="7"/>
    <n v="0"/>
    <n v="66.541999999999987"/>
  </r>
  <r>
    <n v="9014"/>
    <x v="4498"/>
    <x v="3"/>
    <x v="257"/>
    <d v="2014-03-23T00:00:00"/>
    <s v="Standard Class"/>
    <s v="BP-11050"/>
    <s v="Barry Pond"/>
    <x v="1"/>
    <x v="0"/>
    <s v="Los Angeles"/>
    <x v="1"/>
    <n v="90008"/>
    <x v="1"/>
    <s v="OFF-AR-10002766"/>
    <x v="1"/>
    <x v="6"/>
    <s v="Prang Drawing Pencil Set"/>
    <n v="13.899999999999999"/>
    <n v="5"/>
    <n v="0"/>
    <n v="3.7529999999999997"/>
  </r>
  <r>
    <n v="9015"/>
    <x v="4498"/>
    <x v="3"/>
    <x v="257"/>
    <d v="2014-03-23T00:00:00"/>
    <s v="Standard Class"/>
    <s v="BP-11050"/>
    <s v="Barry Pond"/>
    <x v="1"/>
    <x v="0"/>
    <s v="Los Angeles"/>
    <x v="1"/>
    <n v="90008"/>
    <x v="1"/>
    <s v="OFF-EN-10003072"/>
    <x v="1"/>
    <x v="12"/>
    <s v="Peel &amp; Seel Envelopes"/>
    <n v="19.399999999999999"/>
    <n v="5"/>
    <n v="0"/>
    <n v="9.3120000000000012"/>
  </r>
  <r>
    <n v="9016"/>
    <x v="4499"/>
    <x v="0"/>
    <x v="907"/>
    <d v="2013-12-24T00:00:00"/>
    <s v="Standard Class"/>
    <s v="NS-18640"/>
    <s v="Noel Staavos"/>
    <x v="1"/>
    <x v="0"/>
    <s v="Carlsbad"/>
    <x v="27"/>
    <n v="88220"/>
    <x v="1"/>
    <s v="OFF-BI-10001636"/>
    <x v="1"/>
    <x v="8"/>
    <s v="Ibico Plastic and Wire Spiral Binding Combs"/>
    <n v="13.488"/>
    <n v="2"/>
    <n v="0.2"/>
    <n v="4.3835999999999995"/>
  </r>
  <r>
    <n v="9017"/>
    <x v="4499"/>
    <x v="0"/>
    <x v="907"/>
    <d v="2013-12-24T00:00:00"/>
    <s v="Standard Class"/>
    <s v="NS-18640"/>
    <s v="Noel Staavos"/>
    <x v="1"/>
    <x v="0"/>
    <s v="Carlsbad"/>
    <x v="27"/>
    <n v="88220"/>
    <x v="1"/>
    <s v="OFF-BI-10000948"/>
    <x v="1"/>
    <x v="8"/>
    <s v="GBC Laser Imprintable Binding System Covers, Desert Sand"/>
    <n v="11.416"/>
    <n v="1"/>
    <n v="0.2"/>
    <n v="3.8528999999999991"/>
  </r>
  <r>
    <n v="9018"/>
    <x v="4500"/>
    <x v="0"/>
    <x v="253"/>
    <d v="2013-03-29T00:00:00"/>
    <s v="Second Class"/>
    <s v="MV-17485"/>
    <s v="Mark Van Huff"/>
    <x v="0"/>
    <x v="0"/>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x v="0"/>
    <s v="Pocatello"/>
    <x v="45"/>
    <n v="83201"/>
    <x v="1"/>
    <s v="OFF-BI-10002215"/>
    <x v="1"/>
    <x v="8"/>
    <s v="Wilson Jones Hanging View Binder, White, 1&quot;"/>
    <n v="17.04"/>
    <n v="3"/>
    <n v="0.2"/>
    <n v="5.5379999999999985"/>
  </r>
  <r>
    <n v="9020"/>
    <x v="4501"/>
    <x v="2"/>
    <x v="757"/>
    <d v="2011-12-18T00:00:00"/>
    <s v="Second Class"/>
    <s v="LE-16810"/>
    <s v="Laurel Elliston"/>
    <x v="0"/>
    <x v="0"/>
    <s v="Springfield"/>
    <x v="17"/>
    <n v="22153"/>
    <x v="0"/>
    <s v="TEC-AC-10001314"/>
    <x v="2"/>
    <x v="11"/>
    <s v="Case Logic 2.4GHz Wireless Keyboard"/>
    <n v="99.98"/>
    <n v="2"/>
    <n v="0"/>
    <n v="7.9983999999999895"/>
  </r>
  <r>
    <n v="9021"/>
    <x v="4501"/>
    <x v="2"/>
    <x v="757"/>
    <d v="2011-12-18T00:00:00"/>
    <s v="Second Class"/>
    <s v="LE-16810"/>
    <s v="Laurel Elliston"/>
    <x v="0"/>
    <x v="0"/>
    <s v="Springfield"/>
    <x v="17"/>
    <n v="22153"/>
    <x v="0"/>
    <s v="FUR-FU-10002268"/>
    <x v="0"/>
    <x v="5"/>
    <s v="Ultra Door Push Plate"/>
    <n v="29.46"/>
    <n v="6"/>
    <n v="0"/>
    <n v="9.7217999999999982"/>
  </r>
  <r>
    <n v="9022"/>
    <x v="4502"/>
    <x v="1"/>
    <x v="219"/>
    <d v="2012-11-20T00:00:00"/>
    <s v="Standard Class"/>
    <s v="VP-21760"/>
    <s v="Victoria Pisteka"/>
    <x v="1"/>
    <x v="0"/>
    <s v="Toledo"/>
    <x v="24"/>
    <n v="43615"/>
    <x v="3"/>
    <s v="OFF-BI-10002133"/>
    <x v="1"/>
    <x v="8"/>
    <s v="Wilson Jones Elliptical Ring 3 1/2&quot; Capacity Binders, 800 sheets"/>
    <n v="166.92000000000002"/>
    <n v="13"/>
    <n v="0.7"/>
    <n v="-116.84399999999999"/>
  </r>
  <r>
    <n v="9023"/>
    <x v="4503"/>
    <x v="0"/>
    <x v="250"/>
    <d v="2013-08-24T00:00:00"/>
    <s v="First Class"/>
    <s v="TC-21475"/>
    <s v="Tony Chapman"/>
    <x v="2"/>
    <x v="0"/>
    <s v="Fort Collins"/>
    <x v="22"/>
    <n v="80525"/>
    <x v="1"/>
    <s v="FUR-FU-10001979"/>
    <x v="0"/>
    <x v="5"/>
    <s v="Dana Halogen Swing-Arm Architect Lamp"/>
    <n v="98.328000000000003"/>
    <n v="3"/>
    <n v="0.2"/>
    <n v="9.832800000000006"/>
  </r>
  <r>
    <n v="9024"/>
    <x v="4504"/>
    <x v="1"/>
    <x v="685"/>
    <d v="2012-07-02T00:00:00"/>
    <s v="First Class"/>
    <s v="SG-20470"/>
    <s v="Sheri Gordon"/>
    <x v="0"/>
    <x v="0"/>
    <s v="New York City"/>
    <x v="15"/>
    <n v="10024"/>
    <x v="3"/>
    <s v="FUR-CH-10001482"/>
    <x v="0"/>
    <x v="1"/>
    <s v="Office Star - Mesh Screen back chair with Vinyl seat"/>
    <n v="117.88199999999999"/>
    <n v="1"/>
    <n v="0.1"/>
    <n v="1.3097999999999956"/>
  </r>
  <r>
    <n v="9025"/>
    <x v="4505"/>
    <x v="0"/>
    <x v="190"/>
    <d v="2013-07-03T00:00:00"/>
    <s v="Standard Class"/>
    <s v="VP-21760"/>
    <s v="Victoria Pisteka"/>
    <x v="1"/>
    <x v="0"/>
    <s v="New York City"/>
    <x v="15"/>
    <n v="10035"/>
    <x v="3"/>
    <s v="TEC-AC-10002018"/>
    <x v="2"/>
    <x v="11"/>
    <s v="AmazonBasics 3-Button USB Wired Mouse"/>
    <n v="20.97"/>
    <n v="3"/>
    <n v="0"/>
    <n v="9.017100000000001"/>
  </r>
  <r>
    <n v="9026"/>
    <x v="4505"/>
    <x v="0"/>
    <x v="190"/>
    <d v="2013-07-03T00:00:00"/>
    <s v="Standard Class"/>
    <s v="VP-21760"/>
    <s v="Victoria Pisteka"/>
    <x v="1"/>
    <x v="0"/>
    <s v="New York City"/>
    <x v="15"/>
    <n v="10035"/>
    <x v="3"/>
    <s v="TEC-AC-10000397"/>
    <x v="2"/>
    <x v="11"/>
    <s v="Perixx PERIBOARD-512B, Ergonomic Split Keyboard"/>
    <n v="139.96"/>
    <n v="4"/>
    <n v="0"/>
    <n v="9.7972000000000037"/>
  </r>
  <r>
    <n v="9027"/>
    <x v="4505"/>
    <x v="0"/>
    <x v="190"/>
    <d v="2013-07-03T00:00:00"/>
    <s v="Standard Class"/>
    <s v="VP-21760"/>
    <s v="Victoria Pisteka"/>
    <x v="1"/>
    <x v="0"/>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x v="0"/>
    <s v="Marlborough"/>
    <x v="31"/>
    <n v="1752"/>
    <x v="3"/>
    <s v="FUR-FU-10002597"/>
    <x v="0"/>
    <x v="5"/>
    <s v="C-Line Magnetic Cubicle Keepers, Clear Polypropylene"/>
    <n v="14.82"/>
    <n v="3"/>
    <n v="0"/>
    <n v="6.224400000000001"/>
  </r>
  <r>
    <n v="9029"/>
    <x v="4506"/>
    <x v="0"/>
    <x v="42"/>
    <d v="2013-09-23T00:00:00"/>
    <s v="Standard Class"/>
    <s v="PO-18865"/>
    <s v="Patrick O'Donnell"/>
    <x v="0"/>
    <x v="0"/>
    <s v="Marlborough"/>
    <x v="31"/>
    <n v="1752"/>
    <x v="3"/>
    <s v="FUR-FU-10004864"/>
    <x v="0"/>
    <x v="5"/>
    <s v="Howard Miller 14-1/2&quot; Diameter Chrome Round Wall Clock"/>
    <n v="191.82"/>
    <n v="3"/>
    <n v="0"/>
    <n v="61.382399999999997"/>
  </r>
  <r>
    <n v="9030"/>
    <x v="4507"/>
    <x v="2"/>
    <x v="667"/>
    <d v="2011-07-23T00:00:00"/>
    <s v="Standard Class"/>
    <s v="JL-15130"/>
    <s v="Jack Lebron"/>
    <x v="0"/>
    <x v="0"/>
    <s v="New Rochelle"/>
    <x v="15"/>
    <n v="10801"/>
    <x v="3"/>
    <s v="OFF-BI-10002103"/>
    <x v="1"/>
    <x v="8"/>
    <s v="Cardinal Slant-D Ring Binder, Heavy Gauge Vinyl"/>
    <n v="13.904"/>
    <n v="2"/>
    <n v="0.2"/>
    <n v="4.5187999999999997"/>
  </r>
  <r>
    <n v="9031"/>
    <x v="4508"/>
    <x v="3"/>
    <x v="853"/>
    <d v="2014-09-02T00:00:00"/>
    <s v="Same Day"/>
    <s v="RW-19540"/>
    <s v="Rick Wilson"/>
    <x v="1"/>
    <x v="0"/>
    <s v="Seattle"/>
    <x v="4"/>
    <n v="98103"/>
    <x v="1"/>
    <s v="OFF-AP-10001005"/>
    <x v="1"/>
    <x v="9"/>
    <s v="Honeywell Quietcare HEPA Air Cleaner"/>
    <n v="314.60000000000002"/>
    <n v="4"/>
    <n v="0"/>
    <n v="103.81799999999998"/>
  </r>
  <r>
    <n v="9032"/>
    <x v="4508"/>
    <x v="3"/>
    <x v="853"/>
    <d v="2014-09-02T00:00:00"/>
    <s v="Same Day"/>
    <s v="RW-19540"/>
    <s v="Rick Wilson"/>
    <x v="1"/>
    <x v="0"/>
    <s v="Seattle"/>
    <x v="4"/>
    <n v="98103"/>
    <x v="1"/>
    <s v="FUR-TA-10002607"/>
    <x v="0"/>
    <x v="3"/>
    <s v="KI Conference Tables"/>
    <n v="283.56"/>
    <n v="4"/>
    <n v="0"/>
    <n v="45.36960000000002"/>
  </r>
  <r>
    <n v="9033"/>
    <x v="4509"/>
    <x v="3"/>
    <x v="738"/>
    <d v="2014-06-27T00:00:00"/>
    <s v="Standard Class"/>
    <s v="RB-19465"/>
    <s v="Rick Bensley"/>
    <x v="2"/>
    <x v="0"/>
    <s v="Detroit"/>
    <x v="12"/>
    <n v="48227"/>
    <x v="2"/>
    <s v="FUR-CH-10000454"/>
    <x v="0"/>
    <x v="1"/>
    <s v="Hon Deluxe Fabric Upholstered Stacking Chairs, Rounded Back"/>
    <n v="487.96"/>
    <n v="2"/>
    <n v="0"/>
    <n v="146.38799999999998"/>
  </r>
  <r>
    <n v="9034"/>
    <x v="4510"/>
    <x v="2"/>
    <x v="814"/>
    <d v="2011-09-07T00:00:00"/>
    <s v="Standard Class"/>
    <s v="SC-20095"/>
    <s v="Sanjit Chand"/>
    <x v="0"/>
    <x v="0"/>
    <s v="Fayetteville"/>
    <x v="36"/>
    <n v="72701"/>
    <x v="0"/>
    <s v="OFF-BI-10001359"/>
    <x v="1"/>
    <x v="8"/>
    <s v="GBC DocuBind TL300 Electric Binding System"/>
    <n v="1793.98"/>
    <n v="2"/>
    <n v="0"/>
    <n v="843.17059999999992"/>
  </r>
  <r>
    <n v="9035"/>
    <x v="4511"/>
    <x v="1"/>
    <x v="486"/>
    <d v="2012-10-05T00:00:00"/>
    <s v="Standard Class"/>
    <s v="EM-13960"/>
    <s v="Eric Murdock"/>
    <x v="0"/>
    <x v="0"/>
    <s v="Quincy"/>
    <x v="10"/>
    <n v="62301"/>
    <x v="2"/>
    <s v="OFF-BI-10003196"/>
    <x v="1"/>
    <x v="8"/>
    <s v="Accohide Poly Flexible Ring Binders"/>
    <n v="2.9919999999999995"/>
    <n v="4"/>
    <n v="0.8"/>
    <n v="-4.4880000000000013"/>
  </r>
  <r>
    <n v="9036"/>
    <x v="4511"/>
    <x v="1"/>
    <x v="486"/>
    <d v="2012-10-05T00:00:00"/>
    <s v="Standard Class"/>
    <s v="EM-13960"/>
    <s v="Eric Murdock"/>
    <x v="0"/>
    <x v="0"/>
    <s v="Quincy"/>
    <x v="10"/>
    <n v="62301"/>
    <x v="2"/>
    <s v="TEC-AC-10003657"/>
    <x v="2"/>
    <x v="11"/>
    <s v="Lenovo 17-Key USB Numeric Keypad"/>
    <n v="108.76800000000001"/>
    <n v="4"/>
    <n v="0.2"/>
    <n v="2.7191999999999901"/>
  </r>
  <r>
    <n v="9037"/>
    <x v="4512"/>
    <x v="1"/>
    <x v="1003"/>
    <d v="2012-04-10T00:00:00"/>
    <s v="First Class"/>
    <s v="RP-19390"/>
    <s v="Resi Pölking"/>
    <x v="0"/>
    <x v="0"/>
    <s v="New York City"/>
    <x v="15"/>
    <n v="10035"/>
    <x v="3"/>
    <s v="OFF-PA-10002262"/>
    <x v="1"/>
    <x v="10"/>
    <s v="Xerox 192"/>
    <n v="25.92"/>
    <n v="4"/>
    <n v="0"/>
    <n v="12.441600000000001"/>
  </r>
  <r>
    <n v="9038"/>
    <x v="4512"/>
    <x v="1"/>
    <x v="1003"/>
    <d v="2012-04-10T00:00:00"/>
    <s v="First Class"/>
    <s v="RP-19390"/>
    <s v="Resi Pölking"/>
    <x v="0"/>
    <x v="0"/>
    <s v="New York City"/>
    <x v="15"/>
    <n v="10035"/>
    <x v="3"/>
    <s v="OFF-ST-10002214"/>
    <x v="1"/>
    <x v="4"/>
    <s v="X-Rack File for Hanging Folders"/>
    <n v="22.58"/>
    <n v="2"/>
    <n v="0"/>
    <n v="5.8707999999999991"/>
  </r>
  <r>
    <n v="9039"/>
    <x v="4513"/>
    <x v="3"/>
    <x v="610"/>
    <d v="2014-11-22T00:00:00"/>
    <s v="Same Day"/>
    <s v="HZ-14950"/>
    <s v="Henia Zydlo"/>
    <x v="0"/>
    <x v="0"/>
    <s v="Houston"/>
    <x v="5"/>
    <n v="77095"/>
    <x v="2"/>
    <s v="TEC-PH-10003555"/>
    <x v="2"/>
    <x v="7"/>
    <s v="Motorola HK250 Universal Bluetooth Headset"/>
    <n v="55.176000000000002"/>
    <n v="3"/>
    <n v="0.2"/>
    <n v="-12.414599999999997"/>
  </r>
  <r>
    <n v="9040"/>
    <x v="4514"/>
    <x v="0"/>
    <x v="907"/>
    <d v="2013-12-22T00:00:00"/>
    <s v="Standard Class"/>
    <s v="AB-10105"/>
    <s v="Adrian Barton"/>
    <x v="0"/>
    <x v="0"/>
    <s v="Detroit"/>
    <x v="12"/>
    <n v="48205"/>
    <x v="2"/>
    <s v="OFF-BI-10000545"/>
    <x v="1"/>
    <x v="8"/>
    <s v="GBC Ibimaster 500 Manual ProClick Binding System"/>
    <n v="9892.74"/>
    <n v="13"/>
    <n v="0"/>
    <n v="4946.37"/>
  </r>
  <r>
    <n v="9041"/>
    <x v="4515"/>
    <x v="2"/>
    <x v="111"/>
    <d v="2011-09-24T00:00:00"/>
    <s v="Standard Class"/>
    <s v="ND-18460"/>
    <s v="Neil Ducich"/>
    <x v="1"/>
    <x v="0"/>
    <s v="Chandler"/>
    <x v="16"/>
    <n v="85224"/>
    <x v="1"/>
    <s v="FUR-TA-10004607"/>
    <x v="0"/>
    <x v="3"/>
    <s v="Hon 2111 Invitation Series Straight Table"/>
    <n v="73.915000000000006"/>
    <n v="1"/>
    <n v="0.5"/>
    <n v="-45.827300000000008"/>
  </r>
  <r>
    <n v="9042"/>
    <x v="4516"/>
    <x v="2"/>
    <x v="450"/>
    <d v="2011-10-03T00:00:00"/>
    <s v="Standard Class"/>
    <s v="XP-21865"/>
    <s v="Xylona Preis"/>
    <x v="0"/>
    <x v="0"/>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x v="0"/>
    <s v="Los Angeles"/>
    <x v="1"/>
    <n v="90049"/>
    <x v="1"/>
    <s v="OFF-AP-10004532"/>
    <x v="1"/>
    <x v="9"/>
    <s v="Kensington 6 Outlet Guardian Standard Surge Protector"/>
    <n v="61.44"/>
    <n v="3"/>
    <n v="0"/>
    <n v="16.588799999999999"/>
  </r>
  <r>
    <n v="9044"/>
    <x v="4518"/>
    <x v="0"/>
    <x v="77"/>
    <d v="2013-11-14T00:00:00"/>
    <s v="Standard Class"/>
    <s v="ML-17395"/>
    <s v="Marina Lichtenstein"/>
    <x v="1"/>
    <x v="0"/>
    <s v="San Francisco"/>
    <x v="1"/>
    <n v="94122"/>
    <x v="1"/>
    <s v="TEC-AC-10003911"/>
    <x v="2"/>
    <x v="11"/>
    <s v="NETGEAR AC1750 Dual Band Gigabit Smart WiFi Router"/>
    <n v="479.97"/>
    <n v="3"/>
    <n v="0"/>
    <n v="163.18979999999999"/>
  </r>
  <r>
    <n v="9045"/>
    <x v="4519"/>
    <x v="3"/>
    <x v="819"/>
    <d v="2014-12-21T00:00:00"/>
    <s v="Second Class"/>
    <s v="KM-16225"/>
    <s v="Kalyca Meade"/>
    <x v="1"/>
    <x v="0"/>
    <s v="Sunnyvale"/>
    <x v="1"/>
    <n v="94086"/>
    <x v="1"/>
    <s v="OFF-BI-10003196"/>
    <x v="1"/>
    <x v="8"/>
    <s v="Accohide Poly Flexible Ring Binders"/>
    <n v="5.9840000000000009"/>
    <n v="2"/>
    <n v="0.2"/>
    <n v="2.2439999999999998"/>
  </r>
  <r>
    <n v="9046"/>
    <x v="4519"/>
    <x v="3"/>
    <x v="819"/>
    <d v="2014-12-21T00:00:00"/>
    <s v="Second Class"/>
    <s v="KM-16225"/>
    <s v="Kalyca Meade"/>
    <x v="1"/>
    <x v="0"/>
    <s v="Sunnyvale"/>
    <x v="1"/>
    <n v="94086"/>
    <x v="1"/>
    <s v="TEC-AC-10000358"/>
    <x v="2"/>
    <x v="11"/>
    <s v="Imation Secure Drive + Hardware Encrypted USB flash drive - 16 GB"/>
    <n v="189.95000000000002"/>
    <n v="5"/>
    <n v="0"/>
    <n v="45.587999999999994"/>
  </r>
  <r>
    <n v="9047"/>
    <x v="4519"/>
    <x v="3"/>
    <x v="819"/>
    <d v="2014-12-21T00:00:00"/>
    <s v="Second Class"/>
    <s v="KM-16225"/>
    <s v="Kalyca Meade"/>
    <x v="1"/>
    <x v="0"/>
    <s v="Sunnyvale"/>
    <x v="1"/>
    <n v="94086"/>
    <x v="1"/>
    <s v="TEC-AC-10000057"/>
    <x v="2"/>
    <x v="11"/>
    <s v="Microsoft Natural Ergonomic Keyboard 4000"/>
    <n v="149.94999999999999"/>
    <n v="5"/>
    <n v="0"/>
    <n v="31.489499999999992"/>
  </r>
  <r>
    <n v="9048"/>
    <x v="4519"/>
    <x v="3"/>
    <x v="819"/>
    <d v="2014-12-21T00:00:00"/>
    <s v="Second Class"/>
    <s v="KM-16225"/>
    <s v="Kalyca Meade"/>
    <x v="1"/>
    <x v="0"/>
    <s v="Sunnyvale"/>
    <x v="1"/>
    <n v="94086"/>
    <x v="1"/>
    <s v="OFF-AR-10001988"/>
    <x v="1"/>
    <x v="6"/>
    <s v="Bulldog Table or Wall-Mount Pencil Sharpener"/>
    <n v="29.950000000000003"/>
    <n v="5"/>
    <n v="0"/>
    <n v="8.6854999999999993"/>
  </r>
  <r>
    <n v="9049"/>
    <x v="4519"/>
    <x v="3"/>
    <x v="819"/>
    <d v="2014-12-21T00:00:00"/>
    <s v="Second Class"/>
    <s v="KM-16225"/>
    <s v="Kalyca Meade"/>
    <x v="1"/>
    <x v="0"/>
    <s v="Sunnyvale"/>
    <x v="1"/>
    <n v="94086"/>
    <x v="1"/>
    <s v="OFF-LA-10003498"/>
    <x v="1"/>
    <x v="2"/>
    <s v="Avery 475"/>
    <n v="44.400000000000006"/>
    <n v="3"/>
    <n v="0"/>
    <n v="22.200000000000003"/>
  </r>
  <r>
    <n v="9050"/>
    <x v="4520"/>
    <x v="2"/>
    <x v="158"/>
    <d v="2011-09-25T00:00:00"/>
    <s v="Standard Class"/>
    <s v="SL-20155"/>
    <s v="Sara Luxemburg"/>
    <x v="2"/>
    <x v="0"/>
    <s v="New York City"/>
    <x v="15"/>
    <n v="10011"/>
    <x v="3"/>
    <s v="OFF-AR-10002956"/>
    <x v="1"/>
    <x v="6"/>
    <s v="Boston 16801 Nautilus Battery Pencil Sharpener"/>
    <n v="66.03"/>
    <n v="3"/>
    <n v="0"/>
    <n v="17.1678"/>
  </r>
  <r>
    <n v="9051"/>
    <x v="4521"/>
    <x v="1"/>
    <x v="1211"/>
    <d v="2012-05-22T00:00:00"/>
    <s v="Standard Class"/>
    <s v="AJ-10780"/>
    <s v="Anthony Jacobs"/>
    <x v="1"/>
    <x v="0"/>
    <s v="Los Angeles"/>
    <x v="1"/>
    <n v="90004"/>
    <x v="1"/>
    <s v="OFF-PA-10003724"/>
    <x v="1"/>
    <x v="10"/>
    <s v="Wirebound Message Book, 4 per Page"/>
    <n v="10.86"/>
    <n v="2"/>
    <n v="0"/>
    <n v="5.3213999999999997"/>
  </r>
  <r>
    <n v="9052"/>
    <x v="4522"/>
    <x v="2"/>
    <x v="959"/>
    <d v="2011-03-31T00:00:00"/>
    <s v="Second Class"/>
    <s v="DK-12835"/>
    <s v="Damala Kotsonis"/>
    <x v="1"/>
    <x v="0"/>
    <s v="San Francisco"/>
    <x v="1"/>
    <n v="94122"/>
    <x v="1"/>
    <s v="OFF-AR-10004272"/>
    <x v="1"/>
    <x v="6"/>
    <s v="Newell 308"/>
    <n v="3.36"/>
    <n v="2"/>
    <n v="0"/>
    <n v="0.83999999999999986"/>
  </r>
  <r>
    <n v="9053"/>
    <x v="4522"/>
    <x v="2"/>
    <x v="959"/>
    <d v="2011-03-31T00:00:00"/>
    <s v="Second Class"/>
    <s v="DK-12835"/>
    <s v="Damala Kotsonis"/>
    <x v="1"/>
    <x v="0"/>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x v="0"/>
    <s v="San Francisco"/>
    <x v="1"/>
    <n v="94122"/>
    <x v="1"/>
    <s v="TEC-PH-10004100"/>
    <x v="2"/>
    <x v="7"/>
    <s v="Griffin GC17055 Auxiliary Audio Cable"/>
    <n v="28.783999999999999"/>
    <n v="2"/>
    <n v="0.2"/>
    <n v="2.878400000000001"/>
  </r>
  <r>
    <n v="9055"/>
    <x v="4523"/>
    <x v="3"/>
    <x v="585"/>
    <d v="2014-09-29T00:00:00"/>
    <s v="Standard Class"/>
    <s v="BK-11260"/>
    <s v="Berenike Kampe"/>
    <x v="0"/>
    <x v="0"/>
    <s v="Santa Ana"/>
    <x v="1"/>
    <n v="92704"/>
    <x v="1"/>
    <s v="OFF-SU-10001218"/>
    <x v="1"/>
    <x v="14"/>
    <s v="Fiskars Softgrip Scissors"/>
    <n v="21.96"/>
    <n v="2"/>
    <n v="0"/>
    <n v="6.1488000000000014"/>
  </r>
  <r>
    <n v="9056"/>
    <x v="4524"/>
    <x v="1"/>
    <x v="811"/>
    <d v="2012-09-17T00:00:00"/>
    <s v="Second Class"/>
    <s v="CC-12670"/>
    <s v="Craig Carreira"/>
    <x v="0"/>
    <x v="0"/>
    <s v="Seattle"/>
    <x v="4"/>
    <n v="98103"/>
    <x v="1"/>
    <s v="TEC-AC-10004209"/>
    <x v="2"/>
    <x v="11"/>
    <s v="Memorex Froggy Flash Drive 4 GB"/>
    <n v="21.98"/>
    <n v="2"/>
    <n v="0"/>
    <n v="8.5722000000000005"/>
  </r>
  <r>
    <n v="9057"/>
    <x v="4525"/>
    <x v="1"/>
    <x v="121"/>
    <d v="2012-11-04T00:00:00"/>
    <s v="First Class"/>
    <s v="ED-13885"/>
    <s v="Emily Ducich"/>
    <x v="2"/>
    <x v="0"/>
    <s v="New York City"/>
    <x v="15"/>
    <n v="10011"/>
    <x v="3"/>
    <s v="FUR-CH-10002073"/>
    <x v="0"/>
    <x v="1"/>
    <s v="Hon Olson Stacker Chairs"/>
    <n v="2621.3220000000001"/>
    <n v="11"/>
    <n v="0.1"/>
    <n v="553.39019999999982"/>
  </r>
  <r>
    <n v="9058"/>
    <x v="4526"/>
    <x v="1"/>
    <x v="1182"/>
    <d v="2012-10-24T00:00:00"/>
    <s v="Standard Class"/>
    <s v="SV-20785"/>
    <s v="Stewart Visinsky"/>
    <x v="0"/>
    <x v="0"/>
    <s v="Los Angeles"/>
    <x v="1"/>
    <n v="90045"/>
    <x v="1"/>
    <s v="FUR-FU-10003424"/>
    <x v="0"/>
    <x v="5"/>
    <s v="Nu-Dell Oak Frame"/>
    <n v="74.759999999999991"/>
    <n v="7"/>
    <n v="0"/>
    <n v="23.923199999999994"/>
  </r>
  <r>
    <n v="9059"/>
    <x v="4526"/>
    <x v="1"/>
    <x v="1182"/>
    <d v="2012-10-24T00:00:00"/>
    <s v="Standard Class"/>
    <s v="SV-20785"/>
    <s v="Stewart Visinsky"/>
    <x v="0"/>
    <x v="0"/>
    <s v="Los Angeles"/>
    <x v="1"/>
    <n v="90045"/>
    <x v="1"/>
    <s v="FUR-TA-10001086"/>
    <x v="0"/>
    <x v="3"/>
    <s v="SAFCO PlanMaster Boards, 60w x 37-1/2d, White Melamine"/>
    <n v="364.77600000000007"/>
    <n v="3"/>
    <n v="0.2"/>
    <n v="27.358200000000011"/>
  </r>
  <r>
    <n v="9060"/>
    <x v="4527"/>
    <x v="0"/>
    <x v="403"/>
    <d v="2013-06-19T00:00:00"/>
    <s v="Standard Class"/>
    <s v="AR-10825"/>
    <s v="Anthony Rawles"/>
    <x v="1"/>
    <x v="0"/>
    <s v="Seattle"/>
    <x v="4"/>
    <n v="98103"/>
    <x v="1"/>
    <s v="FUR-TA-10004619"/>
    <x v="0"/>
    <x v="3"/>
    <s v="Hon Non-Folding Utility Tables"/>
    <n v="1115.17"/>
    <n v="7"/>
    <n v="0"/>
    <n v="334.55099999999993"/>
  </r>
  <r>
    <n v="9061"/>
    <x v="4528"/>
    <x v="1"/>
    <x v="312"/>
    <d v="2012-11-21T00:00:00"/>
    <s v="First Class"/>
    <s v="CS-12250"/>
    <s v="Chris Selesnick"/>
    <x v="1"/>
    <x v="0"/>
    <s v="San Diego"/>
    <x v="1"/>
    <n v="92024"/>
    <x v="1"/>
    <s v="OFF-BI-10002854"/>
    <x v="1"/>
    <x v="8"/>
    <s v="Performers Binder/Pad Holder, Black"/>
    <n v="89.696000000000012"/>
    <n v="4"/>
    <n v="0.2"/>
    <n v="33.635999999999996"/>
  </r>
  <r>
    <n v="9062"/>
    <x v="4528"/>
    <x v="1"/>
    <x v="312"/>
    <d v="2012-11-21T00:00:00"/>
    <s v="First Class"/>
    <s v="CS-12250"/>
    <s v="Chris Selesnick"/>
    <x v="1"/>
    <x v="0"/>
    <s v="San Diego"/>
    <x v="1"/>
    <n v="92024"/>
    <x v="1"/>
    <s v="OFF-LA-10002762"/>
    <x v="1"/>
    <x v="2"/>
    <s v="Avery 485"/>
    <n v="50.12"/>
    <n v="4"/>
    <n v="0"/>
    <n v="23.556399999999996"/>
  </r>
  <r>
    <n v="9063"/>
    <x v="4529"/>
    <x v="0"/>
    <x v="1212"/>
    <d v="2013-03-07T00:00:00"/>
    <s v="Standard Class"/>
    <s v="RR-19525"/>
    <s v="Rick Reed"/>
    <x v="1"/>
    <x v="0"/>
    <s v="New York City"/>
    <x v="15"/>
    <n v="10035"/>
    <x v="3"/>
    <s v="OFF-FA-10003495"/>
    <x v="1"/>
    <x v="13"/>
    <s v="Staples"/>
    <n v="36.480000000000004"/>
    <n v="6"/>
    <n v="0"/>
    <n v="18.240000000000002"/>
  </r>
  <r>
    <n v="9064"/>
    <x v="4530"/>
    <x v="2"/>
    <x v="1005"/>
    <d v="2011-10-20T00:00:00"/>
    <s v="Standard Class"/>
    <s v="BD-11500"/>
    <s v="Bradley Drucker"/>
    <x v="0"/>
    <x v="0"/>
    <s v="Chicago"/>
    <x v="10"/>
    <n v="60653"/>
    <x v="2"/>
    <s v="OFF-PA-10002581"/>
    <x v="1"/>
    <x v="10"/>
    <s v="Xerox 1951"/>
    <n v="322.19200000000001"/>
    <n v="13"/>
    <n v="0.2"/>
    <n v="100.68499999999997"/>
  </r>
  <r>
    <n v="9065"/>
    <x v="4530"/>
    <x v="2"/>
    <x v="1005"/>
    <d v="2011-10-20T00:00:00"/>
    <s v="Standard Class"/>
    <s v="BD-11500"/>
    <s v="Bradley Drucker"/>
    <x v="0"/>
    <x v="0"/>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x v="0"/>
    <s v="Chicago"/>
    <x v="10"/>
    <n v="60653"/>
    <x v="2"/>
    <s v="OFF-PA-10001184"/>
    <x v="1"/>
    <x v="10"/>
    <s v="Xerox 1903"/>
    <n v="19.136000000000003"/>
    <n v="4"/>
    <n v="0.2"/>
    <n v="6.9367999999999999"/>
  </r>
  <r>
    <n v="9067"/>
    <x v="4531"/>
    <x v="3"/>
    <x v="1143"/>
    <d v="2014-05-31T00:00:00"/>
    <s v="Standard Class"/>
    <s v="BM-11785"/>
    <s v="Bryan Mills"/>
    <x v="0"/>
    <x v="0"/>
    <s v="Harrisonburg"/>
    <x v="17"/>
    <n v="22801"/>
    <x v="0"/>
    <s v="TEC-AC-10000521"/>
    <x v="2"/>
    <x v="11"/>
    <s v="Verbatim Slim CD and DVD Storage Cases, 50/Pack"/>
    <n v="23.08"/>
    <n v="2"/>
    <n v="0"/>
    <n v="6.9239999999999995"/>
  </r>
  <r>
    <n v="9068"/>
    <x v="4532"/>
    <x v="0"/>
    <x v="1084"/>
    <d v="2013-02-10T00:00:00"/>
    <s v="Standard Class"/>
    <s v="MS-17365"/>
    <s v="Maribeth Schnelling"/>
    <x v="0"/>
    <x v="0"/>
    <s v="Rockville"/>
    <x v="39"/>
    <n v="20852"/>
    <x v="3"/>
    <s v="TEC-PH-10002890"/>
    <x v="2"/>
    <x v="7"/>
    <s v="AT&amp;T 17929 Lendline Telephone"/>
    <n v="90.48"/>
    <n v="2"/>
    <n v="0"/>
    <n v="23.524799999999999"/>
  </r>
  <r>
    <n v="9069"/>
    <x v="4533"/>
    <x v="0"/>
    <x v="476"/>
    <d v="2013-09-06T00:00:00"/>
    <s v="Second Class"/>
    <s v="BM-11140"/>
    <s v="Becky Martin"/>
    <x v="0"/>
    <x v="0"/>
    <s v="Des Moines"/>
    <x v="4"/>
    <n v="98198"/>
    <x v="1"/>
    <s v="FUR-CH-10003061"/>
    <x v="0"/>
    <x v="1"/>
    <s v="Global Leather Task Chair, Black"/>
    <n v="215.976"/>
    <n v="3"/>
    <n v="0.2"/>
    <n v="-2.6997000000000355"/>
  </r>
  <r>
    <n v="9070"/>
    <x v="4533"/>
    <x v="0"/>
    <x v="476"/>
    <d v="2013-09-06T00:00:00"/>
    <s v="Second Class"/>
    <s v="BM-11140"/>
    <s v="Becky Martin"/>
    <x v="0"/>
    <x v="0"/>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x v="0"/>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x v="0"/>
    <s v="Columbus"/>
    <x v="14"/>
    <n v="47201"/>
    <x v="2"/>
    <s v="OFF-ST-10002444"/>
    <x v="1"/>
    <x v="4"/>
    <s v="Recycled Eldon Regeneration Jumbo File"/>
    <n v="24.56"/>
    <n v="2"/>
    <n v="0"/>
    <n v="6.8767999999999994"/>
  </r>
  <r>
    <n v="9073"/>
    <x v="4536"/>
    <x v="0"/>
    <x v="913"/>
    <d v="2013-09-09T00:00:00"/>
    <s v="Standard Class"/>
    <s v="MB-18085"/>
    <s v="Mick Brown"/>
    <x v="0"/>
    <x v="0"/>
    <s v="Springfield"/>
    <x v="25"/>
    <n v="65807"/>
    <x v="2"/>
    <s v="OFF-EN-10003286"/>
    <x v="1"/>
    <x v="12"/>
    <s v="Staples"/>
    <n v="16.559999999999999"/>
    <n v="2"/>
    <n v="0"/>
    <n v="7.783199999999999"/>
  </r>
  <r>
    <n v="9074"/>
    <x v="4536"/>
    <x v="0"/>
    <x v="913"/>
    <d v="2013-09-09T00:00:00"/>
    <s v="Standard Class"/>
    <s v="MB-18085"/>
    <s v="Mick Brown"/>
    <x v="0"/>
    <x v="0"/>
    <s v="Springfield"/>
    <x v="25"/>
    <n v="65807"/>
    <x v="2"/>
    <s v="TEC-AC-10000109"/>
    <x v="2"/>
    <x v="11"/>
    <s v="Sony Micro Vault Click 16 GB USB 2.0 Flash Drive"/>
    <n v="279.95"/>
    <n v="5"/>
    <n v="0"/>
    <n v="67.188000000000017"/>
  </r>
  <r>
    <n v="9075"/>
    <x v="4537"/>
    <x v="2"/>
    <x v="419"/>
    <d v="2011-04-26T00:00:00"/>
    <s v="Standard Class"/>
    <s v="DB-13555"/>
    <s v="Dorothy Badders"/>
    <x v="1"/>
    <x v="0"/>
    <s v="Henderson"/>
    <x v="0"/>
    <n v="42420"/>
    <x v="0"/>
    <s v="OFF-ST-10002574"/>
    <x v="1"/>
    <x v="4"/>
    <s v="SAFCO Commercial Wire Shelving, Black"/>
    <n v="828.83999999999992"/>
    <n v="6"/>
    <n v="0"/>
    <n v="0"/>
  </r>
  <r>
    <n v="9076"/>
    <x v="4538"/>
    <x v="1"/>
    <x v="599"/>
    <d v="2012-11-08T00:00:00"/>
    <s v="First Class"/>
    <s v="CB-12415"/>
    <s v="Christy Brittain"/>
    <x v="0"/>
    <x v="0"/>
    <s v="Lakewood"/>
    <x v="24"/>
    <n v="44107"/>
    <x v="3"/>
    <s v="OFF-BI-10000773"/>
    <x v="1"/>
    <x v="8"/>
    <s v="Insertable Tab Post Binder Dividers"/>
    <n v="7.218"/>
    <n v="3"/>
    <n v="0.7"/>
    <n v="-5.5338000000000012"/>
  </r>
  <r>
    <n v="9077"/>
    <x v="4538"/>
    <x v="1"/>
    <x v="599"/>
    <d v="2012-11-08T00:00:00"/>
    <s v="First Class"/>
    <s v="CB-12415"/>
    <s v="Christy Brittain"/>
    <x v="0"/>
    <x v="0"/>
    <s v="Lakewood"/>
    <x v="24"/>
    <n v="44107"/>
    <x v="3"/>
    <s v="OFF-SU-10004661"/>
    <x v="1"/>
    <x v="14"/>
    <s v="Acme Titanium Bonded Scissors"/>
    <n v="27.200000000000003"/>
    <n v="4"/>
    <n v="0.2"/>
    <n v="2.0399999999999991"/>
  </r>
  <r>
    <n v="9078"/>
    <x v="4539"/>
    <x v="2"/>
    <x v="935"/>
    <d v="2011-11-07T00:00:00"/>
    <s v="Standard Class"/>
    <s v="SP-20650"/>
    <s v="Stephanie Phelps"/>
    <x v="1"/>
    <x v="0"/>
    <s v="Omaha"/>
    <x v="8"/>
    <n v="68104"/>
    <x v="2"/>
    <s v="TEC-AC-10003280"/>
    <x v="2"/>
    <x v="11"/>
    <s v="Belkin F8E887 USB Wired Ergonomic Keyboard"/>
    <n v="89.97"/>
    <n v="3"/>
    <n v="0"/>
    <n v="18.893699999999995"/>
  </r>
  <r>
    <n v="9079"/>
    <x v="4540"/>
    <x v="0"/>
    <x v="595"/>
    <d v="2013-02-23T00:00:00"/>
    <s v="Standard Class"/>
    <s v="GW-14605"/>
    <s v="Giulietta Weimer"/>
    <x v="0"/>
    <x v="0"/>
    <s v="Henderson"/>
    <x v="0"/>
    <n v="42420"/>
    <x v="0"/>
    <s v="FUR-FU-10003773"/>
    <x v="0"/>
    <x v="5"/>
    <s v="Eldon Cleatmat Plus Chair Mats for High Pile Carpets"/>
    <n v="318.08"/>
    <n v="4"/>
    <n v="0"/>
    <n v="34.988799999999969"/>
  </r>
  <r>
    <n v="9080"/>
    <x v="4540"/>
    <x v="0"/>
    <x v="595"/>
    <d v="2013-02-23T00:00:00"/>
    <s v="Standard Class"/>
    <s v="GW-14605"/>
    <s v="Giulietta Weimer"/>
    <x v="0"/>
    <x v="0"/>
    <s v="Henderson"/>
    <x v="0"/>
    <n v="42420"/>
    <x v="0"/>
    <s v="OFF-BI-10002412"/>
    <x v="1"/>
    <x v="8"/>
    <s v="Wilson Jones “Snap” Scratch Pad Binder Tool for Ring Binders"/>
    <n v="5.8"/>
    <n v="1"/>
    <n v="0"/>
    <n v="2.61"/>
  </r>
  <r>
    <n v="9081"/>
    <x v="4541"/>
    <x v="3"/>
    <x v="220"/>
    <d v="2014-09-14T00:00:00"/>
    <s v="Second Class"/>
    <s v="KH-16630"/>
    <s v="Ken Heidel"/>
    <x v="1"/>
    <x v="0"/>
    <s v="Santa Ana"/>
    <x v="1"/>
    <n v="92704"/>
    <x v="1"/>
    <s v="TEC-PH-10002564"/>
    <x v="2"/>
    <x v="7"/>
    <s v="OtterBox Defender Series Case - Samsung Galaxy S4"/>
    <n v="143.952"/>
    <n v="6"/>
    <n v="0.2"/>
    <n v="17.993999999999978"/>
  </r>
  <r>
    <n v="9082"/>
    <x v="4541"/>
    <x v="3"/>
    <x v="220"/>
    <d v="2014-09-14T00:00:00"/>
    <s v="Second Class"/>
    <s v="KH-16630"/>
    <s v="Ken Heidel"/>
    <x v="1"/>
    <x v="0"/>
    <s v="Santa Ana"/>
    <x v="1"/>
    <n v="92704"/>
    <x v="1"/>
    <s v="OFF-PA-10002262"/>
    <x v="1"/>
    <x v="10"/>
    <s v="Xerox 192"/>
    <n v="19.440000000000001"/>
    <n v="3"/>
    <n v="0"/>
    <n v="9.3312000000000008"/>
  </r>
  <r>
    <n v="9083"/>
    <x v="4542"/>
    <x v="3"/>
    <x v="808"/>
    <d v="2014-11-07T00:00:00"/>
    <s v="Standard Class"/>
    <s v="BG-11035"/>
    <s v="Barry Gonzalez"/>
    <x v="0"/>
    <x v="0"/>
    <s v="Springfield"/>
    <x v="17"/>
    <n v="22153"/>
    <x v="0"/>
    <s v="OFF-AR-10000246"/>
    <x v="1"/>
    <x v="6"/>
    <s v="Newell 318"/>
    <n v="5.56"/>
    <n v="2"/>
    <n v="0"/>
    <n v="1.4455999999999998"/>
  </r>
  <r>
    <n v="9084"/>
    <x v="4543"/>
    <x v="1"/>
    <x v="525"/>
    <d v="2012-02-08T00:00:00"/>
    <s v="First Class"/>
    <s v="LO-17170"/>
    <s v="Lori Olson"/>
    <x v="1"/>
    <x v="0"/>
    <s v="Suffolk"/>
    <x v="17"/>
    <n v="23434"/>
    <x v="0"/>
    <s v="OFF-ST-10002554"/>
    <x v="1"/>
    <x v="4"/>
    <s v="Tennsco Industrial Shelving"/>
    <n v="146.72999999999999"/>
    <n v="3"/>
    <n v="0"/>
    <n v="2.9346000000000032"/>
  </r>
  <r>
    <n v="9085"/>
    <x v="4543"/>
    <x v="1"/>
    <x v="525"/>
    <d v="2012-02-08T00:00:00"/>
    <s v="First Class"/>
    <s v="LO-17170"/>
    <s v="Lori Olson"/>
    <x v="1"/>
    <x v="0"/>
    <s v="Suffolk"/>
    <x v="17"/>
    <n v="23434"/>
    <x v="0"/>
    <s v="OFF-PA-10002751"/>
    <x v="1"/>
    <x v="10"/>
    <s v="Xerox 1920"/>
    <n v="29.900000000000002"/>
    <n v="5"/>
    <n v="0"/>
    <n v="13.454999999999998"/>
  </r>
  <r>
    <n v="9086"/>
    <x v="4544"/>
    <x v="0"/>
    <x v="545"/>
    <d v="2013-09-13T00:00:00"/>
    <s v="Second Class"/>
    <s v="DV-13465"/>
    <s v="Dianna Vittorini"/>
    <x v="0"/>
    <x v="0"/>
    <s v="Los Angeles"/>
    <x v="1"/>
    <n v="90049"/>
    <x v="1"/>
    <s v="OFF-BI-10004318"/>
    <x v="1"/>
    <x v="8"/>
    <s v="Ibico EB-19 Dual Function Manual Binding System"/>
    <n v="276.78400000000005"/>
    <n v="2"/>
    <n v="0.2"/>
    <n v="89.954799999999992"/>
  </r>
  <r>
    <n v="9087"/>
    <x v="4545"/>
    <x v="0"/>
    <x v="182"/>
    <d v="2013-10-01T00:00:00"/>
    <s v="Standard Class"/>
    <s v="LR-17035"/>
    <s v="Lisa Ryan"/>
    <x v="1"/>
    <x v="0"/>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x v="0"/>
    <s v="Houston"/>
    <x v="5"/>
    <n v="77041"/>
    <x v="2"/>
    <s v="FUR-CH-10000513"/>
    <x v="0"/>
    <x v="1"/>
    <s v="High-Back Leather Manager's Chair"/>
    <n v="454.96499999999997"/>
    <n v="5"/>
    <n v="0.3"/>
    <n v="-136.48950000000002"/>
  </r>
  <r>
    <n v="9089"/>
    <x v="4546"/>
    <x v="1"/>
    <x v="83"/>
    <d v="2012-12-20T00:00:00"/>
    <s v="Standard Class"/>
    <s v="RR-19525"/>
    <s v="Rick Reed"/>
    <x v="1"/>
    <x v="0"/>
    <s v="Cary"/>
    <x v="3"/>
    <n v="27511"/>
    <x v="0"/>
    <s v="TEC-PH-10001433"/>
    <x v="2"/>
    <x v="7"/>
    <s v="Cisco Small Business SPA 502G VoIP phone"/>
    <n v="246.16800000000001"/>
    <n v="3"/>
    <n v="0.2"/>
    <n v="21.539699999999996"/>
  </r>
  <r>
    <n v="9090"/>
    <x v="4547"/>
    <x v="0"/>
    <x v="42"/>
    <d v="2013-09-21T00:00:00"/>
    <s v="Second Class"/>
    <s v="TS-21610"/>
    <s v="Troy Staebel"/>
    <x v="0"/>
    <x v="0"/>
    <s v="Springfield"/>
    <x v="24"/>
    <n v="45503"/>
    <x v="3"/>
    <s v="OFF-ST-10002790"/>
    <x v="1"/>
    <x v="4"/>
    <s v="Safco Industrial Shelving"/>
    <n v="295.39999999999998"/>
    <n v="5"/>
    <n v="0.2"/>
    <n v="-62.772499999999965"/>
  </r>
  <r>
    <n v="9091"/>
    <x v="4548"/>
    <x v="3"/>
    <x v="119"/>
    <d v="2014-10-16T00:00:00"/>
    <s v="First Class"/>
    <s v="AH-10210"/>
    <s v="Alan Hwang"/>
    <x v="0"/>
    <x v="0"/>
    <s v="Louisville"/>
    <x v="0"/>
    <n v="40214"/>
    <x v="0"/>
    <s v="OFF-ST-10002974"/>
    <x v="1"/>
    <x v="4"/>
    <s v="Trav-L-File Heavy-Duty Shuttle II, Black"/>
    <n v="348.56"/>
    <n v="8"/>
    <n v="0"/>
    <n v="104.56799999999998"/>
  </r>
  <r>
    <n v="9092"/>
    <x v="4549"/>
    <x v="1"/>
    <x v="1141"/>
    <d v="2012-07-03T00:00:00"/>
    <s v="Second Class"/>
    <s v="DW-13585"/>
    <s v="Dorothy Wardle"/>
    <x v="1"/>
    <x v="0"/>
    <s v="Troy"/>
    <x v="24"/>
    <n v="45373"/>
    <x v="3"/>
    <s v="OFF-PA-10003177"/>
    <x v="1"/>
    <x v="10"/>
    <s v="Xerox 1999"/>
    <n v="15.552000000000003"/>
    <n v="3"/>
    <n v="0.2"/>
    <n v="5.4432"/>
  </r>
  <r>
    <n v="9093"/>
    <x v="4549"/>
    <x v="1"/>
    <x v="1141"/>
    <d v="2012-07-03T00:00:00"/>
    <s v="Second Class"/>
    <s v="DW-13585"/>
    <s v="Dorothy Wardle"/>
    <x v="1"/>
    <x v="0"/>
    <s v="Troy"/>
    <x v="24"/>
    <n v="45373"/>
    <x v="3"/>
    <s v="FUR-BO-10001918"/>
    <x v="0"/>
    <x v="0"/>
    <s v="Sauder Forest Hills Library with Doors, Woodland Oak Finish"/>
    <n v="482.93999999999994"/>
    <n v="6"/>
    <n v="0.5"/>
    <n v="-376.69319999999999"/>
  </r>
  <r>
    <n v="9094"/>
    <x v="4550"/>
    <x v="1"/>
    <x v="932"/>
    <d v="2012-06-05T00:00:00"/>
    <s v="Standard Class"/>
    <s v="AJ-10945"/>
    <s v="Ashley Jarboe"/>
    <x v="0"/>
    <x v="0"/>
    <s v="Detroit"/>
    <x v="12"/>
    <n v="48227"/>
    <x v="2"/>
    <s v="TEC-PH-10001299"/>
    <x v="2"/>
    <x v="7"/>
    <s v="Polycom CX300 Desktop Phone USB VoIP phone"/>
    <n v="299.98"/>
    <n v="2"/>
    <n v="0"/>
    <n v="83.994400000000013"/>
  </r>
  <r>
    <n v="9095"/>
    <x v="4550"/>
    <x v="1"/>
    <x v="932"/>
    <d v="2012-06-05T00:00:00"/>
    <s v="Standard Class"/>
    <s v="AJ-10945"/>
    <s v="Ashley Jarboe"/>
    <x v="0"/>
    <x v="0"/>
    <s v="Detroit"/>
    <x v="12"/>
    <n v="48227"/>
    <x v="2"/>
    <s v="OFF-BI-10004224"/>
    <x v="1"/>
    <x v="8"/>
    <s v="Catalog Binders with Expanding Posts"/>
    <n v="403.68"/>
    <n v="6"/>
    <n v="0"/>
    <n v="181.65599999999998"/>
  </r>
  <r>
    <n v="9096"/>
    <x v="4550"/>
    <x v="1"/>
    <x v="932"/>
    <d v="2012-06-05T00:00:00"/>
    <s v="Standard Class"/>
    <s v="AJ-10945"/>
    <s v="Ashley Jarboe"/>
    <x v="0"/>
    <x v="0"/>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x v="0"/>
    <s v="Detroit"/>
    <x v="12"/>
    <n v="48227"/>
    <x v="2"/>
    <s v="OFF-LA-10004178"/>
    <x v="1"/>
    <x v="2"/>
    <s v="Avery 491"/>
    <n v="28.91"/>
    <n v="7"/>
    <n v="0"/>
    <n v="13.2986"/>
  </r>
  <r>
    <n v="9098"/>
    <x v="4551"/>
    <x v="2"/>
    <x v="791"/>
    <d v="2011-04-17T00:00:00"/>
    <s v="Standard Class"/>
    <s v="SV-20785"/>
    <s v="Stewart Visinsky"/>
    <x v="0"/>
    <x v="0"/>
    <s v="Bloomington"/>
    <x v="14"/>
    <n v="47401"/>
    <x v="2"/>
    <s v="OFF-PA-10000289"/>
    <x v="1"/>
    <x v="10"/>
    <s v="Xerox 213"/>
    <n v="32.400000000000006"/>
    <n v="5"/>
    <n v="0"/>
    <n v="15.552000000000001"/>
  </r>
  <r>
    <n v="9099"/>
    <x v="4552"/>
    <x v="3"/>
    <x v="386"/>
    <d v="2014-10-17T00:00:00"/>
    <s v="Standard Class"/>
    <s v="MG-17650"/>
    <s v="Matthew Grinstein"/>
    <x v="2"/>
    <x v="0"/>
    <s v="Dallas"/>
    <x v="5"/>
    <n v="75081"/>
    <x v="2"/>
    <s v="TEC-PH-10002085"/>
    <x v="2"/>
    <x v="7"/>
    <s v="Clarity 53712"/>
    <n v="369.54399999999998"/>
    <n v="7"/>
    <n v="0.2"/>
    <n v="27.71580000000003"/>
  </r>
  <r>
    <n v="9100"/>
    <x v="4552"/>
    <x v="3"/>
    <x v="386"/>
    <d v="2014-10-17T00:00:00"/>
    <s v="Standard Class"/>
    <s v="MG-17650"/>
    <s v="Matthew Grinstein"/>
    <x v="2"/>
    <x v="0"/>
    <s v="Dallas"/>
    <x v="5"/>
    <n v="75081"/>
    <x v="2"/>
    <s v="OFF-PA-10001934"/>
    <x v="1"/>
    <x v="10"/>
    <s v="Xerox 1993"/>
    <n v="10.368000000000002"/>
    <n v="2"/>
    <n v="0.2"/>
    <n v="3.7584"/>
  </r>
  <r>
    <n v="9101"/>
    <x v="4552"/>
    <x v="3"/>
    <x v="386"/>
    <d v="2014-10-17T00:00:00"/>
    <s v="Standard Class"/>
    <s v="MG-17650"/>
    <s v="Matthew Grinstein"/>
    <x v="2"/>
    <x v="0"/>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x v="0"/>
    <s v="Houston"/>
    <x v="5"/>
    <n v="77041"/>
    <x v="2"/>
    <s v="OFF-AR-10001683"/>
    <x v="1"/>
    <x v="6"/>
    <s v="Lumber Crayons"/>
    <n v="23.64"/>
    <n v="3"/>
    <n v="0.2"/>
    <n v="5.3190000000000008"/>
  </r>
  <r>
    <n v="9103"/>
    <x v="4553"/>
    <x v="1"/>
    <x v="209"/>
    <d v="2012-11-12T00:00:00"/>
    <s v="Standard Class"/>
    <s v="AB-10105"/>
    <s v="Adrian Barton"/>
    <x v="0"/>
    <x v="0"/>
    <s v="Houston"/>
    <x v="5"/>
    <n v="77041"/>
    <x v="2"/>
    <s v="OFF-ST-10001713"/>
    <x v="1"/>
    <x v="4"/>
    <s v="Gould Plastics 9-Pocket Panel Bin, 18-3/8w x 5-1/4d x 20-1/2h, Black"/>
    <n v="84.784000000000006"/>
    <n v="2"/>
    <n v="0.2"/>
    <n v="-16.956800000000005"/>
  </r>
  <r>
    <n v="9104"/>
    <x v="4553"/>
    <x v="1"/>
    <x v="209"/>
    <d v="2012-11-12T00:00:00"/>
    <s v="Standard Class"/>
    <s v="AB-10105"/>
    <s v="Adrian Barton"/>
    <x v="0"/>
    <x v="0"/>
    <s v="Houston"/>
    <x v="5"/>
    <n v="77041"/>
    <x v="2"/>
    <s v="FUR-FU-10000193"/>
    <x v="0"/>
    <x v="5"/>
    <s v="Tenex Chairmats For Use with Hard Floors"/>
    <n v="64.959999999999994"/>
    <n v="5"/>
    <n v="0.6"/>
    <n v="-84.447999999999993"/>
  </r>
  <r>
    <n v="9105"/>
    <x v="4553"/>
    <x v="1"/>
    <x v="209"/>
    <d v="2012-11-12T00:00:00"/>
    <s v="Standard Class"/>
    <s v="AB-10105"/>
    <s v="Adrian Barton"/>
    <x v="0"/>
    <x v="0"/>
    <s v="Houston"/>
    <x v="5"/>
    <n v="77041"/>
    <x v="2"/>
    <s v="OFF-BI-10000474"/>
    <x v="1"/>
    <x v="8"/>
    <s v="Avery Recycled Flexi-View Covers for Binding Systems"/>
    <n v="32.059999999999995"/>
    <n v="10"/>
    <n v="0.8"/>
    <n v="-51.296000000000006"/>
  </r>
  <r>
    <n v="9106"/>
    <x v="4553"/>
    <x v="1"/>
    <x v="209"/>
    <d v="2012-11-12T00:00:00"/>
    <s v="Standard Class"/>
    <s v="AB-10105"/>
    <s v="Adrian Barton"/>
    <x v="0"/>
    <x v="0"/>
    <s v="Houston"/>
    <x v="5"/>
    <n v="77041"/>
    <x v="2"/>
    <s v="OFF-ST-10000129"/>
    <x v="1"/>
    <x v="4"/>
    <s v="Fellowes Recycled Storage Drawers"/>
    <n v="177.64800000000002"/>
    <n v="2"/>
    <n v="0.2"/>
    <n v="-28.867800000000017"/>
  </r>
  <r>
    <n v="9107"/>
    <x v="4553"/>
    <x v="1"/>
    <x v="209"/>
    <d v="2012-11-12T00:00:00"/>
    <s v="Standard Class"/>
    <s v="AB-10105"/>
    <s v="Adrian Barton"/>
    <x v="0"/>
    <x v="0"/>
    <s v="Houston"/>
    <x v="5"/>
    <n v="77041"/>
    <x v="2"/>
    <s v="TEC-MA-10001016"/>
    <x v="2"/>
    <x v="15"/>
    <s v="Canon PC170 Desktop Personal Copier"/>
    <n v="287.90999999999997"/>
    <n v="3"/>
    <n v="0.4"/>
    <n v="33.589499999999987"/>
  </r>
  <r>
    <n v="9108"/>
    <x v="4554"/>
    <x v="1"/>
    <x v="442"/>
    <d v="2012-05-28T00:00:00"/>
    <s v="First Class"/>
    <s v="MM-18280"/>
    <s v="Muhammed MacIntyre"/>
    <x v="1"/>
    <x v="0"/>
    <s v="Haltom City"/>
    <x v="5"/>
    <n v="76117"/>
    <x v="2"/>
    <s v="OFF-SU-10002557"/>
    <x v="1"/>
    <x v="14"/>
    <s v="Fiskars Spring-Action Scissors"/>
    <n v="22.368000000000002"/>
    <n v="2"/>
    <n v="0.2"/>
    <n v="1.6776"/>
  </r>
  <r>
    <n v="9109"/>
    <x v="4554"/>
    <x v="1"/>
    <x v="442"/>
    <d v="2012-05-28T00:00:00"/>
    <s v="First Class"/>
    <s v="MM-18280"/>
    <s v="Muhammed MacIntyre"/>
    <x v="1"/>
    <x v="0"/>
    <s v="Haltom City"/>
    <x v="5"/>
    <n v="76117"/>
    <x v="2"/>
    <s v="OFF-PA-10002160"/>
    <x v="1"/>
    <x v="10"/>
    <s v="Xerox 1978"/>
    <n v="32.368000000000002"/>
    <n v="7"/>
    <n v="0.2"/>
    <n v="11.733400000000001"/>
  </r>
  <r>
    <n v="9110"/>
    <x v="4554"/>
    <x v="1"/>
    <x v="442"/>
    <d v="2012-05-28T00:00:00"/>
    <s v="First Class"/>
    <s v="MM-18280"/>
    <s v="Muhammed MacIntyre"/>
    <x v="1"/>
    <x v="0"/>
    <s v="Haltom City"/>
    <x v="5"/>
    <n v="76117"/>
    <x v="2"/>
    <s v="TEC-AC-10003095"/>
    <x v="2"/>
    <x v="11"/>
    <s v="Logitech G35 7.1-Channel Surround Sound Headset"/>
    <n v="207.98400000000004"/>
    <n v="2"/>
    <n v="0.2"/>
    <n v="36.397199999999998"/>
  </r>
  <r>
    <n v="9111"/>
    <x v="4555"/>
    <x v="2"/>
    <x v="303"/>
    <d v="2011-10-15T00:00:00"/>
    <s v="First Class"/>
    <s v="MA-17995"/>
    <s v="Michelle Arnett"/>
    <x v="2"/>
    <x v="0"/>
    <s v="Richmond"/>
    <x v="17"/>
    <n v="23223"/>
    <x v="0"/>
    <s v="OFF-EN-10003160"/>
    <x v="1"/>
    <x v="12"/>
    <s v="Pastel Pink Envelopes"/>
    <n v="36.4"/>
    <n v="5"/>
    <n v="0"/>
    <n v="17.472000000000001"/>
  </r>
  <r>
    <n v="9112"/>
    <x v="4555"/>
    <x v="2"/>
    <x v="303"/>
    <d v="2011-10-15T00:00:00"/>
    <s v="First Class"/>
    <s v="MA-17995"/>
    <s v="Michelle Arnett"/>
    <x v="2"/>
    <x v="0"/>
    <s v="Richmond"/>
    <x v="17"/>
    <n v="23223"/>
    <x v="0"/>
    <s v="TEC-AC-10001542"/>
    <x v="2"/>
    <x v="11"/>
    <s v="SanDisk Cruzer 16 GB USB Flash Drive"/>
    <n v="22.96"/>
    <n v="2"/>
    <n v="0"/>
    <n v="4.3623999999999974"/>
  </r>
  <r>
    <n v="9113"/>
    <x v="4555"/>
    <x v="2"/>
    <x v="303"/>
    <d v="2011-10-15T00:00:00"/>
    <s v="First Class"/>
    <s v="MA-17995"/>
    <s v="Michelle Arnett"/>
    <x v="2"/>
    <x v="0"/>
    <s v="Richmond"/>
    <x v="17"/>
    <n v="23223"/>
    <x v="0"/>
    <s v="OFF-ST-10003641"/>
    <x v="1"/>
    <x v="4"/>
    <s v="Space Solutions Industrial Galvanized Steel Shelving."/>
    <n v="315.2"/>
    <n v="4"/>
    <n v="0"/>
    <n v="6.3040000000000305"/>
  </r>
  <r>
    <n v="9114"/>
    <x v="4555"/>
    <x v="2"/>
    <x v="303"/>
    <d v="2011-10-15T00:00:00"/>
    <s v="First Class"/>
    <s v="MA-17995"/>
    <s v="Michelle Arnett"/>
    <x v="2"/>
    <x v="0"/>
    <s v="Richmond"/>
    <x v="17"/>
    <n v="23223"/>
    <x v="0"/>
    <s v="OFF-BI-10002432"/>
    <x v="1"/>
    <x v="8"/>
    <s v="Wilson Jones Standard D-Ring Binders"/>
    <n v="15.18"/>
    <n v="3"/>
    <n v="0"/>
    <n v="7.1345999999999989"/>
  </r>
  <r>
    <n v="9115"/>
    <x v="4556"/>
    <x v="0"/>
    <x v="569"/>
    <d v="2013-02-10T00:00:00"/>
    <s v="Second Class"/>
    <s v="EB-13975"/>
    <s v="Erica Bern"/>
    <x v="1"/>
    <x v="0"/>
    <s v="Los Angeles"/>
    <x v="1"/>
    <n v="90049"/>
    <x v="1"/>
    <s v="TEC-PH-10004094"/>
    <x v="2"/>
    <x v="7"/>
    <s v="Motorola L703CM"/>
    <n v="623.96"/>
    <n v="5"/>
    <n v="0.2"/>
    <n v="38.997500000000002"/>
  </r>
  <r>
    <n v="9116"/>
    <x v="4557"/>
    <x v="3"/>
    <x v="617"/>
    <d v="2014-01-25T00:00:00"/>
    <s v="Second Class"/>
    <s v="NS-18505"/>
    <s v="Neola Schneider"/>
    <x v="0"/>
    <x v="0"/>
    <s v="Philadelphia"/>
    <x v="9"/>
    <n v="19140"/>
    <x v="3"/>
    <s v="TEC-PH-10001817"/>
    <x v="2"/>
    <x v="7"/>
    <s v="Wilson Electronics DB Pro Signal Booster"/>
    <n v="429.59999999999997"/>
    <n v="2"/>
    <n v="0.4"/>
    <n v="-93.079999999999984"/>
  </r>
  <r>
    <n v="9117"/>
    <x v="4557"/>
    <x v="3"/>
    <x v="617"/>
    <d v="2014-01-25T00:00:00"/>
    <s v="Second Class"/>
    <s v="NS-18505"/>
    <s v="Neola Schneider"/>
    <x v="0"/>
    <x v="0"/>
    <s v="Philadelphia"/>
    <x v="9"/>
    <n v="19140"/>
    <x v="3"/>
    <s v="FUR-FU-10002759"/>
    <x v="0"/>
    <x v="5"/>
    <s v="12-1/2 Diameter Round Wall Clock"/>
    <n v="31.968000000000004"/>
    <n v="2"/>
    <n v="0.2"/>
    <n v="6.3935999999999993"/>
  </r>
  <r>
    <n v="9118"/>
    <x v="4557"/>
    <x v="3"/>
    <x v="617"/>
    <d v="2014-01-25T00:00:00"/>
    <s v="Second Class"/>
    <s v="NS-18505"/>
    <s v="Neola Schneider"/>
    <x v="0"/>
    <x v="0"/>
    <s v="Philadelphia"/>
    <x v="9"/>
    <n v="19140"/>
    <x v="3"/>
    <s v="FUR-CH-10000309"/>
    <x v="0"/>
    <x v="1"/>
    <s v="Global Comet Stacking Arm Chair"/>
    <n v="887.27099999999984"/>
    <n v="3"/>
    <n v="0.3"/>
    <n v="-63.376499999999965"/>
  </r>
  <r>
    <n v="9119"/>
    <x v="4557"/>
    <x v="3"/>
    <x v="617"/>
    <d v="2014-01-25T00:00:00"/>
    <s v="Second Class"/>
    <s v="NS-18505"/>
    <s v="Neola Schneider"/>
    <x v="0"/>
    <x v="0"/>
    <s v="Philadelphia"/>
    <x v="9"/>
    <n v="19140"/>
    <x v="3"/>
    <s v="OFF-PA-10003673"/>
    <x v="1"/>
    <x v="10"/>
    <s v="Strathmore Photo Mount Cards"/>
    <n v="21.696000000000002"/>
    <n v="4"/>
    <n v="0.2"/>
    <n v="7.0511999999999988"/>
  </r>
  <r>
    <n v="9120"/>
    <x v="4558"/>
    <x v="0"/>
    <x v="112"/>
    <d v="2013-06-13T00:00:00"/>
    <s v="Standard Class"/>
    <s v="RB-19795"/>
    <s v="Ross Baird"/>
    <x v="2"/>
    <x v="0"/>
    <s v="Los Angeles"/>
    <x v="1"/>
    <n v="90036"/>
    <x v="1"/>
    <s v="OFF-LA-10000452"/>
    <x v="1"/>
    <x v="2"/>
    <s v="Avery 488"/>
    <n v="22.05"/>
    <n v="7"/>
    <n v="0"/>
    <n v="10.584"/>
  </r>
  <r>
    <n v="9121"/>
    <x v="4558"/>
    <x v="0"/>
    <x v="112"/>
    <d v="2013-06-13T00:00:00"/>
    <s v="Standard Class"/>
    <s v="RB-19795"/>
    <s v="Ross Baird"/>
    <x v="2"/>
    <x v="0"/>
    <s v="Los Angeles"/>
    <x v="1"/>
    <n v="90036"/>
    <x v="1"/>
    <s v="OFF-PA-10000210"/>
    <x v="1"/>
    <x v="10"/>
    <s v="Xerox Blank Computer Paper"/>
    <n v="99.9"/>
    <n v="5"/>
    <n v="0"/>
    <n v="46.952999999999996"/>
  </r>
  <r>
    <n v="9122"/>
    <x v="4559"/>
    <x v="3"/>
    <x v="257"/>
    <d v="2014-03-21T00:00:00"/>
    <s v="Second Class"/>
    <s v="JK-15325"/>
    <s v="Jason Klamczynski"/>
    <x v="1"/>
    <x v="0"/>
    <s v="Los Angeles"/>
    <x v="1"/>
    <n v="90032"/>
    <x v="1"/>
    <s v="OFF-AP-10000358"/>
    <x v="1"/>
    <x v="9"/>
    <s v="Fellowes Basic Home/Office Series Surge Protectors"/>
    <n v="90.86"/>
    <n v="7"/>
    <n v="0"/>
    <n v="26.349399999999992"/>
  </r>
  <r>
    <n v="9123"/>
    <x v="4560"/>
    <x v="3"/>
    <x v="221"/>
    <d v="2014-11-25T00:00:00"/>
    <s v="Same Day"/>
    <s v="PR-18880"/>
    <s v="Patrick Ryan"/>
    <x v="0"/>
    <x v="0"/>
    <s v="San Francisco"/>
    <x v="1"/>
    <n v="94109"/>
    <x v="1"/>
    <s v="OFF-PA-10002137"/>
    <x v="1"/>
    <x v="10"/>
    <s v="Southworth 100% Résumé Paper, 24lb."/>
    <n v="7.78"/>
    <n v="1"/>
    <n v="0"/>
    <n v="3.5009999999999994"/>
  </r>
  <r>
    <n v="9124"/>
    <x v="4561"/>
    <x v="0"/>
    <x v="491"/>
    <d v="2013-11-29T00:00:00"/>
    <s v="Second Class"/>
    <s v="EH-13945"/>
    <s v="Eric Hoffmann"/>
    <x v="0"/>
    <x v="0"/>
    <s v="Philadelphia"/>
    <x v="9"/>
    <n v="19120"/>
    <x v="3"/>
    <s v="OFF-BI-10003364"/>
    <x v="1"/>
    <x v="8"/>
    <s v="Binding Machine Supplies"/>
    <n v="78.759000000000015"/>
    <n v="9"/>
    <n v="0.7"/>
    <n v="-57.75660000000002"/>
  </r>
  <r>
    <n v="9125"/>
    <x v="4562"/>
    <x v="0"/>
    <x v="298"/>
    <d v="2013-08-21T00:00:00"/>
    <s v="Second Class"/>
    <s v="MA-17560"/>
    <s v="Matt Abelman"/>
    <x v="2"/>
    <x v="0"/>
    <s v="Houston"/>
    <x v="5"/>
    <n v="77070"/>
    <x v="2"/>
    <s v="FUR-FU-10001940"/>
    <x v="0"/>
    <x v="5"/>
    <s v="Staples"/>
    <n v="9.5519999999999996"/>
    <n v="3"/>
    <n v="0.6"/>
    <n v="-3.8207999999999984"/>
  </r>
  <r>
    <n v="9126"/>
    <x v="4562"/>
    <x v="0"/>
    <x v="298"/>
    <d v="2013-08-21T00:00:00"/>
    <s v="Second Class"/>
    <s v="MA-17560"/>
    <s v="Matt Abelman"/>
    <x v="2"/>
    <x v="0"/>
    <s v="Houston"/>
    <x v="5"/>
    <n v="77070"/>
    <x v="2"/>
    <s v="FUR-FU-10000320"/>
    <x v="0"/>
    <x v="5"/>
    <s v="OIC Stacking Trays"/>
    <n v="5.3440000000000003"/>
    <n v="4"/>
    <n v="0.6"/>
    <n v="-2.1375999999999991"/>
  </r>
  <r>
    <n v="9127"/>
    <x v="4563"/>
    <x v="1"/>
    <x v="109"/>
    <d v="2012-12-03T00:00:00"/>
    <s v="Standard Class"/>
    <s v="MA-17995"/>
    <s v="Michelle Arnett"/>
    <x v="2"/>
    <x v="0"/>
    <s v="Las Cruces"/>
    <x v="27"/>
    <n v="88001"/>
    <x v="1"/>
    <s v="OFF-AR-10004441"/>
    <x v="1"/>
    <x v="6"/>
    <s v="BIC Brite Liner Highlighters"/>
    <n v="8.2799999999999994"/>
    <n v="2"/>
    <n v="0"/>
    <n v="3.4775999999999998"/>
  </r>
  <r>
    <n v="9128"/>
    <x v="4564"/>
    <x v="3"/>
    <x v="1126"/>
    <d v="2014-06-02T00:00:00"/>
    <s v="Standard Class"/>
    <s v="JL-15505"/>
    <s v="Jeremy Lonsdale"/>
    <x v="0"/>
    <x v="0"/>
    <s v="Houston"/>
    <x v="5"/>
    <n v="77070"/>
    <x v="2"/>
    <s v="OFF-ST-10002182"/>
    <x v="1"/>
    <x v="4"/>
    <s v="Iris 3-Drawer Stacking Bin, Black"/>
    <n v="50.135999999999996"/>
    <n v="3"/>
    <n v="0.2"/>
    <n v="-11.2806"/>
  </r>
  <r>
    <n v="9129"/>
    <x v="4565"/>
    <x v="3"/>
    <x v="507"/>
    <d v="2014-09-06T00:00:00"/>
    <s v="First Class"/>
    <s v="AS-10045"/>
    <s v="Aaron Smayling"/>
    <x v="1"/>
    <x v="0"/>
    <s v="Redmond"/>
    <x v="21"/>
    <n v="97756"/>
    <x v="1"/>
    <s v="OFF-BI-10002931"/>
    <x v="1"/>
    <x v="8"/>
    <s v="Avery Trapezoid Extra Heavy Duty 4&quot; Binders"/>
    <n v="88.074000000000012"/>
    <n v="7"/>
    <n v="0.7"/>
    <n v="-58.71599999999998"/>
  </r>
  <r>
    <n v="9130"/>
    <x v="4566"/>
    <x v="0"/>
    <x v="830"/>
    <d v="2013-03-27T00:00:00"/>
    <s v="Second Class"/>
    <s v="DC-12850"/>
    <s v="Dan Campbell"/>
    <x v="0"/>
    <x v="0"/>
    <s v="Cleveland"/>
    <x v="24"/>
    <n v="44105"/>
    <x v="3"/>
    <s v="FUR-BO-10004357"/>
    <x v="0"/>
    <x v="0"/>
    <s v="O'Sullivan Living Dimensions 3-Shelf Bookcases"/>
    <n v="301.46999999999997"/>
    <n v="3"/>
    <n v="0.5"/>
    <n v="-241.17600000000002"/>
  </r>
  <r>
    <n v="9131"/>
    <x v="4566"/>
    <x v="0"/>
    <x v="830"/>
    <d v="2013-03-27T00:00:00"/>
    <s v="Second Class"/>
    <s v="DC-12850"/>
    <s v="Dan Campbell"/>
    <x v="0"/>
    <x v="0"/>
    <s v="Cleveland"/>
    <x v="24"/>
    <n v="44105"/>
    <x v="3"/>
    <s v="OFF-AR-10000475"/>
    <x v="1"/>
    <x v="6"/>
    <s v="Hunt BOSTON Vista Battery-Operated Pencil Sharpener, Black"/>
    <n v="18.656000000000002"/>
    <n v="2"/>
    <n v="0.2"/>
    <n v="1.6324000000000014"/>
  </r>
  <r>
    <n v="9132"/>
    <x v="4567"/>
    <x v="3"/>
    <x v="39"/>
    <d v="2014-06-02T00:00:00"/>
    <s v="Standard Class"/>
    <s v="MD-17860"/>
    <s v="Michael Dominguez"/>
    <x v="1"/>
    <x v="0"/>
    <s v="Laurel"/>
    <x v="39"/>
    <n v="20707"/>
    <x v="3"/>
    <s v="FUR-FU-10001473"/>
    <x v="0"/>
    <x v="5"/>
    <s v="DAX Wood Document Frame"/>
    <n v="27.46"/>
    <n v="2"/>
    <n v="0"/>
    <n v="9.8856000000000002"/>
  </r>
  <r>
    <n v="9133"/>
    <x v="4567"/>
    <x v="3"/>
    <x v="39"/>
    <d v="2014-06-02T00:00:00"/>
    <s v="Standard Class"/>
    <s v="MD-17860"/>
    <s v="Michael Dominguez"/>
    <x v="1"/>
    <x v="0"/>
    <s v="Laurel"/>
    <x v="39"/>
    <n v="20707"/>
    <x v="3"/>
    <s v="OFF-AP-10001469"/>
    <x v="1"/>
    <x v="9"/>
    <s v="Fellowes 8 Outlet Superior Workstation Surge Protector"/>
    <n v="125.13"/>
    <n v="3"/>
    <n v="0"/>
    <n v="36.287699999999987"/>
  </r>
  <r>
    <n v="9134"/>
    <x v="4568"/>
    <x v="1"/>
    <x v="284"/>
    <d v="2012-09-04T00:00:00"/>
    <s v="Standard Class"/>
    <s v="RH-19510"/>
    <s v="Rick Huthwaite"/>
    <x v="2"/>
    <x v="0"/>
    <s v="San Diego"/>
    <x v="1"/>
    <n v="92037"/>
    <x v="1"/>
    <s v="TEC-PH-10004447"/>
    <x v="2"/>
    <x v="7"/>
    <s v="Toshiba IPT2010-SD IP Telephone"/>
    <n v="555.96"/>
    <n v="5"/>
    <n v="0.2"/>
    <n v="41.697000000000003"/>
  </r>
  <r>
    <n v="9135"/>
    <x v="4569"/>
    <x v="0"/>
    <x v="408"/>
    <d v="2013-04-18T00:00:00"/>
    <s v="Standard Class"/>
    <s v="TB-21175"/>
    <s v="Thomas Boland"/>
    <x v="1"/>
    <x v="0"/>
    <s v="Wilson"/>
    <x v="3"/>
    <n v="27893"/>
    <x v="0"/>
    <s v="OFF-ST-10001469"/>
    <x v="1"/>
    <x v="4"/>
    <s v="Fellowes Bankers Box Recycled Super Stor/Drawer"/>
    <n v="129.55199999999999"/>
    <n v="3"/>
    <n v="0.2"/>
    <n v="-22.671600000000005"/>
  </r>
  <r>
    <n v="9136"/>
    <x v="4569"/>
    <x v="0"/>
    <x v="408"/>
    <d v="2013-04-18T00:00:00"/>
    <s v="Standard Class"/>
    <s v="TB-21175"/>
    <s v="Thomas Boland"/>
    <x v="1"/>
    <x v="0"/>
    <s v="Wilson"/>
    <x v="3"/>
    <n v="27893"/>
    <x v="0"/>
    <s v="OFF-ST-10000060"/>
    <x v="1"/>
    <x v="4"/>
    <s v="Fellowes Bankers Box Staxonsteel Drawer File/Stacking System"/>
    <n v="51.984000000000009"/>
    <n v="1"/>
    <n v="0.2"/>
    <n v="-5.1983999999999995"/>
  </r>
  <r>
    <n v="9137"/>
    <x v="4569"/>
    <x v="0"/>
    <x v="408"/>
    <d v="2013-04-18T00:00:00"/>
    <s v="Standard Class"/>
    <s v="TB-21175"/>
    <s v="Thomas Boland"/>
    <x v="1"/>
    <x v="0"/>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x v="0"/>
    <s v="Saint Petersburg"/>
    <x v="2"/>
    <n v="33710"/>
    <x v="0"/>
    <s v="OFF-BI-10000666"/>
    <x v="1"/>
    <x v="8"/>
    <s v="Surelock Post Binders"/>
    <n v="18.336000000000002"/>
    <n v="2"/>
    <n v="0.7"/>
    <n v="-12.224"/>
  </r>
  <r>
    <n v="9139"/>
    <x v="4570"/>
    <x v="2"/>
    <x v="563"/>
    <d v="2011-02-10T00:00:00"/>
    <s v="Standard Class"/>
    <s v="EB-13930"/>
    <s v="Eric Barreto"/>
    <x v="0"/>
    <x v="0"/>
    <s v="Saint Petersburg"/>
    <x v="2"/>
    <n v="33710"/>
    <x v="0"/>
    <s v="TEC-PH-10002890"/>
    <x v="2"/>
    <x v="7"/>
    <s v="AT&amp;T 17929 Lendline Telephone"/>
    <n v="180.96"/>
    <n v="5"/>
    <n v="0.2"/>
    <n v="13.571999999999996"/>
  </r>
  <r>
    <n v="9140"/>
    <x v="4571"/>
    <x v="2"/>
    <x v="814"/>
    <d v="2011-09-08T00:00:00"/>
    <s v="Standard Class"/>
    <s v="BM-11785"/>
    <s v="Bryan Mills"/>
    <x v="0"/>
    <x v="0"/>
    <s v="Buffalo Grove"/>
    <x v="10"/>
    <n v="60089"/>
    <x v="2"/>
    <s v="TEC-AC-10000844"/>
    <x v="2"/>
    <x v="11"/>
    <s v="Logitech Gaming G510s - Keyboard"/>
    <n v="475.94400000000002"/>
    <n v="7"/>
    <n v="0.2"/>
    <n v="95.188799999999972"/>
  </r>
  <r>
    <n v="9141"/>
    <x v="4572"/>
    <x v="3"/>
    <x v="1033"/>
    <d v="2014-10-03T00:00:00"/>
    <s v="Second Class"/>
    <s v="BT-11530"/>
    <s v="Bradley Talbott"/>
    <x v="2"/>
    <x v="0"/>
    <s v="Los Angeles"/>
    <x v="1"/>
    <n v="90049"/>
    <x v="1"/>
    <s v="TEC-AC-10002402"/>
    <x v="2"/>
    <x v="11"/>
    <s v="Razer Kraken PRO Over Ear PC and Music Headset"/>
    <n v="159.97999999999999"/>
    <n v="2"/>
    <n v="0"/>
    <n v="47.993999999999986"/>
  </r>
  <r>
    <n v="9142"/>
    <x v="4573"/>
    <x v="0"/>
    <x v="64"/>
    <d v="2013-09-08T00:00:00"/>
    <s v="First Class"/>
    <s v="FW-14395"/>
    <s v="Fred Wasserman"/>
    <x v="1"/>
    <x v="0"/>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x v="0"/>
    <s v="Las Vegas"/>
    <x v="33"/>
    <n v="89115"/>
    <x v="1"/>
    <s v="OFF-BI-10004040"/>
    <x v="1"/>
    <x v="8"/>
    <s v="Wilson Jones Impact Binders"/>
    <n v="8.2880000000000003"/>
    <n v="2"/>
    <n v="0.2"/>
    <n v="3.0043999999999995"/>
  </r>
  <r>
    <n v="9144"/>
    <x v="4574"/>
    <x v="3"/>
    <x v="968"/>
    <d v="2014-05-27T00:00:00"/>
    <s v="Standard Class"/>
    <s v="RD-19480"/>
    <s v="Rick Duston"/>
    <x v="0"/>
    <x v="0"/>
    <s v="Las Vegas"/>
    <x v="33"/>
    <n v="89115"/>
    <x v="1"/>
    <s v="TEC-PH-10004094"/>
    <x v="2"/>
    <x v="7"/>
    <s v="Motorola L703CM"/>
    <n v="1123.1280000000002"/>
    <n v="9"/>
    <n v="0.2"/>
    <n v="70.195499999999981"/>
  </r>
  <r>
    <n v="9145"/>
    <x v="4574"/>
    <x v="3"/>
    <x v="968"/>
    <d v="2014-05-27T00:00:00"/>
    <s v="Standard Class"/>
    <s v="RD-19480"/>
    <s v="Rick Duston"/>
    <x v="0"/>
    <x v="0"/>
    <s v="Las Vegas"/>
    <x v="33"/>
    <n v="89115"/>
    <x v="1"/>
    <s v="OFF-AP-10000358"/>
    <x v="1"/>
    <x v="9"/>
    <s v="Fellowes Basic Home/Office Series Surge Protectors"/>
    <n v="64.900000000000006"/>
    <n v="5"/>
    <n v="0"/>
    <n v="18.820999999999994"/>
  </r>
  <r>
    <n v="9146"/>
    <x v="4575"/>
    <x v="1"/>
    <x v="1181"/>
    <d v="2012-09-24T00:00:00"/>
    <s v="Standard Class"/>
    <s v="TP-21130"/>
    <s v="Theone Pippenger"/>
    <x v="0"/>
    <x v="0"/>
    <s v="Naperville"/>
    <x v="10"/>
    <n v="60540"/>
    <x v="2"/>
    <s v="OFF-BI-10000138"/>
    <x v="1"/>
    <x v="8"/>
    <s v="Acco Translucent Poly Ring Binders"/>
    <n v="2.8079999999999989"/>
    <n v="3"/>
    <n v="0.8"/>
    <n v="-4.492799999999999"/>
  </r>
  <r>
    <n v="9147"/>
    <x v="4576"/>
    <x v="0"/>
    <x v="1156"/>
    <d v="2013-01-27T00:00:00"/>
    <s v="Standard Class"/>
    <s v="CB-12535"/>
    <s v="Claudia Bergmann"/>
    <x v="1"/>
    <x v="0"/>
    <s v="Burlington"/>
    <x v="42"/>
    <s v="05408"/>
    <x v="3"/>
    <s v="TEC-AC-10002926"/>
    <x v="2"/>
    <x v="11"/>
    <s v="Logitech Wireless Marathon Mouse M705"/>
    <n v="99.98"/>
    <n v="2"/>
    <n v="0"/>
    <n v="42.991400000000006"/>
  </r>
  <r>
    <n v="9148"/>
    <x v="4576"/>
    <x v="0"/>
    <x v="1156"/>
    <d v="2013-01-27T00:00:00"/>
    <s v="Standard Class"/>
    <s v="CB-12535"/>
    <s v="Claudia Bergmann"/>
    <x v="1"/>
    <x v="0"/>
    <s v="Burlington"/>
    <x v="42"/>
    <s v="05408"/>
    <x v="3"/>
    <s v="OFF-AR-10003477"/>
    <x v="1"/>
    <x v="6"/>
    <s v="4009 Highlighters"/>
    <n v="8.0400000000000009"/>
    <n v="6"/>
    <n v="0"/>
    <n v="2.7336"/>
  </r>
  <r>
    <n v="9149"/>
    <x v="4576"/>
    <x v="0"/>
    <x v="1156"/>
    <d v="2013-01-27T00:00:00"/>
    <s v="Standard Class"/>
    <s v="CB-12535"/>
    <s v="Claudia Bergmann"/>
    <x v="1"/>
    <x v="0"/>
    <s v="Burlington"/>
    <x v="42"/>
    <s v="05408"/>
    <x v="3"/>
    <s v="OFF-ST-10001526"/>
    <x v="1"/>
    <x v="4"/>
    <s v="Iceberg Mobile Mega Data/Printer Cart "/>
    <n v="1564.29"/>
    <n v="13"/>
    <n v="0"/>
    <n v="406.71539999999993"/>
  </r>
  <r>
    <n v="9150"/>
    <x v="4577"/>
    <x v="2"/>
    <x v="106"/>
    <d v="2011-06-06T00:00:00"/>
    <s v="Standard Class"/>
    <s v="QJ-19255"/>
    <s v="Quincy Jones"/>
    <x v="1"/>
    <x v="0"/>
    <s v="Detroit"/>
    <x v="12"/>
    <n v="48234"/>
    <x v="2"/>
    <s v="OFF-BI-10001765"/>
    <x v="1"/>
    <x v="8"/>
    <s v="Wilson Jones Heavy-Duty Casebound Ring Binders with Metal Hinges"/>
    <n v="138.56"/>
    <n v="4"/>
    <n v="0"/>
    <n v="66.508799999999994"/>
  </r>
  <r>
    <n v="9151"/>
    <x v="4577"/>
    <x v="2"/>
    <x v="106"/>
    <d v="2011-06-06T00:00:00"/>
    <s v="Standard Class"/>
    <s v="QJ-19255"/>
    <s v="Quincy Jones"/>
    <x v="1"/>
    <x v="0"/>
    <s v="Detroit"/>
    <x v="12"/>
    <n v="48234"/>
    <x v="2"/>
    <s v="OFF-AP-10004859"/>
    <x v="1"/>
    <x v="9"/>
    <s v="Acco 6 Outlet Guardian Premium Surge Suppressor"/>
    <n v="65.52000000000001"/>
    <n v="5"/>
    <n v="0.1"/>
    <n v="12.376000000000001"/>
  </r>
  <r>
    <n v="9152"/>
    <x v="4578"/>
    <x v="1"/>
    <x v="496"/>
    <d v="2012-09-29T00:00:00"/>
    <s v="Second Class"/>
    <s v="KM-16720"/>
    <s v="Kunst Miller"/>
    <x v="0"/>
    <x v="0"/>
    <s v="Avondale"/>
    <x v="16"/>
    <n v="85323"/>
    <x v="1"/>
    <s v="OFF-AR-10003179"/>
    <x v="1"/>
    <x v="6"/>
    <s v="Dixon Ticonderoga Core-Lock Colored Pencils"/>
    <n v="14.576000000000001"/>
    <n v="2"/>
    <n v="0.2"/>
    <n v="2.3685999999999989"/>
  </r>
  <r>
    <n v="9153"/>
    <x v="4578"/>
    <x v="1"/>
    <x v="496"/>
    <d v="2012-09-29T00:00:00"/>
    <s v="Second Class"/>
    <s v="KM-16720"/>
    <s v="Kunst Miller"/>
    <x v="0"/>
    <x v="0"/>
    <s v="Avondale"/>
    <x v="16"/>
    <n v="85323"/>
    <x v="1"/>
    <s v="TEC-AC-10002345"/>
    <x v="2"/>
    <x v="11"/>
    <s v="HP Standard 104 key PS/2 Keyboard"/>
    <n v="23.200000000000003"/>
    <n v="2"/>
    <n v="0.2"/>
    <n v="1.4499999999999993"/>
  </r>
  <r>
    <n v="9154"/>
    <x v="4578"/>
    <x v="1"/>
    <x v="496"/>
    <d v="2012-09-29T00:00:00"/>
    <s v="Second Class"/>
    <s v="KM-16720"/>
    <s v="Kunst Miller"/>
    <x v="0"/>
    <x v="0"/>
    <s v="Avondale"/>
    <x v="16"/>
    <n v="85323"/>
    <x v="1"/>
    <s v="OFF-AR-10001246"/>
    <x v="1"/>
    <x v="6"/>
    <s v="Newell 317"/>
    <n v="16.463999999999999"/>
    <n v="7"/>
    <n v="0.2"/>
    <n v="1.852199999999999"/>
  </r>
  <r>
    <n v="9155"/>
    <x v="4579"/>
    <x v="0"/>
    <x v="1147"/>
    <d v="2013-08-04T00:00:00"/>
    <s v="Second Class"/>
    <s v="KM-16660"/>
    <s v="Khloe Miller"/>
    <x v="0"/>
    <x v="0"/>
    <s v="Philadelphia"/>
    <x v="9"/>
    <n v="19140"/>
    <x v="3"/>
    <s v="FUR-FU-10004864"/>
    <x v="0"/>
    <x v="5"/>
    <s v="Eldon 500 Class Desk Accessories"/>
    <n v="19.312000000000001"/>
    <n v="2"/>
    <n v="0.2"/>
    <n v="3.1382000000000003"/>
  </r>
  <r>
    <n v="9156"/>
    <x v="4580"/>
    <x v="2"/>
    <x v="1213"/>
    <d v="2011-01-29T00:00:00"/>
    <s v="Standard Class"/>
    <s v="IM-15055"/>
    <s v="Ionia McGrath"/>
    <x v="0"/>
    <x v="0"/>
    <s v="Las Vegas"/>
    <x v="33"/>
    <n v="89115"/>
    <x v="1"/>
    <s v="OFF-PA-10001804"/>
    <x v="1"/>
    <x v="10"/>
    <s v="Xerox 195"/>
    <n v="40.08"/>
    <n v="6"/>
    <n v="0"/>
    <n v="19.238399999999999"/>
  </r>
  <r>
    <n v="9157"/>
    <x v="4581"/>
    <x v="2"/>
    <x v="472"/>
    <d v="2011-08-08T00:00:00"/>
    <s v="Standard Class"/>
    <s v="ML-17395"/>
    <s v="Marina Lichtenstein"/>
    <x v="1"/>
    <x v="0"/>
    <s v="Bangor"/>
    <x v="43"/>
    <n v="4401"/>
    <x v="3"/>
    <s v="OFF-AP-10001271"/>
    <x v="1"/>
    <x v="9"/>
    <s v="Eureka The Boss Cordless Rechargeable Stick Vac"/>
    <n v="101.96"/>
    <n v="2"/>
    <n v="0"/>
    <n v="27.529200000000003"/>
  </r>
  <r>
    <n v="9158"/>
    <x v="4581"/>
    <x v="2"/>
    <x v="472"/>
    <d v="2011-08-08T00:00:00"/>
    <s v="Standard Class"/>
    <s v="ML-17395"/>
    <s v="Marina Lichtenstein"/>
    <x v="1"/>
    <x v="0"/>
    <s v="Bangor"/>
    <x v="43"/>
    <n v="4401"/>
    <x v="3"/>
    <s v="OFF-PA-10004353"/>
    <x v="1"/>
    <x v="10"/>
    <s v="Southworth 25% Cotton Premium Laser Paper and Envelopes"/>
    <n v="259.74"/>
    <n v="13"/>
    <n v="0"/>
    <n v="124.6752"/>
  </r>
  <r>
    <n v="9159"/>
    <x v="4581"/>
    <x v="2"/>
    <x v="472"/>
    <d v="2011-08-08T00:00:00"/>
    <s v="Standard Class"/>
    <s v="ML-17395"/>
    <s v="Marina Lichtenstein"/>
    <x v="1"/>
    <x v="0"/>
    <s v="Bangor"/>
    <x v="43"/>
    <n v="4401"/>
    <x v="3"/>
    <s v="TEC-AC-10002473"/>
    <x v="2"/>
    <x v="11"/>
    <s v="Maxell 4.7GB DVD-R"/>
    <n v="255.42"/>
    <n v="9"/>
    <n v="0"/>
    <n v="104.7222"/>
  </r>
  <r>
    <n v="9160"/>
    <x v="4582"/>
    <x v="0"/>
    <x v="888"/>
    <d v="2013-08-15T00:00:00"/>
    <s v="Standard Class"/>
    <s v="GH-14410"/>
    <s v="Gary Hansen"/>
    <x v="2"/>
    <x v="0"/>
    <s v="Hendersonville"/>
    <x v="18"/>
    <n v="37075"/>
    <x v="0"/>
    <s v="OFF-BI-10003314"/>
    <x v="1"/>
    <x v="8"/>
    <s v="Tuff Stuff Recycled Round Ring Binders"/>
    <n v="4.338000000000001"/>
    <n v="3"/>
    <n v="0.7"/>
    <n v="-3.0366"/>
  </r>
  <r>
    <n v="9161"/>
    <x v="4582"/>
    <x v="0"/>
    <x v="888"/>
    <d v="2013-08-15T00:00:00"/>
    <s v="Standard Class"/>
    <s v="GH-14410"/>
    <s v="Gary Hansen"/>
    <x v="2"/>
    <x v="0"/>
    <s v="Hendersonville"/>
    <x v="18"/>
    <n v="37075"/>
    <x v="0"/>
    <s v="OFF-BI-10004465"/>
    <x v="1"/>
    <x v="8"/>
    <s v="Avery Durable Slant Ring Binders"/>
    <n v="11.880000000000003"/>
    <n v="5"/>
    <n v="0.7"/>
    <n v="-7.9199999999999982"/>
  </r>
  <r>
    <n v="9162"/>
    <x v="4583"/>
    <x v="0"/>
    <x v="16"/>
    <d v="2013-12-13T00:00:00"/>
    <s v="Standard Class"/>
    <s v="AG-10900"/>
    <s v="Arthur Gainer"/>
    <x v="0"/>
    <x v="0"/>
    <s v="Eau Claire"/>
    <x v="6"/>
    <n v="54703"/>
    <x v="2"/>
    <s v="FUR-BO-10003450"/>
    <x v="0"/>
    <x v="0"/>
    <s v="Bush Westfield Collection Bookcases, Dark Cherry Finish"/>
    <n v="405.85999999999996"/>
    <n v="7"/>
    <n v="0"/>
    <n v="32.46879999999998"/>
  </r>
  <r>
    <n v="9163"/>
    <x v="4583"/>
    <x v="0"/>
    <x v="16"/>
    <d v="2013-12-13T00:00:00"/>
    <s v="Standard Class"/>
    <s v="AG-10900"/>
    <s v="Arthur Gainer"/>
    <x v="0"/>
    <x v="0"/>
    <s v="Eau Claire"/>
    <x v="6"/>
    <n v="54703"/>
    <x v="2"/>
    <s v="FUR-CH-10002335"/>
    <x v="0"/>
    <x v="1"/>
    <s v="Hon GuestStacker Chair"/>
    <n v="680.01"/>
    <n v="3"/>
    <n v="0"/>
    <n v="176.80260000000001"/>
  </r>
  <r>
    <n v="9164"/>
    <x v="4584"/>
    <x v="1"/>
    <x v="1214"/>
    <d v="2012-06-12T00:00:00"/>
    <s v="Standard Class"/>
    <s v="MG-17695"/>
    <s v="Maureen Gnade"/>
    <x v="0"/>
    <x v="0"/>
    <s v="Chicago"/>
    <x v="10"/>
    <n v="60610"/>
    <x v="2"/>
    <s v="TEC-AC-10003433"/>
    <x v="2"/>
    <x v="11"/>
    <s v="Maxell 4.7GB DVD+R 5/Pack"/>
    <n v="2.3760000000000003"/>
    <n v="3"/>
    <n v="0.2"/>
    <n v="0.74249999999999994"/>
  </r>
  <r>
    <n v="9165"/>
    <x v="4584"/>
    <x v="1"/>
    <x v="1214"/>
    <d v="2012-06-12T00:00:00"/>
    <s v="Standard Class"/>
    <s v="MG-17695"/>
    <s v="Maureen Gnade"/>
    <x v="0"/>
    <x v="0"/>
    <s v="Chicago"/>
    <x v="10"/>
    <n v="60610"/>
    <x v="2"/>
    <s v="OFF-AP-10003849"/>
    <x v="1"/>
    <x v="9"/>
    <s v="Hoover Shoulder Vac Commercial Portable Vacuum"/>
    <n v="143.12799999999996"/>
    <n v="2"/>
    <n v="0.8"/>
    <n v="-393.60200000000009"/>
  </r>
  <r>
    <n v="9166"/>
    <x v="4585"/>
    <x v="0"/>
    <x v="890"/>
    <d v="2013-06-27T00:00:00"/>
    <s v="Second Class"/>
    <s v="MJ-17740"/>
    <s v="Max Jones"/>
    <x v="0"/>
    <x v="0"/>
    <s v="San Diego"/>
    <x v="1"/>
    <n v="92037"/>
    <x v="1"/>
    <s v="TEC-MA-10000984"/>
    <x v="2"/>
    <x v="15"/>
    <s v="Okidata MB760 Printer"/>
    <n v="4476.8"/>
    <n v="4"/>
    <n v="0.2"/>
    <n v="503.63999999999965"/>
  </r>
  <r>
    <n v="9167"/>
    <x v="4585"/>
    <x v="0"/>
    <x v="890"/>
    <d v="2013-06-27T00:00:00"/>
    <s v="Second Class"/>
    <s v="MJ-17740"/>
    <s v="Max Jones"/>
    <x v="0"/>
    <x v="0"/>
    <s v="San Diego"/>
    <x v="1"/>
    <n v="92037"/>
    <x v="1"/>
    <s v="OFF-PA-10000418"/>
    <x v="1"/>
    <x v="10"/>
    <s v="Xerox 189"/>
    <n v="104.85"/>
    <n v="1"/>
    <n v="0"/>
    <n v="50.327999999999996"/>
  </r>
  <r>
    <n v="9168"/>
    <x v="4585"/>
    <x v="0"/>
    <x v="890"/>
    <d v="2013-06-27T00:00:00"/>
    <s v="Second Class"/>
    <s v="MJ-17740"/>
    <s v="Max Jones"/>
    <x v="0"/>
    <x v="0"/>
    <s v="San Diego"/>
    <x v="1"/>
    <n v="92037"/>
    <x v="1"/>
    <s v="OFF-AP-10001242"/>
    <x v="1"/>
    <x v="9"/>
    <s v="APC 7 Outlet Network SurgeArrest Surge Protector"/>
    <n v="241.44"/>
    <n v="3"/>
    <n v="0"/>
    <n v="72.431999999999988"/>
  </r>
  <r>
    <n v="9169"/>
    <x v="4586"/>
    <x v="0"/>
    <x v="543"/>
    <d v="2013-03-20T00:00:00"/>
    <s v="Standard Class"/>
    <s v="SJ-20125"/>
    <s v="Sanjit Jacobs"/>
    <x v="2"/>
    <x v="0"/>
    <s v="Jackson"/>
    <x v="35"/>
    <n v="39212"/>
    <x v="0"/>
    <s v="OFF-PA-10001954"/>
    <x v="1"/>
    <x v="10"/>
    <s v="Xerox 1964"/>
    <n v="319.76"/>
    <n v="14"/>
    <n v="0"/>
    <n v="147.08959999999999"/>
  </r>
  <r>
    <n v="9170"/>
    <x v="4586"/>
    <x v="0"/>
    <x v="543"/>
    <d v="2013-03-20T00:00:00"/>
    <s v="Standard Class"/>
    <s v="SJ-20125"/>
    <s v="Sanjit Jacobs"/>
    <x v="2"/>
    <x v="0"/>
    <s v="Jackson"/>
    <x v="35"/>
    <n v="39212"/>
    <x v="0"/>
    <s v="OFF-PA-10001954"/>
    <x v="1"/>
    <x v="10"/>
    <s v="Xerox 1964"/>
    <n v="45.68"/>
    <n v="2"/>
    <n v="0"/>
    <n v="21.012799999999999"/>
  </r>
  <r>
    <n v="9171"/>
    <x v="4587"/>
    <x v="0"/>
    <x v="49"/>
    <d v="2013-12-02T00:00:00"/>
    <s v="Same Day"/>
    <s v="LB-16795"/>
    <s v="Laurel Beltran"/>
    <x v="2"/>
    <x v="0"/>
    <s v="Oxnard"/>
    <x v="1"/>
    <n v="93030"/>
    <x v="1"/>
    <s v="FUR-FU-10000448"/>
    <x v="0"/>
    <x v="5"/>
    <s v="Tenex Chairmats For Use With Carpeted Floors"/>
    <n v="31.96"/>
    <n v="2"/>
    <n v="0"/>
    <n v="1.597999999999999"/>
  </r>
  <r>
    <n v="9172"/>
    <x v="4587"/>
    <x v="0"/>
    <x v="49"/>
    <d v="2013-12-02T00:00:00"/>
    <s v="Same Day"/>
    <s v="LB-16795"/>
    <s v="Laurel Beltran"/>
    <x v="2"/>
    <x v="0"/>
    <s v="Oxnard"/>
    <x v="1"/>
    <n v="93030"/>
    <x v="1"/>
    <s v="OFF-PA-10001357"/>
    <x v="1"/>
    <x v="10"/>
    <s v="Xerox 1886"/>
    <n v="47.9"/>
    <n v="1"/>
    <n v="0"/>
    <n v="22.991999999999997"/>
  </r>
  <r>
    <n v="9173"/>
    <x v="4587"/>
    <x v="0"/>
    <x v="49"/>
    <d v="2013-12-02T00:00:00"/>
    <s v="Same Day"/>
    <s v="LB-16795"/>
    <s v="Laurel Beltran"/>
    <x v="2"/>
    <x v="0"/>
    <s v="Oxnard"/>
    <x v="1"/>
    <n v="93030"/>
    <x v="1"/>
    <s v="OFF-ST-10002292"/>
    <x v="1"/>
    <x v="4"/>
    <s v="Sauder Facets Collection Locker/File Cabinet, Sky Alder Finish"/>
    <n v="1112.94"/>
    <n v="3"/>
    <n v="0"/>
    <n v="222.58799999999991"/>
  </r>
  <r>
    <n v="9174"/>
    <x v="4587"/>
    <x v="0"/>
    <x v="49"/>
    <d v="2013-12-02T00:00:00"/>
    <s v="Same Day"/>
    <s v="LB-16795"/>
    <s v="Laurel Beltran"/>
    <x v="2"/>
    <x v="0"/>
    <s v="Oxnard"/>
    <x v="1"/>
    <n v="93030"/>
    <x v="1"/>
    <s v="OFF-EN-10001219"/>
    <x v="1"/>
    <x v="12"/>
    <s v="#10- 4 1/8&quot; x 9 1/2&quot; Security-Tint Envelopes"/>
    <n v="22.919999999999998"/>
    <n v="3"/>
    <n v="0"/>
    <n v="11.230799999999999"/>
  </r>
  <r>
    <n v="9175"/>
    <x v="4588"/>
    <x v="3"/>
    <x v="492"/>
    <d v="2014-06-15T00:00:00"/>
    <s v="Second Class"/>
    <s v="SB-20185"/>
    <s v="Sarah Brown"/>
    <x v="0"/>
    <x v="0"/>
    <s v="Kent"/>
    <x v="4"/>
    <n v="98031"/>
    <x v="1"/>
    <s v="TEC-PH-10002564"/>
    <x v="2"/>
    <x v="7"/>
    <s v="OtterBox Defender Series Case - Samsung Galaxy S4"/>
    <n v="71.975999999999999"/>
    <n v="3"/>
    <n v="0.2"/>
    <n v="8.9969999999999892"/>
  </r>
  <r>
    <n v="9176"/>
    <x v="4588"/>
    <x v="3"/>
    <x v="492"/>
    <d v="2014-06-15T00:00:00"/>
    <s v="Second Class"/>
    <s v="SB-20185"/>
    <s v="Sarah Brown"/>
    <x v="0"/>
    <x v="0"/>
    <s v="Kent"/>
    <x v="4"/>
    <n v="98031"/>
    <x v="1"/>
    <s v="OFF-PA-10001639"/>
    <x v="1"/>
    <x v="10"/>
    <s v="Xerox 203"/>
    <n v="19.440000000000001"/>
    <n v="3"/>
    <n v="0"/>
    <n v="9.3312000000000008"/>
  </r>
  <r>
    <n v="9177"/>
    <x v="4589"/>
    <x v="0"/>
    <x v="690"/>
    <d v="2013-03-25T00:00:00"/>
    <s v="Standard Class"/>
    <s v="CC-12610"/>
    <s v="Corey Catlett"/>
    <x v="1"/>
    <x v="0"/>
    <s v="Nashville"/>
    <x v="18"/>
    <n v="37211"/>
    <x v="0"/>
    <s v="OFF-BI-10001153"/>
    <x v="1"/>
    <x v="8"/>
    <s v="Ibico Recycled Grain-Textured Covers"/>
    <n v="31.086000000000006"/>
    <n v="3"/>
    <n v="0.7"/>
    <n v="-20.72399999999999"/>
  </r>
  <r>
    <n v="9178"/>
    <x v="4590"/>
    <x v="0"/>
    <x v="696"/>
    <d v="2013-11-19T00:00:00"/>
    <s v="Standard Class"/>
    <s v="DP-13000"/>
    <s v="Darren Powers"/>
    <x v="0"/>
    <x v="0"/>
    <s v="New York City"/>
    <x v="15"/>
    <n v="10035"/>
    <x v="3"/>
    <s v="TEC-PH-10003356"/>
    <x v="2"/>
    <x v="7"/>
    <s v="SmartStand Mobile Device Holder, Assorted Colors"/>
    <n v="13.98"/>
    <n v="2"/>
    <n v="0"/>
    <n v="3.9144000000000005"/>
  </r>
  <r>
    <n v="9179"/>
    <x v="4590"/>
    <x v="0"/>
    <x v="696"/>
    <d v="2013-11-19T00:00:00"/>
    <s v="Standard Class"/>
    <s v="DP-13000"/>
    <s v="Darren Powers"/>
    <x v="0"/>
    <x v="0"/>
    <s v="New York City"/>
    <x v="15"/>
    <n v="10035"/>
    <x v="3"/>
    <s v="OFF-AR-10001725"/>
    <x v="1"/>
    <x v="6"/>
    <s v="Boston Home &amp; Office Model 2000 Electric Pencil Sharpeners"/>
    <n v="23.65"/>
    <n v="1"/>
    <n v="0"/>
    <n v="6.1490000000000009"/>
  </r>
  <r>
    <n v="9180"/>
    <x v="4591"/>
    <x v="3"/>
    <x v="783"/>
    <d v="2014-08-12T00:00:00"/>
    <s v="Standard Class"/>
    <s v="JL-15505"/>
    <s v="Jeremy Lonsdale"/>
    <x v="0"/>
    <x v="0"/>
    <s v="Westminster"/>
    <x v="1"/>
    <n v="92683"/>
    <x v="1"/>
    <s v="TEC-PH-10002415"/>
    <x v="2"/>
    <x v="7"/>
    <s v="Polycom VoiceStation 500 Conference phone"/>
    <n v="707.88"/>
    <n v="3"/>
    <n v="0.2"/>
    <n v="44.242500000000035"/>
  </r>
  <r>
    <n v="9181"/>
    <x v="4591"/>
    <x v="3"/>
    <x v="783"/>
    <d v="2014-08-12T00:00:00"/>
    <s v="Standard Class"/>
    <s v="JL-15505"/>
    <s v="Jeremy Lonsdale"/>
    <x v="0"/>
    <x v="0"/>
    <s v="Westminster"/>
    <x v="1"/>
    <n v="92683"/>
    <x v="1"/>
    <s v="OFF-BI-10003355"/>
    <x v="1"/>
    <x v="8"/>
    <s v="Cardinal Holdit Business Card Pockets"/>
    <n v="11.952000000000002"/>
    <n v="3"/>
    <n v="0.2"/>
    <n v="4.1832000000000003"/>
  </r>
  <r>
    <n v="9182"/>
    <x v="4591"/>
    <x v="3"/>
    <x v="783"/>
    <d v="2014-08-12T00:00:00"/>
    <s v="Standard Class"/>
    <s v="JL-15505"/>
    <s v="Jeremy Lonsdale"/>
    <x v="0"/>
    <x v="0"/>
    <s v="Westminster"/>
    <x v="1"/>
    <n v="92683"/>
    <x v="1"/>
    <s v="OFF-BI-10000216"/>
    <x v="1"/>
    <x v="8"/>
    <s v="Mead 1st Gear 2&quot; Zipper Binder, Asst. Colors"/>
    <n v="31.128000000000004"/>
    <n v="3"/>
    <n v="0.2"/>
    <n v="11.673000000000002"/>
  </r>
  <r>
    <n v="9183"/>
    <x v="4591"/>
    <x v="3"/>
    <x v="783"/>
    <d v="2014-08-12T00:00:00"/>
    <s v="Standard Class"/>
    <s v="JL-15505"/>
    <s v="Jeremy Lonsdale"/>
    <x v="0"/>
    <x v="0"/>
    <s v="Westminster"/>
    <x v="1"/>
    <n v="92683"/>
    <x v="1"/>
    <s v="TEC-AC-10004803"/>
    <x v="2"/>
    <x v="11"/>
    <s v="Sony Micro Vault Click 4 GB USB 2.0 Flash Drive"/>
    <n v="55.76"/>
    <n v="4"/>
    <n v="0"/>
    <n v="7.8064000000000036"/>
  </r>
  <r>
    <n v="9184"/>
    <x v="4591"/>
    <x v="3"/>
    <x v="783"/>
    <d v="2014-08-12T00:00:00"/>
    <s v="Standard Class"/>
    <s v="JL-15505"/>
    <s v="Jeremy Lonsdale"/>
    <x v="0"/>
    <x v="0"/>
    <s v="Westminster"/>
    <x v="1"/>
    <n v="92683"/>
    <x v="1"/>
    <s v="OFF-PA-10001970"/>
    <x v="1"/>
    <x v="10"/>
    <s v="Xerox 1881"/>
    <n v="24.56"/>
    <n v="2"/>
    <n v="0"/>
    <n v="11.543199999999999"/>
  </r>
  <r>
    <n v="9185"/>
    <x v="4591"/>
    <x v="3"/>
    <x v="783"/>
    <d v="2014-08-12T00:00:00"/>
    <s v="Standard Class"/>
    <s v="JL-15505"/>
    <s v="Jeremy Lonsdale"/>
    <x v="0"/>
    <x v="0"/>
    <s v="Westminster"/>
    <x v="1"/>
    <n v="92683"/>
    <x v="1"/>
    <s v="FUR-FU-10004848"/>
    <x v="0"/>
    <x v="5"/>
    <s v="Howard Miller 13-3/4&quot; Diameter Brushed Chrome Round Wall Clock"/>
    <n v="51.75"/>
    <n v="1"/>
    <n v="0"/>
    <n v="15.524999999999999"/>
  </r>
  <r>
    <n v="9186"/>
    <x v="4591"/>
    <x v="3"/>
    <x v="783"/>
    <d v="2014-08-12T00:00:00"/>
    <s v="Standard Class"/>
    <s v="JL-15505"/>
    <s v="Jeremy Lonsdale"/>
    <x v="0"/>
    <x v="0"/>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x v="0"/>
    <s v="Westminster"/>
    <x v="1"/>
    <n v="92683"/>
    <x v="1"/>
    <s v="OFF-AP-10002534"/>
    <x v="1"/>
    <x v="9"/>
    <s v="3.6 Cubic Foot Counter Height Office Refrigerator"/>
    <n v="1473.1"/>
    <n v="5"/>
    <n v="0"/>
    <n v="412.46800000000007"/>
  </r>
  <r>
    <n v="9188"/>
    <x v="4592"/>
    <x v="1"/>
    <x v="291"/>
    <d v="2012-08-25T00:00:00"/>
    <s v="Standard Class"/>
    <s v="SM-20320"/>
    <s v="Sean Miller"/>
    <x v="2"/>
    <x v="0"/>
    <s v="Allentown"/>
    <x v="9"/>
    <n v="18103"/>
    <x v="3"/>
    <s v="OFF-SU-10001935"/>
    <x v="1"/>
    <x v="14"/>
    <s v="Staples"/>
    <n v="3.4880000000000004"/>
    <n v="2"/>
    <n v="0.2"/>
    <n v="-0.69760000000000066"/>
  </r>
  <r>
    <n v="9189"/>
    <x v="4592"/>
    <x v="1"/>
    <x v="291"/>
    <d v="2012-08-25T00:00:00"/>
    <s v="Standard Class"/>
    <s v="SM-20320"/>
    <s v="Sean Miller"/>
    <x v="2"/>
    <x v="0"/>
    <s v="Allentown"/>
    <x v="9"/>
    <n v="18103"/>
    <x v="3"/>
    <s v="TEC-AC-10000290"/>
    <x v="2"/>
    <x v="11"/>
    <s v="Sabrent 4-Port USB 2.0 Hub"/>
    <n v="21.728000000000002"/>
    <n v="4"/>
    <n v="0.2"/>
    <n v="3.8024000000000004"/>
  </r>
  <r>
    <n v="9190"/>
    <x v="4592"/>
    <x v="1"/>
    <x v="291"/>
    <d v="2012-08-25T00:00:00"/>
    <s v="Standard Class"/>
    <s v="SM-20320"/>
    <s v="Sean Miller"/>
    <x v="2"/>
    <x v="0"/>
    <s v="Allentown"/>
    <x v="9"/>
    <n v="18103"/>
    <x v="3"/>
    <s v="OFF-ST-10002574"/>
    <x v="1"/>
    <x v="4"/>
    <s v="SAFCO Commercial Wire Shelving, Black"/>
    <n v="663.072"/>
    <n v="6"/>
    <n v="0.2"/>
    <n v="-165.768"/>
  </r>
  <r>
    <n v="9191"/>
    <x v="4592"/>
    <x v="1"/>
    <x v="291"/>
    <d v="2012-08-25T00:00:00"/>
    <s v="Standard Class"/>
    <s v="SM-20320"/>
    <s v="Sean Miller"/>
    <x v="2"/>
    <x v="0"/>
    <s v="Allentown"/>
    <x v="9"/>
    <n v="18103"/>
    <x v="3"/>
    <s v="OFF-BI-10004519"/>
    <x v="1"/>
    <x v="8"/>
    <s v="GBC DocuBind P100 Manual Binding Machine"/>
    <n v="99.588000000000008"/>
    <n v="2"/>
    <n v="0.7"/>
    <n v="-82.989999999999981"/>
  </r>
  <r>
    <n v="9192"/>
    <x v="4592"/>
    <x v="1"/>
    <x v="291"/>
    <d v="2012-08-25T00:00:00"/>
    <s v="Standard Class"/>
    <s v="SM-20320"/>
    <s v="Sean Miller"/>
    <x v="2"/>
    <x v="0"/>
    <s v="Allentown"/>
    <x v="9"/>
    <n v="18103"/>
    <x v="3"/>
    <s v="OFF-PA-10003625"/>
    <x v="1"/>
    <x v="10"/>
    <s v="Xerox 1979"/>
    <n v="49.568000000000005"/>
    <n v="2"/>
    <n v="0.2"/>
    <n v="15.489999999999997"/>
  </r>
  <r>
    <n v="9193"/>
    <x v="4593"/>
    <x v="1"/>
    <x v="121"/>
    <d v="2012-11-07T00:00:00"/>
    <s v="Standard Class"/>
    <s v="BB-10990"/>
    <s v="Barry Blumstein"/>
    <x v="1"/>
    <x v="0"/>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x v="0"/>
    <s v="San Antonio"/>
    <x v="5"/>
    <n v="78207"/>
    <x v="2"/>
    <s v="TEC-PH-10002200"/>
    <x v="2"/>
    <x v="7"/>
    <s v="Aastra 6757i CT Wireless VoIP phone"/>
    <n v="344.70400000000001"/>
    <n v="2"/>
    <n v="0.2"/>
    <n v="38.779199999999989"/>
  </r>
  <r>
    <n v="9195"/>
    <x v="4594"/>
    <x v="2"/>
    <x v="953"/>
    <d v="2011-12-06T00:00:00"/>
    <s v="Standard Class"/>
    <s v="PB-19150"/>
    <s v="Philip Brown"/>
    <x v="0"/>
    <x v="0"/>
    <s v="Avondale"/>
    <x v="16"/>
    <n v="85323"/>
    <x v="1"/>
    <s v="OFF-SU-10001664"/>
    <x v="1"/>
    <x v="14"/>
    <s v="Acme Office Executive Series Stainless Steel Trimmers"/>
    <n v="47.992000000000004"/>
    <n v="7"/>
    <n v="0.2"/>
    <n v="3.5993999999999993"/>
  </r>
  <r>
    <n v="9196"/>
    <x v="4594"/>
    <x v="2"/>
    <x v="953"/>
    <d v="2011-12-06T00:00:00"/>
    <s v="Standard Class"/>
    <s v="PB-19150"/>
    <s v="Philip Brown"/>
    <x v="0"/>
    <x v="0"/>
    <s v="Avondale"/>
    <x v="16"/>
    <n v="85323"/>
    <x v="1"/>
    <s v="TEC-AC-10002550"/>
    <x v="2"/>
    <x v="11"/>
    <s v="Memorex 25GB 6X Branded Blu-Ray Recordable Disc, 30/Pack"/>
    <n v="102.24000000000001"/>
    <n v="4"/>
    <n v="0.2"/>
    <n v="-16.614000000000004"/>
  </r>
  <r>
    <n v="9197"/>
    <x v="4595"/>
    <x v="2"/>
    <x v="1025"/>
    <d v="2011-05-15T00:00:00"/>
    <s v="Standard Class"/>
    <s v="GM-14680"/>
    <s v="Greg Matthias"/>
    <x v="0"/>
    <x v="0"/>
    <s v="San Jose"/>
    <x v="1"/>
    <n v="95123"/>
    <x v="1"/>
    <s v="OFF-PA-10004353"/>
    <x v="1"/>
    <x v="10"/>
    <s v="Southworth 25% Cotton Premium Laser Paper and Envelopes"/>
    <n v="39.96"/>
    <n v="2"/>
    <n v="0"/>
    <n v="19.180800000000001"/>
  </r>
  <r>
    <n v="9198"/>
    <x v="4595"/>
    <x v="2"/>
    <x v="1025"/>
    <d v="2011-05-15T00:00:00"/>
    <s v="Standard Class"/>
    <s v="GM-14680"/>
    <s v="Greg Matthias"/>
    <x v="0"/>
    <x v="0"/>
    <s v="San Jose"/>
    <x v="1"/>
    <n v="95123"/>
    <x v="1"/>
    <s v="TEC-PH-10001817"/>
    <x v="2"/>
    <x v="7"/>
    <s v="Wilson Electronics DB Pro Signal Booster"/>
    <n v="1432.0000000000002"/>
    <n v="5"/>
    <n v="0.2"/>
    <n v="125.30000000000007"/>
  </r>
  <r>
    <n v="9199"/>
    <x v="4595"/>
    <x v="2"/>
    <x v="1025"/>
    <d v="2011-05-15T00:00:00"/>
    <s v="Standard Class"/>
    <s v="GM-14680"/>
    <s v="Greg Matthias"/>
    <x v="0"/>
    <x v="0"/>
    <s v="San Jose"/>
    <x v="1"/>
    <n v="95123"/>
    <x v="1"/>
    <s v="OFF-SU-10004737"/>
    <x v="1"/>
    <x v="14"/>
    <s v="Acme Design Stainless Steel Bent Scissors"/>
    <n v="41.04"/>
    <n v="6"/>
    <n v="0"/>
    <n v="11.0808"/>
  </r>
  <r>
    <n v="9200"/>
    <x v="4595"/>
    <x v="2"/>
    <x v="1025"/>
    <d v="2011-05-15T00:00:00"/>
    <s v="Standard Class"/>
    <s v="GM-14680"/>
    <s v="Greg Matthias"/>
    <x v="0"/>
    <x v="0"/>
    <s v="San Jose"/>
    <x v="1"/>
    <n v="95123"/>
    <x v="1"/>
    <s v="FUR-CH-10002320"/>
    <x v="0"/>
    <x v="1"/>
    <s v="Hon Pagoda Stacking Chairs"/>
    <n v="256.78400000000005"/>
    <n v="1"/>
    <n v="0.2"/>
    <n v="32.097999999999971"/>
  </r>
  <r>
    <n v="9201"/>
    <x v="4596"/>
    <x v="0"/>
    <x v="508"/>
    <d v="2013-10-21T00:00:00"/>
    <s v="First Class"/>
    <s v="NR-18550"/>
    <s v="Nick Radford"/>
    <x v="0"/>
    <x v="0"/>
    <s v="Perth Amboy"/>
    <x v="30"/>
    <n v="8861"/>
    <x v="3"/>
    <s v="FUR-BO-10001337"/>
    <x v="0"/>
    <x v="0"/>
    <s v="O'Sullivan Living Dimensions 2-Shelf Bookcases"/>
    <n v="120.98"/>
    <n v="1"/>
    <n v="0"/>
    <n v="12.097999999999999"/>
  </r>
  <r>
    <n v="9202"/>
    <x v="4596"/>
    <x v="0"/>
    <x v="508"/>
    <d v="2013-10-21T00:00:00"/>
    <s v="First Class"/>
    <s v="NR-18550"/>
    <s v="Nick Radford"/>
    <x v="0"/>
    <x v="0"/>
    <s v="Perth Amboy"/>
    <x v="30"/>
    <n v="8861"/>
    <x v="3"/>
    <s v="OFF-BI-10004584"/>
    <x v="1"/>
    <x v="8"/>
    <s v="GBC ProClick 150 Presentation Binding System"/>
    <n v="315.98"/>
    <n v="1"/>
    <n v="0"/>
    <n v="148.51060000000001"/>
  </r>
  <r>
    <n v="9203"/>
    <x v="4597"/>
    <x v="0"/>
    <x v="859"/>
    <d v="2013-11-04T00:00:00"/>
    <s v="Standard Class"/>
    <s v="EH-13765"/>
    <s v="Edward Hooks"/>
    <x v="1"/>
    <x v="0"/>
    <s v="New York City"/>
    <x v="15"/>
    <n v="10011"/>
    <x v="3"/>
    <s v="OFF-BI-10004817"/>
    <x v="1"/>
    <x v="8"/>
    <s v="GBC Personal VeloBind Strips"/>
    <n v="28.752000000000002"/>
    <n v="3"/>
    <n v="0.2"/>
    <n v="10.0632"/>
  </r>
  <r>
    <n v="9204"/>
    <x v="4597"/>
    <x v="0"/>
    <x v="859"/>
    <d v="2013-11-04T00:00:00"/>
    <s v="Standard Class"/>
    <s v="EH-13765"/>
    <s v="Edward Hooks"/>
    <x v="1"/>
    <x v="0"/>
    <s v="New York City"/>
    <x v="15"/>
    <n v="10011"/>
    <x v="3"/>
    <s v="OFF-AR-10004602"/>
    <x v="1"/>
    <x v="6"/>
    <s v="Boston KS Multi-Size Manual Pencil Sharpener"/>
    <n v="114.94999999999999"/>
    <n v="5"/>
    <n v="0"/>
    <n v="32.186000000000007"/>
  </r>
  <r>
    <n v="9205"/>
    <x v="4598"/>
    <x v="0"/>
    <x v="49"/>
    <d v="2013-12-06T00:00:00"/>
    <s v="Standard Class"/>
    <s v="FH-14365"/>
    <s v="Fred Hopkins"/>
    <x v="1"/>
    <x v="0"/>
    <s v="Los Angeles"/>
    <x v="1"/>
    <n v="90004"/>
    <x v="1"/>
    <s v="OFF-AR-10001149"/>
    <x v="1"/>
    <x v="6"/>
    <s v="Sanford Colorific Colored Pencils, 12/Box"/>
    <n v="23.04"/>
    <n v="8"/>
    <n v="0"/>
    <n v="6.911999999999999"/>
  </r>
  <r>
    <n v="9206"/>
    <x v="4599"/>
    <x v="0"/>
    <x v="438"/>
    <d v="2013-04-22T00:00:00"/>
    <s v="Same Day"/>
    <s v="BT-11680"/>
    <s v="Brian Thompson"/>
    <x v="0"/>
    <x v="0"/>
    <s v="Milford"/>
    <x v="29"/>
    <n v="6460"/>
    <x v="3"/>
    <s v="OFF-AR-10004817"/>
    <x v="1"/>
    <x v="6"/>
    <s v="Colorific Watercolor Pencils"/>
    <n v="15.48"/>
    <n v="3"/>
    <n v="0"/>
    <n v="4.4891999999999985"/>
  </r>
  <r>
    <n v="9207"/>
    <x v="4599"/>
    <x v="0"/>
    <x v="438"/>
    <d v="2013-04-22T00:00:00"/>
    <s v="Same Day"/>
    <s v="BT-11680"/>
    <s v="Brian Thompson"/>
    <x v="0"/>
    <x v="0"/>
    <s v="Milford"/>
    <x v="29"/>
    <n v="6460"/>
    <x v="3"/>
    <s v="OFF-PA-10003797"/>
    <x v="1"/>
    <x v="10"/>
    <s v="Xerox 209"/>
    <n v="51.84"/>
    <n v="8"/>
    <n v="0"/>
    <n v="24.883200000000002"/>
  </r>
  <r>
    <n v="9208"/>
    <x v="4600"/>
    <x v="3"/>
    <x v="646"/>
    <d v="2014-08-08T00:00:00"/>
    <s v="Standard Class"/>
    <s v="AB-10105"/>
    <s v="Adrian Barton"/>
    <x v="0"/>
    <x v="0"/>
    <s v="Bloomington"/>
    <x v="10"/>
    <n v="61701"/>
    <x v="2"/>
    <s v="TEC-AC-10000682"/>
    <x v="2"/>
    <x v="11"/>
    <s v="Kensington K72356US Mouse-in-a-Box USB Desktop Mouse"/>
    <n v="39.816000000000003"/>
    <n v="3"/>
    <n v="0.2"/>
    <n v="7.4654999999999987"/>
  </r>
  <r>
    <n v="9209"/>
    <x v="4601"/>
    <x v="3"/>
    <x v="646"/>
    <d v="2014-08-09T00:00:00"/>
    <s v="Second Class"/>
    <s v="SC-20230"/>
    <s v="Scot Coram"/>
    <x v="1"/>
    <x v="0"/>
    <s v="Seattle"/>
    <x v="4"/>
    <n v="98105"/>
    <x v="1"/>
    <s v="OFF-ST-10003996"/>
    <x v="1"/>
    <x v="4"/>
    <s v="Letter/Legal File Tote with Clear Snap-On Lid, Black Granite"/>
    <n v="16.059999999999999"/>
    <n v="1"/>
    <n v="0"/>
    <n v="4.1755999999999993"/>
  </r>
  <r>
    <n v="9210"/>
    <x v="4602"/>
    <x v="3"/>
    <x v="157"/>
    <d v="2014-12-15T00:00:00"/>
    <s v="Second Class"/>
    <s v="RS-19870"/>
    <s v="Roy Skaria"/>
    <x v="2"/>
    <x v="0"/>
    <s v="Burlington"/>
    <x v="23"/>
    <n v="52601"/>
    <x v="2"/>
    <s v="OFF-EN-10003160"/>
    <x v="1"/>
    <x v="12"/>
    <s v="Pastel Pink Envelopes"/>
    <n v="7.28"/>
    <n v="1"/>
    <n v="0"/>
    <n v="3.4944000000000002"/>
  </r>
  <r>
    <n v="9211"/>
    <x v="4602"/>
    <x v="3"/>
    <x v="157"/>
    <d v="2014-12-15T00:00:00"/>
    <s v="Second Class"/>
    <s v="RS-19870"/>
    <s v="Roy Skaria"/>
    <x v="2"/>
    <x v="0"/>
    <s v="Burlington"/>
    <x v="23"/>
    <n v="52601"/>
    <x v="2"/>
    <s v="OFF-BI-10002012"/>
    <x v="1"/>
    <x v="8"/>
    <s v="Wilson Jones Easy Flow II Sheet Lifters"/>
    <n v="5.4"/>
    <n v="3"/>
    <n v="0"/>
    <n v="2.5920000000000001"/>
  </r>
  <r>
    <n v="9212"/>
    <x v="4603"/>
    <x v="1"/>
    <x v="948"/>
    <d v="2012-03-19T00:00:00"/>
    <s v="Standard Class"/>
    <s v="AI-10855"/>
    <s v="Arianne Irving"/>
    <x v="0"/>
    <x v="0"/>
    <s v="Roseville"/>
    <x v="1"/>
    <n v="95661"/>
    <x v="1"/>
    <s v="OFF-PA-10002105"/>
    <x v="1"/>
    <x v="10"/>
    <s v="Xerox 223"/>
    <n v="19.440000000000001"/>
    <n v="3"/>
    <n v="0"/>
    <n v="9.3312000000000008"/>
  </r>
  <r>
    <n v="9213"/>
    <x v="4604"/>
    <x v="2"/>
    <x v="589"/>
    <d v="2011-12-15T00:00:00"/>
    <s v="Standard Class"/>
    <s v="DJ-13420"/>
    <s v="Denny Joy"/>
    <x v="1"/>
    <x v="0"/>
    <s v="San Francisco"/>
    <x v="1"/>
    <n v="94110"/>
    <x v="1"/>
    <s v="FUR-FU-10000397"/>
    <x v="0"/>
    <x v="5"/>
    <s v="Luxo Economy Swing Arm Lamp"/>
    <n v="39.880000000000003"/>
    <n v="2"/>
    <n v="0"/>
    <n v="11.166400000000003"/>
  </r>
  <r>
    <n v="9214"/>
    <x v="4604"/>
    <x v="2"/>
    <x v="589"/>
    <d v="2011-12-15T00:00:00"/>
    <s v="Standard Class"/>
    <s v="DJ-13420"/>
    <s v="Denny Joy"/>
    <x v="1"/>
    <x v="0"/>
    <s v="San Francisco"/>
    <x v="1"/>
    <n v="94110"/>
    <x v="1"/>
    <s v="FUR-FU-10000758"/>
    <x v="0"/>
    <x v="5"/>
    <s v="DAX Natural Wood-Tone Poster Frame"/>
    <n v="79.44"/>
    <n v="3"/>
    <n v="0"/>
    <n v="28.598399999999994"/>
  </r>
  <r>
    <n v="9215"/>
    <x v="4605"/>
    <x v="3"/>
    <x v="1033"/>
    <d v="2014-10-03T00:00:00"/>
    <s v="First Class"/>
    <s v="BF-10975"/>
    <s v="Barbara Fisher"/>
    <x v="1"/>
    <x v="0"/>
    <s v="Philadelphia"/>
    <x v="9"/>
    <n v="19120"/>
    <x v="3"/>
    <s v="OFF-LA-10004677"/>
    <x v="1"/>
    <x v="2"/>
    <s v="Self-Adhesive Address Labels for Typewriters with Dispenser Box"/>
    <n v="20.664000000000001"/>
    <n v="7"/>
    <n v="0.2"/>
    <n v="6.9741"/>
  </r>
  <r>
    <n v="9216"/>
    <x v="4606"/>
    <x v="0"/>
    <x v="831"/>
    <d v="2013-11-27T00:00:00"/>
    <s v="Standard Class"/>
    <s v="TH-21235"/>
    <s v="Tiffany House"/>
    <x v="1"/>
    <x v="0"/>
    <s v="Los Angeles"/>
    <x v="1"/>
    <n v="90049"/>
    <x v="1"/>
    <s v="OFF-PA-10004451"/>
    <x v="1"/>
    <x v="10"/>
    <s v="Xerox 222"/>
    <n v="32.400000000000006"/>
    <n v="5"/>
    <n v="0"/>
    <n v="15.552000000000001"/>
  </r>
  <r>
    <n v="9217"/>
    <x v="4607"/>
    <x v="3"/>
    <x v="221"/>
    <d v="2014-12-01T00:00:00"/>
    <s v="Standard Class"/>
    <s v="JG-15310"/>
    <s v="Jason Gross"/>
    <x v="1"/>
    <x v="0"/>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x v="0"/>
    <s v="Minneapolis"/>
    <x v="11"/>
    <n v="55407"/>
    <x v="2"/>
    <s v="OFF-EN-10004459"/>
    <x v="1"/>
    <x v="12"/>
    <s v="Security-Tint Envelopes"/>
    <n v="15.28"/>
    <n v="2"/>
    <n v="0"/>
    <n v="7.4871999999999996"/>
  </r>
  <r>
    <n v="9219"/>
    <x v="4609"/>
    <x v="1"/>
    <x v="748"/>
    <d v="2012-08-20T00:00:00"/>
    <s v="Standard Class"/>
    <s v="JW-15955"/>
    <s v="Joni Wasserman"/>
    <x v="0"/>
    <x v="0"/>
    <s v="Philadelphia"/>
    <x v="9"/>
    <n v="19120"/>
    <x v="3"/>
    <s v="OFF-ST-10002352"/>
    <x v="1"/>
    <x v="4"/>
    <s v="Iris Project Case"/>
    <n v="44.688000000000002"/>
    <n v="7"/>
    <n v="0.2"/>
    <n v="3.3515999999999977"/>
  </r>
  <r>
    <n v="9220"/>
    <x v="4609"/>
    <x v="1"/>
    <x v="748"/>
    <d v="2012-08-20T00:00:00"/>
    <s v="Standard Class"/>
    <s v="JW-15955"/>
    <s v="Joni Wasserman"/>
    <x v="0"/>
    <x v="0"/>
    <s v="Philadelphia"/>
    <x v="9"/>
    <n v="19120"/>
    <x v="3"/>
    <s v="FUR-BO-10000780"/>
    <x v="0"/>
    <x v="0"/>
    <s v="O'Sullivan Plantations 2-Door Library in Landvery Oak"/>
    <n v="301.46999999999997"/>
    <n v="3"/>
    <n v="0.5"/>
    <n v="-204.99959999999996"/>
  </r>
  <r>
    <n v="9221"/>
    <x v="4610"/>
    <x v="3"/>
    <x v="119"/>
    <d v="2014-10-15T00:00:00"/>
    <s v="First Class"/>
    <s v="MH-18025"/>
    <s v="Michelle Huthwaite"/>
    <x v="0"/>
    <x v="0"/>
    <s v="Lafayette"/>
    <x v="28"/>
    <n v="70506"/>
    <x v="0"/>
    <s v="OFF-LA-10000248"/>
    <x v="1"/>
    <x v="2"/>
    <s v="Avery 52"/>
    <n v="11.07"/>
    <n v="3"/>
    <n v="0"/>
    <n v="5.2028999999999996"/>
  </r>
  <r>
    <n v="9222"/>
    <x v="4610"/>
    <x v="3"/>
    <x v="119"/>
    <d v="2014-10-15T00:00:00"/>
    <s v="First Class"/>
    <s v="MH-18025"/>
    <s v="Michelle Huthwaite"/>
    <x v="0"/>
    <x v="0"/>
    <s v="Lafayette"/>
    <x v="28"/>
    <n v="70506"/>
    <x v="0"/>
    <s v="FUR-TA-10003473"/>
    <x v="0"/>
    <x v="3"/>
    <s v="Bretford Rectangular Conference Table Tops"/>
    <n v="1504.52"/>
    <n v="4"/>
    <n v="0"/>
    <n v="346.03960000000006"/>
  </r>
  <r>
    <n v="9223"/>
    <x v="4610"/>
    <x v="3"/>
    <x v="119"/>
    <d v="2014-10-15T00:00:00"/>
    <s v="First Class"/>
    <s v="MH-18025"/>
    <s v="Michelle Huthwaite"/>
    <x v="0"/>
    <x v="0"/>
    <s v="Lafayette"/>
    <x v="28"/>
    <n v="70506"/>
    <x v="0"/>
    <s v="OFF-PA-10004355"/>
    <x v="1"/>
    <x v="10"/>
    <s v="Xerox 231"/>
    <n v="25.92"/>
    <n v="4"/>
    <n v="0"/>
    <n v="12.441600000000001"/>
  </r>
  <r>
    <n v="9224"/>
    <x v="4611"/>
    <x v="3"/>
    <x v="259"/>
    <d v="2014-11-05T00:00:00"/>
    <s v="Same Day"/>
    <s v="FM-14290"/>
    <s v="Frank Merwin"/>
    <x v="2"/>
    <x v="0"/>
    <s v="Bryan"/>
    <x v="5"/>
    <n v="77803"/>
    <x v="2"/>
    <s v="OFF-BI-10001308"/>
    <x v="1"/>
    <x v="8"/>
    <s v="GBC Standard Plastic Binding Systems' Combs"/>
    <n v="7.5359999999999987"/>
    <n v="6"/>
    <n v="0.8"/>
    <n v="-13.188000000000009"/>
  </r>
  <r>
    <n v="9225"/>
    <x v="4611"/>
    <x v="3"/>
    <x v="259"/>
    <d v="2014-11-05T00:00:00"/>
    <s v="Same Day"/>
    <s v="FM-14290"/>
    <s v="Frank Merwin"/>
    <x v="2"/>
    <x v="0"/>
    <s v="Bryan"/>
    <x v="5"/>
    <n v="77803"/>
    <x v="2"/>
    <s v="OFF-BI-10003094"/>
    <x v="1"/>
    <x v="8"/>
    <s v="Self-Adhesive Ring Binder Labels"/>
    <n v="1.4079999999999997"/>
    <n v="2"/>
    <n v="0.8"/>
    <n v="-2.3232000000000008"/>
  </r>
  <r>
    <n v="9226"/>
    <x v="4611"/>
    <x v="3"/>
    <x v="259"/>
    <d v="2014-11-05T00:00:00"/>
    <s v="Same Day"/>
    <s v="FM-14290"/>
    <s v="Frank Merwin"/>
    <x v="2"/>
    <x v="0"/>
    <s v="Bryan"/>
    <x v="5"/>
    <n v="77803"/>
    <x v="2"/>
    <s v="OFF-BI-10004040"/>
    <x v="1"/>
    <x v="8"/>
    <s v="Wilson Jones Impact Binders"/>
    <n v="4.1439999999999992"/>
    <n v="4"/>
    <n v="0.8"/>
    <n v="-6.4232000000000014"/>
  </r>
  <r>
    <n v="9227"/>
    <x v="4611"/>
    <x v="3"/>
    <x v="259"/>
    <d v="2014-11-05T00:00:00"/>
    <s v="Same Day"/>
    <s v="FM-14290"/>
    <s v="Frank Merwin"/>
    <x v="2"/>
    <x v="0"/>
    <s v="Bryan"/>
    <x v="5"/>
    <n v="77803"/>
    <x v="2"/>
    <s v="OFF-ST-10002485"/>
    <x v="1"/>
    <x v="4"/>
    <s v="Rogers Deluxe File Chest"/>
    <n v="52.751999999999995"/>
    <n v="3"/>
    <n v="0.2"/>
    <n v="-12.528600000000001"/>
  </r>
  <r>
    <n v="9228"/>
    <x v="4612"/>
    <x v="3"/>
    <x v="498"/>
    <d v="2014-03-25T00:00:00"/>
    <s v="Standard Class"/>
    <s v="GZ-14545"/>
    <s v="George Zrebassa"/>
    <x v="1"/>
    <x v="0"/>
    <s v="Los Angeles"/>
    <x v="1"/>
    <n v="90008"/>
    <x v="1"/>
    <s v="OFF-AP-10001205"/>
    <x v="1"/>
    <x v="9"/>
    <s v="Belkin 5 Outlet SurgeMaster Power Centers"/>
    <n v="381.35999999999996"/>
    <n v="7"/>
    <n v="0"/>
    <n v="106.78080000000003"/>
  </r>
  <r>
    <n v="9229"/>
    <x v="4613"/>
    <x v="2"/>
    <x v="935"/>
    <d v="2011-11-03T00:00:00"/>
    <s v="Same Day"/>
    <s v="TC-21535"/>
    <s v="Tracy Collins"/>
    <x v="2"/>
    <x v="0"/>
    <s v="Los Angeles"/>
    <x v="1"/>
    <n v="90049"/>
    <x v="1"/>
    <s v="OFF-AR-10001868"/>
    <x v="1"/>
    <x v="6"/>
    <s v="Prang Dustless Chalk Sticks"/>
    <n v="6.72"/>
    <n v="4"/>
    <n v="0"/>
    <n v="3.36"/>
  </r>
  <r>
    <n v="9230"/>
    <x v="4614"/>
    <x v="3"/>
    <x v="283"/>
    <d v="2014-07-27T00:00:00"/>
    <s v="First Class"/>
    <s v="TB-21520"/>
    <s v="Tracy Blumstein"/>
    <x v="0"/>
    <x v="0"/>
    <s v="Los Angeles"/>
    <x v="1"/>
    <n v="90045"/>
    <x v="1"/>
    <s v="OFF-BI-10003429"/>
    <x v="1"/>
    <x v="8"/>
    <s v="Cardinal HOLDit! Binder Insert Strips,Extra Strips"/>
    <n v="15.192"/>
    <n v="3"/>
    <n v="0.2"/>
    <n v="5.5070999999999994"/>
  </r>
  <r>
    <n v="9231"/>
    <x v="4614"/>
    <x v="3"/>
    <x v="283"/>
    <d v="2014-07-27T00:00:00"/>
    <s v="First Class"/>
    <s v="TB-21520"/>
    <s v="Tracy Blumstein"/>
    <x v="0"/>
    <x v="0"/>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x v="0"/>
    <s v="Phoenix"/>
    <x v="16"/>
    <n v="85023"/>
    <x v="1"/>
    <s v="OFF-BI-10003650"/>
    <x v="1"/>
    <x v="8"/>
    <s v="GBC DocuBind 300 Electric Binding Machine"/>
    <n v="946.76400000000024"/>
    <n v="6"/>
    <n v="0.7"/>
    <n v="-694.29359999999997"/>
  </r>
  <r>
    <n v="9233"/>
    <x v="4616"/>
    <x v="0"/>
    <x v="476"/>
    <d v="2013-09-07T00:00:00"/>
    <s v="Standard Class"/>
    <s v="LR-16915"/>
    <s v="Lena Radford"/>
    <x v="0"/>
    <x v="0"/>
    <s v="Los Angeles"/>
    <x v="1"/>
    <n v="90036"/>
    <x v="1"/>
    <s v="FUR-FU-10001889"/>
    <x v="0"/>
    <x v="5"/>
    <s v="Ultra Door Pull Handle"/>
    <n v="94.679999999999993"/>
    <n v="9"/>
    <n v="0"/>
    <n v="31.244399999999995"/>
  </r>
  <r>
    <n v="9234"/>
    <x v="4616"/>
    <x v="0"/>
    <x v="476"/>
    <d v="2013-09-07T00:00:00"/>
    <s v="Standard Class"/>
    <s v="LR-16915"/>
    <s v="Lena Radford"/>
    <x v="0"/>
    <x v="0"/>
    <s v="Los Angeles"/>
    <x v="1"/>
    <n v="90036"/>
    <x v="1"/>
    <s v="OFF-ST-10000321"/>
    <x v="1"/>
    <x v="4"/>
    <s v="Akro Stacking Bins"/>
    <n v="23.669999999999998"/>
    <n v="3"/>
    <n v="0"/>
    <n v="0.94679999999999698"/>
  </r>
  <r>
    <n v="9235"/>
    <x v="4616"/>
    <x v="0"/>
    <x v="476"/>
    <d v="2013-09-07T00:00:00"/>
    <s v="Standard Class"/>
    <s v="LR-16915"/>
    <s v="Lena Radford"/>
    <x v="0"/>
    <x v="0"/>
    <s v="Los Angeles"/>
    <x v="1"/>
    <n v="90036"/>
    <x v="1"/>
    <s v="TEC-PH-10001530"/>
    <x v="2"/>
    <x v="7"/>
    <s v="Cisco Unified IP Phone 7945G VoIP phone"/>
    <n v="1091.1680000000001"/>
    <n v="4"/>
    <n v="0.2"/>
    <n v="68.197999999999979"/>
  </r>
  <r>
    <n v="9236"/>
    <x v="4616"/>
    <x v="0"/>
    <x v="476"/>
    <d v="2013-09-07T00:00:00"/>
    <s v="Standard Class"/>
    <s v="LR-16915"/>
    <s v="Lena Radford"/>
    <x v="0"/>
    <x v="0"/>
    <s v="Los Angeles"/>
    <x v="1"/>
    <n v="90036"/>
    <x v="1"/>
    <s v="OFF-AR-10004752"/>
    <x v="1"/>
    <x v="6"/>
    <s v="Blackstonian Pencils"/>
    <n v="18.689999999999998"/>
    <n v="7"/>
    <n v="0"/>
    <n v="5.2332000000000001"/>
  </r>
  <r>
    <n v="9237"/>
    <x v="4616"/>
    <x v="0"/>
    <x v="476"/>
    <d v="2013-09-07T00:00:00"/>
    <s v="Standard Class"/>
    <s v="LR-16915"/>
    <s v="Lena Radford"/>
    <x v="0"/>
    <x v="0"/>
    <s v="Los Angeles"/>
    <x v="1"/>
    <n v="90036"/>
    <x v="1"/>
    <s v="FUR-TA-10001539"/>
    <x v="0"/>
    <x v="3"/>
    <s v="Chromcraft Rectangular Conference Tables"/>
    <n v="568.72800000000007"/>
    <n v="3"/>
    <n v="0.2"/>
    <n v="28.436399999999935"/>
  </r>
  <r>
    <n v="9238"/>
    <x v="4616"/>
    <x v="0"/>
    <x v="476"/>
    <d v="2013-09-07T00:00:00"/>
    <s v="Standard Class"/>
    <s v="LR-16915"/>
    <s v="Lena Radford"/>
    <x v="0"/>
    <x v="0"/>
    <s v="Los Angeles"/>
    <x v="1"/>
    <n v="90036"/>
    <x v="1"/>
    <s v="OFF-BI-10001553"/>
    <x v="1"/>
    <x v="8"/>
    <s v="SpineVue Locking Slant-D Ring Binders by Cardinal"/>
    <n v="7.3120000000000012"/>
    <n v="1"/>
    <n v="0.2"/>
    <n v="2.5591999999999997"/>
  </r>
  <r>
    <n v="9239"/>
    <x v="4617"/>
    <x v="3"/>
    <x v="512"/>
    <d v="2014-02-15T00:00:00"/>
    <s v="First Class"/>
    <s v="MM-17260"/>
    <s v="Magdelene Morse"/>
    <x v="0"/>
    <x v="0"/>
    <s v="Columbus"/>
    <x v="24"/>
    <n v="43229"/>
    <x v="3"/>
    <s v="FUR-FU-10003601"/>
    <x v="0"/>
    <x v="5"/>
    <s v="Deflect-o RollaMat Studded, Beveled Mat for Medium Pile Carpeting"/>
    <n v="147.56800000000001"/>
    <n v="2"/>
    <n v="0.2"/>
    <n v="-3.6892000000000067"/>
  </r>
  <r>
    <n v="9240"/>
    <x v="4618"/>
    <x v="3"/>
    <x v="855"/>
    <d v="2014-11-03T00:00:00"/>
    <s v="Standard Class"/>
    <s v="NB-18655"/>
    <s v="Nona Balk"/>
    <x v="1"/>
    <x v="0"/>
    <s v="Tallahassee"/>
    <x v="2"/>
    <n v="32303"/>
    <x v="0"/>
    <s v="OFF-PA-10001685"/>
    <x v="1"/>
    <x v="10"/>
    <s v="Staples"/>
    <n v="56.783999999999999"/>
    <n v="7"/>
    <n v="0.2"/>
    <n v="20.584200000000003"/>
  </r>
  <r>
    <n v="9241"/>
    <x v="4618"/>
    <x v="3"/>
    <x v="855"/>
    <d v="2014-11-03T00:00:00"/>
    <s v="Standard Class"/>
    <s v="NB-18655"/>
    <s v="Nona Balk"/>
    <x v="1"/>
    <x v="0"/>
    <s v="Tallahassee"/>
    <x v="2"/>
    <n v="32303"/>
    <x v="0"/>
    <s v="OFF-BI-10001097"/>
    <x v="1"/>
    <x v="8"/>
    <s v="Avery Hole Reinforcements"/>
    <n v="5.6070000000000011"/>
    <n v="3"/>
    <n v="0.7"/>
    <n v="-3.9248999999999974"/>
  </r>
  <r>
    <n v="9242"/>
    <x v="4618"/>
    <x v="3"/>
    <x v="855"/>
    <d v="2014-11-03T00:00:00"/>
    <s v="Standard Class"/>
    <s v="NB-18655"/>
    <s v="Nona Balk"/>
    <x v="1"/>
    <x v="0"/>
    <s v="Tallahassee"/>
    <x v="2"/>
    <n v="32303"/>
    <x v="0"/>
    <s v="OFF-AR-10001662"/>
    <x v="1"/>
    <x v="6"/>
    <s v="Rogers Handheld Barrel Pencil Sharpener"/>
    <n v="6.5760000000000005"/>
    <n v="3"/>
    <n v="0.2"/>
    <n v="0.57540000000000058"/>
  </r>
  <r>
    <n v="9243"/>
    <x v="4619"/>
    <x v="2"/>
    <x v="868"/>
    <d v="2011-07-14T00:00:00"/>
    <s v="Standard Class"/>
    <s v="DS-13030"/>
    <s v="Darrin Sayre"/>
    <x v="2"/>
    <x v="0"/>
    <s v="San Francisco"/>
    <x v="1"/>
    <n v="94122"/>
    <x v="1"/>
    <s v="OFF-BI-10002609"/>
    <x v="1"/>
    <x v="8"/>
    <s v="Avery Hidden Tab Dividers for Binding Systems"/>
    <n v="14.303999999999998"/>
    <n v="6"/>
    <n v="0.2"/>
    <n v="4.6487999999999987"/>
  </r>
  <r>
    <n v="9244"/>
    <x v="4619"/>
    <x v="2"/>
    <x v="868"/>
    <d v="2011-07-14T00:00:00"/>
    <s v="Standard Class"/>
    <s v="DS-13030"/>
    <s v="Darrin Sayre"/>
    <x v="2"/>
    <x v="0"/>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x v="0"/>
    <s v="San Francisco"/>
    <x v="1"/>
    <n v="94122"/>
    <x v="1"/>
    <s v="OFF-AR-10003251"/>
    <x v="1"/>
    <x v="6"/>
    <s v="Prang Drawing Pencil Set"/>
    <n v="5.56"/>
    <n v="2"/>
    <n v="0"/>
    <n v="2.2239999999999998"/>
  </r>
  <r>
    <n v="9246"/>
    <x v="4619"/>
    <x v="2"/>
    <x v="868"/>
    <d v="2011-07-14T00:00:00"/>
    <s v="Standard Class"/>
    <s v="DS-13030"/>
    <s v="Darrin Sayre"/>
    <x v="2"/>
    <x v="0"/>
    <s v="San Francisco"/>
    <x v="1"/>
    <n v="94122"/>
    <x v="1"/>
    <s v="OFF-PA-10002365"/>
    <x v="1"/>
    <x v="10"/>
    <s v="Xerox 1967"/>
    <n v="32.400000000000006"/>
    <n v="5"/>
    <n v="0"/>
    <n v="15.552000000000001"/>
  </r>
  <r>
    <n v="9247"/>
    <x v="4620"/>
    <x v="3"/>
    <x v="1053"/>
    <d v="2014-05-27T00:00:00"/>
    <s v="Standard Class"/>
    <s v="VF-21715"/>
    <s v="Vicky Freymann"/>
    <x v="2"/>
    <x v="0"/>
    <s v="San Francisco"/>
    <x v="1"/>
    <n v="94109"/>
    <x v="1"/>
    <s v="OFF-AR-10003651"/>
    <x v="1"/>
    <x v="6"/>
    <s v="Newell 350"/>
    <n v="9.84"/>
    <n v="3"/>
    <n v="0"/>
    <n v="2.8535999999999988"/>
  </r>
  <r>
    <n v="9248"/>
    <x v="4620"/>
    <x v="3"/>
    <x v="1053"/>
    <d v="2014-05-27T00:00:00"/>
    <s v="Standard Class"/>
    <s v="VF-21715"/>
    <s v="Vicky Freymann"/>
    <x v="2"/>
    <x v="0"/>
    <s v="San Francisco"/>
    <x v="1"/>
    <n v="94109"/>
    <x v="1"/>
    <s v="OFF-AR-10003732"/>
    <x v="1"/>
    <x v="6"/>
    <s v="Newell 333"/>
    <n v="2.78"/>
    <n v="1"/>
    <n v="0"/>
    <n v="0.72279999999999989"/>
  </r>
  <r>
    <n v="9249"/>
    <x v="4621"/>
    <x v="0"/>
    <x v="338"/>
    <d v="2013-11-15T00:00:00"/>
    <s v="Standard Class"/>
    <s v="SW-20275"/>
    <s v="Scott Williamson"/>
    <x v="0"/>
    <x v="0"/>
    <s v="New York City"/>
    <x v="15"/>
    <n v="10009"/>
    <x v="3"/>
    <s v="OFF-BI-10002557"/>
    <x v="1"/>
    <x v="8"/>
    <s v="Presstex Flexible Ring Binders"/>
    <n v="3.64"/>
    <n v="1"/>
    <n v="0.2"/>
    <n v="1.3649999999999998"/>
  </r>
  <r>
    <n v="9250"/>
    <x v="4621"/>
    <x v="0"/>
    <x v="338"/>
    <d v="2013-11-15T00:00:00"/>
    <s v="Standard Class"/>
    <s v="SW-20275"/>
    <s v="Scott Williamson"/>
    <x v="0"/>
    <x v="0"/>
    <s v="New York City"/>
    <x v="15"/>
    <n v="10009"/>
    <x v="3"/>
    <s v="TEC-PH-10003691"/>
    <x v="2"/>
    <x v="7"/>
    <s v="BlackBerry Q10"/>
    <n v="881.93"/>
    <n v="7"/>
    <n v="0"/>
    <n v="220.48250000000002"/>
  </r>
  <r>
    <n v="9251"/>
    <x v="4622"/>
    <x v="0"/>
    <x v="499"/>
    <d v="2013-12-07T00:00:00"/>
    <s v="Standard Class"/>
    <s v="PW-19030"/>
    <s v="Pauline Webber"/>
    <x v="1"/>
    <x v="0"/>
    <s v="Marion"/>
    <x v="23"/>
    <n v="52302"/>
    <x v="2"/>
    <s v="OFF-BI-10001107"/>
    <x v="1"/>
    <x v="8"/>
    <s v="GBC White Gloss Covers, Plain Front"/>
    <n v="115.84"/>
    <n v="8"/>
    <n v="0"/>
    <n v="54.444800000000001"/>
  </r>
  <r>
    <n v="9252"/>
    <x v="4623"/>
    <x v="3"/>
    <x v="580"/>
    <d v="2014-03-09T00:00:00"/>
    <s v="Standard Class"/>
    <s v="KD-16615"/>
    <s v="Ken Dana"/>
    <x v="1"/>
    <x v="0"/>
    <s v="Los Angeles"/>
    <x v="1"/>
    <n v="90008"/>
    <x v="1"/>
    <s v="OFF-BI-10004224"/>
    <x v="1"/>
    <x v="8"/>
    <s v="Catalog Binders with Expanding Posts"/>
    <n v="107.64800000000001"/>
    <n v="2"/>
    <n v="0.2"/>
    <n v="33.639999999999986"/>
  </r>
  <r>
    <n v="9253"/>
    <x v="4624"/>
    <x v="3"/>
    <x v="397"/>
    <d v="2014-09-26T00:00:00"/>
    <s v="Second Class"/>
    <s v="DO-13645"/>
    <s v="Doug O'Connell"/>
    <x v="0"/>
    <x v="0"/>
    <s v="Pine Bluff"/>
    <x v="36"/>
    <n v="71603"/>
    <x v="0"/>
    <s v="TEC-AC-10001114"/>
    <x v="2"/>
    <x v="11"/>
    <s v="Microsoft Wireless Mobile Mouse 4000"/>
    <n v="199.95000000000002"/>
    <n v="5"/>
    <n v="0"/>
    <n v="63.983999999999988"/>
  </r>
  <r>
    <n v="9254"/>
    <x v="4624"/>
    <x v="3"/>
    <x v="397"/>
    <d v="2014-09-26T00:00:00"/>
    <s v="Second Class"/>
    <s v="DO-13645"/>
    <s v="Doug O'Connell"/>
    <x v="0"/>
    <x v="0"/>
    <s v="Pine Bluff"/>
    <x v="36"/>
    <n v="71603"/>
    <x v="0"/>
    <s v="OFF-PA-10002005"/>
    <x v="1"/>
    <x v="10"/>
    <s v="Xerox 225"/>
    <n v="12.96"/>
    <n v="2"/>
    <n v="0"/>
    <n v="6.2208000000000006"/>
  </r>
  <r>
    <n v="9255"/>
    <x v="4625"/>
    <x v="2"/>
    <x v="1058"/>
    <d v="2011-02-16T00:00:00"/>
    <s v="Second Class"/>
    <s v="GA-14725"/>
    <s v="Guy Armstrong"/>
    <x v="0"/>
    <x v="0"/>
    <s v="Columbia"/>
    <x v="25"/>
    <n v="65203"/>
    <x v="2"/>
    <s v="FUR-CH-10001146"/>
    <x v="0"/>
    <x v="1"/>
    <s v="Global Value Mid-Back Manager's Chair, Gray"/>
    <n v="60.89"/>
    <n v="1"/>
    <n v="0"/>
    <n v="15.222499999999997"/>
  </r>
  <r>
    <n v="9256"/>
    <x v="4625"/>
    <x v="2"/>
    <x v="1058"/>
    <d v="2011-02-16T00:00:00"/>
    <s v="Second Class"/>
    <s v="GA-14725"/>
    <s v="Guy Armstrong"/>
    <x v="0"/>
    <x v="0"/>
    <s v="Columbia"/>
    <x v="25"/>
    <n v="65203"/>
    <x v="2"/>
    <s v="OFF-LA-10004853"/>
    <x v="1"/>
    <x v="2"/>
    <s v="Avery 483"/>
    <n v="14.940000000000001"/>
    <n v="3"/>
    <n v="0"/>
    <n v="6.8723999999999998"/>
  </r>
  <r>
    <n v="9257"/>
    <x v="4625"/>
    <x v="2"/>
    <x v="1058"/>
    <d v="2011-02-16T00:00:00"/>
    <s v="Second Class"/>
    <s v="GA-14725"/>
    <s v="Guy Armstrong"/>
    <x v="0"/>
    <x v="0"/>
    <s v="Columbia"/>
    <x v="25"/>
    <n v="65203"/>
    <x v="2"/>
    <s v="OFF-BI-10004728"/>
    <x v="1"/>
    <x v="8"/>
    <s v="Wilson Jones Turn Tabs Binder Tool for Ring Binders"/>
    <n v="9.64"/>
    <n v="2"/>
    <n v="0"/>
    <n v="4.4344000000000001"/>
  </r>
  <r>
    <n v="9258"/>
    <x v="4625"/>
    <x v="2"/>
    <x v="1058"/>
    <d v="2011-02-16T00:00:00"/>
    <s v="Second Class"/>
    <s v="GA-14725"/>
    <s v="Guy Armstrong"/>
    <x v="0"/>
    <x v="0"/>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x v="0"/>
    <s v="Columbia"/>
    <x v="25"/>
    <n v="65203"/>
    <x v="2"/>
    <s v="OFF-BI-10004654"/>
    <x v="1"/>
    <x v="8"/>
    <s v="VariCap6 Expandable Binder"/>
    <n v="51.900000000000006"/>
    <n v="3"/>
    <n v="0"/>
    <n v="24.393000000000001"/>
  </r>
  <r>
    <n v="9260"/>
    <x v="4625"/>
    <x v="2"/>
    <x v="1058"/>
    <d v="2011-02-16T00:00:00"/>
    <s v="Second Class"/>
    <s v="GA-14725"/>
    <s v="Guy Armstrong"/>
    <x v="0"/>
    <x v="0"/>
    <s v="Columbia"/>
    <x v="25"/>
    <n v="65203"/>
    <x v="2"/>
    <s v="OFF-ST-10002583"/>
    <x v="1"/>
    <x v="4"/>
    <s v="Fellowes Neat Ideas Storage Cubes"/>
    <n v="64.959999999999994"/>
    <n v="2"/>
    <n v="0"/>
    <n v="2.598399999999998"/>
  </r>
  <r>
    <n v="9261"/>
    <x v="4626"/>
    <x v="3"/>
    <x v="343"/>
    <d v="2014-11-15T00:00:00"/>
    <s v="Second Class"/>
    <s v="JL-15505"/>
    <s v="Jeremy Lonsdale"/>
    <x v="0"/>
    <x v="0"/>
    <s v="Aberdeen"/>
    <x v="44"/>
    <n v="57401"/>
    <x v="2"/>
    <s v="OFF-SU-10004661"/>
    <x v="1"/>
    <x v="14"/>
    <s v="Acme Titanium Bonded Scissors"/>
    <n v="25.5"/>
    <n v="3"/>
    <n v="0"/>
    <n v="6.63"/>
  </r>
  <r>
    <n v="9262"/>
    <x v="4627"/>
    <x v="3"/>
    <x v="264"/>
    <d v="2014-09-03T00:00:00"/>
    <s v="Same Day"/>
    <s v="SU-20665"/>
    <s v="Stephanie Ulpright"/>
    <x v="2"/>
    <x v="0"/>
    <s v="Seattle"/>
    <x v="4"/>
    <n v="98103"/>
    <x v="1"/>
    <s v="FUR-CH-10003061"/>
    <x v="0"/>
    <x v="1"/>
    <s v="Global Leather Task Chair, Black"/>
    <n v="215.976"/>
    <n v="3"/>
    <n v="0.2"/>
    <n v="-2.6997000000000355"/>
  </r>
  <r>
    <n v="9263"/>
    <x v="4628"/>
    <x v="1"/>
    <x v="330"/>
    <d v="2012-10-13T00:00:00"/>
    <s v="Standard Class"/>
    <s v="FM-14380"/>
    <s v="Fred McMath"/>
    <x v="0"/>
    <x v="0"/>
    <s v="Detroit"/>
    <x v="12"/>
    <n v="48227"/>
    <x v="2"/>
    <s v="FUR-CH-10000513"/>
    <x v="0"/>
    <x v="1"/>
    <s v="High-Back Leather Manager's Chair"/>
    <n v="389.97"/>
    <n v="3"/>
    <n v="0"/>
    <n v="35.097300000000004"/>
  </r>
  <r>
    <n v="9264"/>
    <x v="4628"/>
    <x v="1"/>
    <x v="330"/>
    <d v="2012-10-13T00:00:00"/>
    <s v="Standard Class"/>
    <s v="FM-14380"/>
    <s v="Fred McMath"/>
    <x v="0"/>
    <x v="0"/>
    <s v="Detroit"/>
    <x v="12"/>
    <n v="48227"/>
    <x v="2"/>
    <s v="OFF-AP-10002191"/>
    <x v="1"/>
    <x v="9"/>
    <s v="Belkin 8 Outlet SurgeMaster II Gold Surge Protector"/>
    <n v="269.90999999999997"/>
    <n v="5"/>
    <n v="0.1"/>
    <n v="53.982000000000006"/>
  </r>
  <r>
    <n v="9265"/>
    <x v="4629"/>
    <x v="3"/>
    <x v="221"/>
    <d v="2014-12-02T00:00:00"/>
    <s v="Standard Class"/>
    <s v="MY-17380"/>
    <s v="Maribeth Yedwab"/>
    <x v="1"/>
    <x v="0"/>
    <s v="Memphis"/>
    <x v="18"/>
    <n v="38109"/>
    <x v="0"/>
    <s v="OFF-BI-10000216"/>
    <x v="1"/>
    <x v="8"/>
    <s v="Mead 1st Gear 2&quot; Zipper Binder, Asst. Colors"/>
    <n v="11.673000000000002"/>
    <n v="3"/>
    <n v="0.7"/>
    <n v="-7.782"/>
  </r>
  <r>
    <n v="9266"/>
    <x v="4629"/>
    <x v="3"/>
    <x v="221"/>
    <d v="2014-12-02T00:00:00"/>
    <s v="Standard Class"/>
    <s v="MY-17380"/>
    <s v="Maribeth Yedwab"/>
    <x v="1"/>
    <x v="0"/>
    <s v="Memphis"/>
    <x v="18"/>
    <n v="38109"/>
    <x v="0"/>
    <s v="OFF-EN-10003448"/>
    <x v="1"/>
    <x v="12"/>
    <s v="Peel &amp; Seel Recycled Catalog Envelopes, Brown"/>
    <n v="64.848000000000013"/>
    <n v="7"/>
    <n v="0.2"/>
    <n v="24.317999999999998"/>
  </r>
  <r>
    <n v="9267"/>
    <x v="4630"/>
    <x v="2"/>
    <x v="1215"/>
    <d v="2011-02-10T00:00:00"/>
    <s v="First Class"/>
    <s v="NM-18445"/>
    <s v="Nathan Mautz"/>
    <x v="2"/>
    <x v="0"/>
    <s v="North Las Vegas"/>
    <x v="33"/>
    <n v="89031"/>
    <x v="1"/>
    <s v="FUR-FU-10002111"/>
    <x v="0"/>
    <x v="5"/>
    <s v="Master Caster Door Stop, Large Brown"/>
    <n v="14.56"/>
    <n v="2"/>
    <n v="0"/>
    <n v="5.5327999999999999"/>
  </r>
  <r>
    <n v="9268"/>
    <x v="4631"/>
    <x v="1"/>
    <x v="12"/>
    <d v="2012-09-25T00:00:00"/>
    <s v="Same Day"/>
    <s v="CS-11950"/>
    <s v="Carlos Soltero"/>
    <x v="0"/>
    <x v="0"/>
    <s v="Freeport"/>
    <x v="15"/>
    <n v="11520"/>
    <x v="3"/>
    <s v="FUR-CH-10001545"/>
    <x v="0"/>
    <x v="1"/>
    <s v="Hon Comfortask Task/Swivel Chairs"/>
    <n v="102.58200000000001"/>
    <n v="1"/>
    <n v="0.1"/>
    <n v="6.8388000000000009"/>
  </r>
  <r>
    <n v="9269"/>
    <x v="4631"/>
    <x v="1"/>
    <x v="12"/>
    <d v="2012-09-25T00:00:00"/>
    <s v="Same Day"/>
    <s v="CS-11950"/>
    <s v="Carlos Soltero"/>
    <x v="0"/>
    <x v="0"/>
    <s v="Freeport"/>
    <x v="15"/>
    <n v="11520"/>
    <x v="3"/>
    <s v="OFF-PA-10002947"/>
    <x v="1"/>
    <x v="10"/>
    <s v="Xerox 1923"/>
    <n v="20.04"/>
    <n v="3"/>
    <n v="0"/>
    <n v="9.6191999999999993"/>
  </r>
  <r>
    <n v="9270"/>
    <x v="4632"/>
    <x v="3"/>
    <x v="170"/>
    <d v="2014-08-29T00:00:00"/>
    <s v="Standard Class"/>
    <s v="PK-19075"/>
    <s v="Pete Kriz"/>
    <x v="0"/>
    <x v="0"/>
    <s v="New York City"/>
    <x v="15"/>
    <n v="10035"/>
    <x v="3"/>
    <s v="OFF-BI-10003476"/>
    <x v="1"/>
    <x v="8"/>
    <s v="Avery Metallic Poly Binders"/>
    <n v="32.088000000000001"/>
    <n v="7"/>
    <n v="0.2"/>
    <n v="11.2308"/>
  </r>
  <r>
    <n v="9271"/>
    <x v="4632"/>
    <x v="3"/>
    <x v="170"/>
    <d v="2014-08-29T00:00:00"/>
    <s v="Standard Class"/>
    <s v="PK-19075"/>
    <s v="Pete Kriz"/>
    <x v="0"/>
    <x v="0"/>
    <s v="New York City"/>
    <x v="15"/>
    <n v="10035"/>
    <x v="3"/>
    <s v="OFF-BI-10001359"/>
    <x v="1"/>
    <x v="8"/>
    <s v="GBC DocuBind TL300 Electric Binding System"/>
    <n v="4305.5520000000006"/>
    <n v="6"/>
    <n v="0.2"/>
    <n v="1453.1237999999996"/>
  </r>
  <r>
    <n v="9272"/>
    <x v="4633"/>
    <x v="0"/>
    <x v="536"/>
    <d v="2013-05-18T00:00:00"/>
    <s v="Standard Class"/>
    <s v="HM-14860"/>
    <s v="Harry Marie"/>
    <x v="1"/>
    <x v="0"/>
    <s v="New York City"/>
    <x v="15"/>
    <n v="10024"/>
    <x v="3"/>
    <s v="FUR-FU-10000320"/>
    <x v="0"/>
    <x v="5"/>
    <s v="OIC Stacking Trays"/>
    <n v="10.02"/>
    <n v="3"/>
    <n v="0"/>
    <n v="4.4088000000000012"/>
  </r>
  <r>
    <n v="9273"/>
    <x v="4633"/>
    <x v="0"/>
    <x v="536"/>
    <d v="2013-05-18T00:00:00"/>
    <s v="Standard Class"/>
    <s v="HM-14860"/>
    <s v="Harry Marie"/>
    <x v="1"/>
    <x v="0"/>
    <s v="New York City"/>
    <x v="15"/>
    <n v="10024"/>
    <x v="3"/>
    <s v="TEC-PH-10001835"/>
    <x v="2"/>
    <x v="7"/>
    <s v="Jawbone JAMBOX Wireless Bluetooth Speaker"/>
    <n v="631.96"/>
    <n v="4"/>
    <n v="0"/>
    <n v="303.3408"/>
  </r>
  <r>
    <n v="9274"/>
    <x v="4634"/>
    <x v="3"/>
    <x v="264"/>
    <d v="2014-09-07T00:00:00"/>
    <s v="Standard Class"/>
    <s v="AH-10210"/>
    <s v="Alan Hwang"/>
    <x v="0"/>
    <x v="0"/>
    <s v="Henderson"/>
    <x v="0"/>
    <n v="42420"/>
    <x v="0"/>
    <s v="OFF-BI-10003650"/>
    <x v="1"/>
    <x v="8"/>
    <s v="GBC DocuBind 300 Electric Binding Machine"/>
    <n v="1577.94"/>
    <n v="3"/>
    <n v="0"/>
    <n v="757.41120000000001"/>
  </r>
  <r>
    <n v="9275"/>
    <x v="4635"/>
    <x v="2"/>
    <x v="982"/>
    <d v="2011-10-10T00:00:00"/>
    <s v="Same Day"/>
    <s v="FC-14335"/>
    <s v="Fred Chung"/>
    <x v="1"/>
    <x v="0"/>
    <s v="Albuquerque"/>
    <x v="27"/>
    <n v="87105"/>
    <x v="1"/>
    <s v="OFF-AR-10000937"/>
    <x v="1"/>
    <x v="6"/>
    <s v="Dixon Ticonderoga Core-Lock Colored Pencils, 48-Color Set"/>
    <n v="255.84999999999997"/>
    <n v="7"/>
    <n v="0"/>
    <n v="112.57400000000001"/>
  </r>
  <r>
    <n v="9276"/>
    <x v="4636"/>
    <x v="0"/>
    <x v="439"/>
    <d v="2013-05-30T00:00:00"/>
    <s v="Second Class"/>
    <s v="CP-12085"/>
    <s v="Cathy Prescott"/>
    <x v="1"/>
    <x v="0"/>
    <s v="Delray Beach"/>
    <x v="2"/>
    <n v="33445"/>
    <x v="0"/>
    <s v="OFF-ST-10000532"/>
    <x v="1"/>
    <x v="4"/>
    <s v="Advantus Rolling Drawer Organizers"/>
    <n v="184.70400000000001"/>
    <n v="6"/>
    <n v="0.2"/>
    <n v="13.852799999999995"/>
  </r>
  <r>
    <n v="9277"/>
    <x v="4636"/>
    <x v="0"/>
    <x v="439"/>
    <d v="2013-05-30T00:00:00"/>
    <s v="Second Class"/>
    <s v="CP-12085"/>
    <s v="Cathy Prescott"/>
    <x v="1"/>
    <x v="0"/>
    <s v="Delray Beach"/>
    <x v="2"/>
    <n v="33445"/>
    <x v="0"/>
    <s v="TEC-AC-10001267"/>
    <x v="2"/>
    <x v="11"/>
    <s v="Imation 32GB Pocket Pro USB 3.0 Flash Drive - 32 GB - Black - 1 P ..."/>
    <n v="47.92"/>
    <n v="2"/>
    <n v="0.2"/>
    <n v="11.98"/>
  </r>
  <r>
    <n v="9278"/>
    <x v="4637"/>
    <x v="3"/>
    <x v="96"/>
    <d v="2014-12-06T00:00:00"/>
    <s v="Standard Class"/>
    <s v="SC-20305"/>
    <s v="Sean Christensen"/>
    <x v="0"/>
    <x v="0"/>
    <s v="Philadelphia"/>
    <x v="9"/>
    <n v="19140"/>
    <x v="3"/>
    <s v="OFF-LA-10004853"/>
    <x v="1"/>
    <x v="2"/>
    <s v="Avery 483"/>
    <n v="15.936000000000002"/>
    <n v="4"/>
    <n v="0.2"/>
    <n v="5.1791999999999998"/>
  </r>
  <r>
    <n v="9279"/>
    <x v="4637"/>
    <x v="3"/>
    <x v="96"/>
    <d v="2014-12-06T00:00:00"/>
    <s v="Standard Class"/>
    <s v="SC-20305"/>
    <s v="Sean Christensen"/>
    <x v="0"/>
    <x v="0"/>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x v="0"/>
    <s v="Philadelphia"/>
    <x v="9"/>
    <n v="19140"/>
    <x v="3"/>
    <s v="FUR-CH-10003379"/>
    <x v="0"/>
    <x v="1"/>
    <s v="Global Commerce Series High-Back Swivel/Tilt Chairs"/>
    <n v="398.97199999999998"/>
    <n v="2"/>
    <n v="0.3"/>
    <n v="-28.49799999999999"/>
  </r>
  <r>
    <n v="9281"/>
    <x v="4638"/>
    <x v="0"/>
    <x v="873"/>
    <d v="2013-09-25T00:00:00"/>
    <s v="Standard Class"/>
    <s v="HJ-14875"/>
    <s v="Heather Jas"/>
    <x v="2"/>
    <x v="0"/>
    <s v="Seattle"/>
    <x v="4"/>
    <n v="98105"/>
    <x v="1"/>
    <s v="FUR-BO-10002853"/>
    <x v="0"/>
    <x v="0"/>
    <s v="O'Sullivan 5-Shelf Heavy-Duty Bookcases"/>
    <n v="163.88"/>
    <n v="2"/>
    <n v="0"/>
    <n v="40.97"/>
  </r>
  <r>
    <n v="9282"/>
    <x v="4639"/>
    <x v="3"/>
    <x v="220"/>
    <d v="2014-09-16T00:00:00"/>
    <s v="Standard Class"/>
    <s v="CB-12025"/>
    <s v="Cassandra Brandow"/>
    <x v="0"/>
    <x v="0"/>
    <s v="Richmond"/>
    <x v="17"/>
    <n v="23223"/>
    <x v="0"/>
    <s v="OFF-AP-10000027"/>
    <x v="1"/>
    <x v="9"/>
    <s v="Hoover Commercial SteamVac"/>
    <n v="67.900000000000006"/>
    <n v="5"/>
    <n v="0"/>
    <n v="20.369999999999997"/>
  </r>
  <r>
    <n v="9283"/>
    <x v="4640"/>
    <x v="0"/>
    <x v="945"/>
    <d v="2014-01-05T00:00:00"/>
    <s v="Standard Class"/>
    <s v="EH-14185"/>
    <s v="Evan Henry"/>
    <x v="0"/>
    <x v="0"/>
    <s v="West Palm Beach"/>
    <x v="2"/>
    <n v="33407"/>
    <x v="0"/>
    <s v="OFF-PA-10002421"/>
    <x v="1"/>
    <x v="10"/>
    <s v="Embossed Ink Jet Note Cards"/>
    <n v="72.224000000000004"/>
    <n v="4"/>
    <n v="0.2"/>
    <n v="25.278400000000001"/>
  </r>
  <r>
    <n v="9284"/>
    <x v="4641"/>
    <x v="3"/>
    <x v="264"/>
    <d v="2014-09-05T00:00:00"/>
    <s v="Second Class"/>
    <s v="LW-17215"/>
    <s v="Luke Weiss"/>
    <x v="0"/>
    <x v="0"/>
    <s v="Fort Collins"/>
    <x v="22"/>
    <n v="80525"/>
    <x v="1"/>
    <s v="OFF-LA-10002475"/>
    <x v="1"/>
    <x v="2"/>
    <s v="Avery 519"/>
    <n v="11.696"/>
    <n v="2"/>
    <n v="0.2"/>
    <n v="3.9473999999999996"/>
  </r>
  <r>
    <n v="9285"/>
    <x v="4642"/>
    <x v="2"/>
    <x v="728"/>
    <d v="2011-11-23T00:00:00"/>
    <s v="Standard Class"/>
    <s v="MK-17905"/>
    <s v="Michael Kennedy"/>
    <x v="1"/>
    <x v="0"/>
    <s v="Franklin"/>
    <x v="6"/>
    <n v="53132"/>
    <x v="2"/>
    <s v="FUR-CH-10001482"/>
    <x v="0"/>
    <x v="1"/>
    <s v="Office Star - Mesh Screen back chair with Vinyl seat"/>
    <n v="392.93999999999994"/>
    <n v="3"/>
    <n v="0"/>
    <n v="43.223399999999984"/>
  </r>
  <r>
    <n v="9286"/>
    <x v="4643"/>
    <x v="1"/>
    <x v="82"/>
    <d v="2012-11-24T00:00:00"/>
    <s v="First Class"/>
    <s v="JH-15820"/>
    <s v="John Huston"/>
    <x v="0"/>
    <x v="0"/>
    <s v="Monroe"/>
    <x v="3"/>
    <n v="28110"/>
    <x v="0"/>
    <s v="FUR-FU-10000087"/>
    <x v="0"/>
    <x v="5"/>
    <s v="Executive Impressions 14&quot; Two-Color Numerals Wall Clock"/>
    <n v="18.175999999999998"/>
    <n v="1"/>
    <n v="0.2"/>
    <n v="4.7712000000000012"/>
  </r>
  <r>
    <n v="9287"/>
    <x v="4644"/>
    <x v="3"/>
    <x v="249"/>
    <d v="2014-06-27T00:00:00"/>
    <s v="Standard Class"/>
    <s v="DB-13270"/>
    <s v="Deborah Brumfield"/>
    <x v="2"/>
    <x v="0"/>
    <s v="Dallas"/>
    <x v="5"/>
    <n v="75081"/>
    <x v="2"/>
    <s v="OFF-BI-10003166"/>
    <x v="1"/>
    <x v="8"/>
    <s v="GBC Plasticlear Binding Covers"/>
    <n v="6.8879999999999981"/>
    <n v="3"/>
    <n v="0.8"/>
    <n v="-11.020800000000005"/>
  </r>
  <r>
    <n v="9288"/>
    <x v="4644"/>
    <x v="3"/>
    <x v="249"/>
    <d v="2014-06-27T00:00:00"/>
    <s v="Standard Class"/>
    <s v="DB-13270"/>
    <s v="Deborah Brumfield"/>
    <x v="2"/>
    <x v="0"/>
    <s v="Dallas"/>
    <x v="5"/>
    <n v="75081"/>
    <x v="2"/>
    <s v="FUR-TA-10000688"/>
    <x v="0"/>
    <x v="3"/>
    <s v="Chromcraft Bull-Nose Wood Round Conference Table Top, Wood Base"/>
    <n v="457.4849999999999"/>
    <n v="3"/>
    <n v="0.3"/>
    <n v="-84.961500000000029"/>
  </r>
  <r>
    <n v="9289"/>
    <x v="4645"/>
    <x v="3"/>
    <x v="329"/>
    <d v="2014-12-04T00:00:00"/>
    <s v="First Class"/>
    <s v="TB-21625"/>
    <s v="Trudy Brown"/>
    <x v="0"/>
    <x v="0"/>
    <s v="Philadelphia"/>
    <x v="9"/>
    <n v="19134"/>
    <x v="3"/>
    <s v="FUR-CH-10003981"/>
    <x v="0"/>
    <x v="1"/>
    <s v="Global Commerce Series Low-Back Swivel/Tilt Chairs"/>
    <n v="1079.316"/>
    <n v="6"/>
    <n v="0.3"/>
    <n v="-15.418800000000203"/>
  </r>
  <r>
    <n v="9290"/>
    <x v="4646"/>
    <x v="2"/>
    <x v="488"/>
    <d v="2011-04-26T00:00:00"/>
    <s v="Second Class"/>
    <s v="NM-18445"/>
    <s v="Nathan Mautz"/>
    <x v="2"/>
    <x v="0"/>
    <s v="San Francisco"/>
    <x v="1"/>
    <n v="94109"/>
    <x v="1"/>
    <s v="OFF-PA-10001878"/>
    <x v="1"/>
    <x v="10"/>
    <s v="Xerox 1891"/>
    <n v="48.91"/>
    <n v="1"/>
    <n v="0"/>
    <n v="22.987699999999997"/>
  </r>
  <r>
    <n v="9291"/>
    <x v="4647"/>
    <x v="2"/>
    <x v="865"/>
    <d v="2011-09-25T00:00:00"/>
    <s v="First Class"/>
    <s v="TT-21220"/>
    <s v="Thomas Thornton"/>
    <x v="0"/>
    <x v="0"/>
    <s v="Dover"/>
    <x v="13"/>
    <n v="19901"/>
    <x v="3"/>
    <s v="OFF-AR-10002375"/>
    <x v="1"/>
    <x v="6"/>
    <s v="Newell 351"/>
    <n v="9.84"/>
    <n v="3"/>
    <n v="0"/>
    <n v="2.8535999999999988"/>
  </r>
  <r>
    <n v="9292"/>
    <x v="4647"/>
    <x v="2"/>
    <x v="865"/>
    <d v="2011-09-25T00:00:00"/>
    <s v="First Class"/>
    <s v="TT-21220"/>
    <s v="Thomas Thornton"/>
    <x v="0"/>
    <x v="0"/>
    <s v="Dover"/>
    <x v="13"/>
    <n v="19901"/>
    <x v="3"/>
    <s v="OFF-BI-10004965"/>
    <x v="1"/>
    <x v="8"/>
    <s v="Ibico Covers for Plastic or Wire Binding Elements"/>
    <n v="34.5"/>
    <n v="3"/>
    <n v="0"/>
    <n v="15.524999999999999"/>
  </r>
  <r>
    <n v="9293"/>
    <x v="4648"/>
    <x v="3"/>
    <x v="580"/>
    <d v="2014-03-03T00:00:00"/>
    <s v="Same Day"/>
    <s v="RS-19765"/>
    <s v="Roland Schwarz"/>
    <x v="1"/>
    <x v="0"/>
    <s v="Waco"/>
    <x v="5"/>
    <n v="76706"/>
    <x v="2"/>
    <s v="OFF-BI-10004022"/>
    <x v="1"/>
    <x v="8"/>
    <s v="Acco Suede Grain Vinyl Round Ring Binder"/>
    <n v="0.55599999999999983"/>
    <n v="1"/>
    <n v="0.8"/>
    <n v="-0.94520000000000004"/>
  </r>
  <r>
    <n v="9294"/>
    <x v="4649"/>
    <x v="3"/>
    <x v="701"/>
    <d v="2014-11-22T00:00:00"/>
    <s v="Second Class"/>
    <s v="TB-21625"/>
    <s v="Trudy Brown"/>
    <x v="0"/>
    <x v="0"/>
    <s v="Hagerstown"/>
    <x v="39"/>
    <n v="21740"/>
    <x v="3"/>
    <s v="OFF-BI-10000050"/>
    <x v="1"/>
    <x v="8"/>
    <s v="Angle-D Binders with Locking Rings, Label Holders"/>
    <n v="43.8"/>
    <n v="6"/>
    <n v="0"/>
    <n v="20.585999999999999"/>
  </r>
  <r>
    <n v="9295"/>
    <x v="4650"/>
    <x v="3"/>
    <x v="39"/>
    <d v="2014-06-02T00:00:00"/>
    <s v="Standard Class"/>
    <s v="AM-10360"/>
    <s v="Alice McCarthy"/>
    <x v="1"/>
    <x v="0"/>
    <s v="Cleveland"/>
    <x v="24"/>
    <n v="44105"/>
    <x v="3"/>
    <s v="OFF-PA-10002464"/>
    <x v="1"/>
    <x v="10"/>
    <s v="HP Office Recycled Paper (20Lb. and 87 Bright)"/>
    <n v="13.872000000000002"/>
    <n v="3"/>
    <n v="0.2"/>
    <n v="5.0286000000000008"/>
  </r>
  <r>
    <n v="9296"/>
    <x v="4650"/>
    <x v="3"/>
    <x v="39"/>
    <d v="2014-06-02T00:00:00"/>
    <s v="Standard Class"/>
    <s v="AM-10360"/>
    <s v="Alice McCarthy"/>
    <x v="1"/>
    <x v="0"/>
    <s v="Cleveland"/>
    <x v="24"/>
    <n v="44105"/>
    <x v="3"/>
    <s v="FUR-BO-10004709"/>
    <x v="0"/>
    <x v="0"/>
    <s v="Bush Westfield Collection Bookcases, Medium Cherry Finish"/>
    <n v="115.96"/>
    <n v="4"/>
    <n v="0.5"/>
    <n v="-64.937599999999989"/>
  </r>
  <r>
    <n v="9297"/>
    <x v="4651"/>
    <x v="1"/>
    <x v="24"/>
    <d v="2012-04-22T00:00:00"/>
    <s v="Second Class"/>
    <s v="MP-17965"/>
    <s v="Michael Paige"/>
    <x v="1"/>
    <x v="0"/>
    <s v="Mcallen"/>
    <x v="5"/>
    <n v="78501"/>
    <x v="2"/>
    <s v="TEC-AC-10003590"/>
    <x v="2"/>
    <x v="11"/>
    <s v="TRENDnet 56K USB 2.0 Phone, Internet and Fax Modem"/>
    <n v="41.424000000000007"/>
    <n v="2"/>
    <n v="0.2"/>
    <n v="8.2847999999999971"/>
  </r>
  <r>
    <n v="9298"/>
    <x v="4651"/>
    <x v="1"/>
    <x v="24"/>
    <d v="2012-04-22T00:00:00"/>
    <s v="Second Class"/>
    <s v="MP-17965"/>
    <s v="Michael Paige"/>
    <x v="1"/>
    <x v="0"/>
    <s v="Mcallen"/>
    <x v="5"/>
    <n v="78501"/>
    <x v="2"/>
    <s v="TEC-PH-10003357"/>
    <x v="2"/>
    <x v="7"/>
    <s v="Grandstream GXP2100 Mainstream Business Phone"/>
    <n v="244.768"/>
    <n v="4"/>
    <n v="0.2"/>
    <n v="24.476800000000004"/>
  </r>
  <r>
    <n v="9299"/>
    <x v="4651"/>
    <x v="1"/>
    <x v="24"/>
    <d v="2012-04-22T00:00:00"/>
    <s v="Second Class"/>
    <s v="MP-17965"/>
    <s v="Michael Paige"/>
    <x v="1"/>
    <x v="0"/>
    <s v="Mcallen"/>
    <x v="5"/>
    <n v="78501"/>
    <x v="2"/>
    <s v="OFF-AR-10003373"/>
    <x v="1"/>
    <x v="6"/>
    <s v="Boston School Pro Electric Pencil Sharpener, 1670"/>
    <n v="74.352000000000004"/>
    <n v="3"/>
    <n v="0.2"/>
    <n v="6.5057999999999971"/>
  </r>
  <r>
    <n v="9300"/>
    <x v="4651"/>
    <x v="1"/>
    <x v="24"/>
    <d v="2012-04-22T00:00:00"/>
    <s v="Second Class"/>
    <s v="MP-17965"/>
    <s v="Michael Paige"/>
    <x v="1"/>
    <x v="0"/>
    <s v="Mcallen"/>
    <x v="5"/>
    <n v="78501"/>
    <x v="2"/>
    <s v="OFF-BI-10003676"/>
    <x v="1"/>
    <x v="8"/>
    <s v="GBC Standard Recycled Report Covers, Clear Plastic Sheets"/>
    <n v="4.3119999999999985"/>
    <n v="2"/>
    <n v="0.8"/>
    <n v="-6.8992000000000022"/>
  </r>
  <r>
    <n v="9301"/>
    <x v="4651"/>
    <x v="1"/>
    <x v="24"/>
    <d v="2012-04-22T00:00:00"/>
    <s v="Second Class"/>
    <s v="MP-17965"/>
    <s v="Michael Paige"/>
    <x v="1"/>
    <x v="0"/>
    <s v="Mcallen"/>
    <x v="5"/>
    <n v="78501"/>
    <x v="2"/>
    <s v="FUR-CH-10000225"/>
    <x v="0"/>
    <x v="1"/>
    <s v="Global Geo Office Task Chair, Gray"/>
    <n v="56.686"/>
    <n v="1"/>
    <n v="0.3"/>
    <n v="-20.245000000000008"/>
  </r>
  <r>
    <n v="9302"/>
    <x v="4651"/>
    <x v="1"/>
    <x v="24"/>
    <d v="2012-04-22T00:00:00"/>
    <s v="Second Class"/>
    <s v="MP-17965"/>
    <s v="Michael Paige"/>
    <x v="1"/>
    <x v="0"/>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x v="0"/>
    <s v="Mcallen"/>
    <x v="5"/>
    <n v="78501"/>
    <x v="2"/>
    <s v="OFF-AR-10003481"/>
    <x v="1"/>
    <x v="6"/>
    <s v="Newell 348"/>
    <n v="7.8719999999999999"/>
    <n v="3"/>
    <n v="0.2"/>
    <n v="0.88559999999999883"/>
  </r>
  <r>
    <n v="9304"/>
    <x v="4651"/>
    <x v="1"/>
    <x v="24"/>
    <d v="2012-04-22T00:00:00"/>
    <s v="Second Class"/>
    <s v="MP-17965"/>
    <s v="Michael Paige"/>
    <x v="1"/>
    <x v="0"/>
    <s v="Mcallen"/>
    <x v="5"/>
    <n v="78501"/>
    <x v="2"/>
    <s v="OFF-PA-10003936"/>
    <x v="1"/>
    <x v="10"/>
    <s v="Xerox 1994"/>
    <n v="15.552000000000003"/>
    <n v="3"/>
    <n v="0.2"/>
    <n v="5.4432"/>
  </r>
  <r>
    <n v="9305"/>
    <x v="4651"/>
    <x v="1"/>
    <x v="24"/>
    <d v="2012-04-22T00:00:00"/>
    <s v="Second Class"/>
    <s v="MP-17965"/>
    <s v="Michael Paige"/>
    <x v="1"/>
    <x v="0"/>
    <s v="Mcallen"/>
    <x v="5"/>
    <n v="78501"/>
    <x v="2"/>
    <s v="OFF-BI-10000320"/>
    <x v="1"/>
    <x v="8"/>
    <s v="GBC Plastic Binding Combs"/>
    <n v="1.4759999999999998"/>
    <n v="1"/>
    <n v="0.8"/>
    <n v="-2.2877999999999998"/>
  </r>
  <r>
    <n v="9306"/>
    <x v="4652"/>
    <x v="1"/>
    <x v="444"/>
    <d v="2012-09-24T00:00:00"/>
    <s v="Standard Class"/>
    <s v="MH-17290"/>
    <s v="Marc Harrigan"/>
    <x v="2"/>
    <x v="0"/>
    <s v="Santa Fe"/>
    <x v="27"/>
    <n v="87505"/>
    <x v="1"/>
    <s v="OFF-AR-10001972"/>
    <x v="1"/>
    <x v="6"/>
    <s v="Newell 323"/>
    <n v="8.4"/>
    <n v="5"/>
    <n v="0"/>
    <n v="2.1840000000000002"/>
  </r>
  <r>
    <n v="9307"/>
    <x v="4653"/>
    <x v="2"/>
    <x v="727"/>
    <d v="2011-03-30T00:00:00"/>
    <s v="Standard Class"/>
    <s v="CA-12265"/>
    <s v="Christina Anderson"/>
    <x v="0"/>
    <x v="0"/>
    <s v="San Francisco"/>
    <x v="1"/>
    <n v="94110"/>
    <x v="1"/>
    <s v="OFF-AR-10003829"/>
    <x v="1"/>
    <x v="6"/>
    <s v="Newell 35"/>
    <n v="6.56"/>
    <n v="2"/>
    <n v="0"/>
    <n v="1.9023999999999992"/>
  </r>
  <r>
    <n v="9308"/>
    <x v="4653"/>
    <x v="2"/>
    <x v="727"/>
    <d v="2011-03-30T00:00:00"/>
    <s v="Standard Class"/>
    <s v="CA-12265"/>
    <s v="Christina Anderson"/>
    <x v="0"/>
    <x v="0"/>
    <s v="San Francisco"/>
    <x v="1"/>
    <n v="94110"/>
    <x v="1"/>
    <s v="OFF-AR-10003338"/>
    <x v="1"/>
    <x v="6"/>
    <s v="Eberhard Faber 3 1/2&quot; Golf Pencils"/>
    <n v="14.88"/>
    <n v="2"/>
    <n v="0"/>
    <n v="3.7200000000000006"/>
  </r>
  <r>
    <n v="9309"/>
    <x v="4653"/>
    <x v="2"/>
    <x v="727"/>
    <d v="2011-03-30T00:00:00"/>
    <s v="Standard Class"/>
    <s v="CA-12265"/>
    <s v="Christina Anderson"/>
    <x v="0"/>
    <x v="0"/>
    <s v="San Francisco"/>
    <x v="1"/>
    <n v="94110"/>
    <x v="1"/>
    <s v="TEC-AC-10002558"/>
    <x v="2"/>
    <x v="11"/>
    <s v="Imation Swivel Flash Drive USB flash drive - 8 GB"/>
    <n v="45.48"/>
    <n v="4"/>
    <n v="0"/>
    <n v="15.917999999999999"/>
  </r>
  <r>
    <n v="9310"/>
    <x v="4653"/>
    <x v="2"/>
    <x v="727"/>
    <d v="2011-03-30T00:00:00"/>
    <s v="Standard Class"/>
    <s v="CA-12265"/>
    <s v="Christina Anderson"/>
    <x v="0"/>
    <x v="0"/>
    <s v="San Francisco"/>
    <x v="1"/>
    <n v="94110"/>
    <x v="1"/>
    <s v="OFF-AR-10000034"/>
    <x v="1"/>
    <x v="6"/>
    <s v="BIC Brite Liner Grip Highlighters, Assorted, 5/Pack"/>
    <n v="25.44"/>
    <n v="6"/>
    <n v="0"/>
    <n v="9.9215999999999998"/>
  </r>
  <r>
    <n v="9311"/>
    <x v="4654"/>
    <x v="0"/>
    <x v="370"/>
    <d v="2013-09-01T00:00:00"/>
    <s v="Standard Class"/>
    <s v="KD-16615"/>
    <s v="Ken Dana"/>
    <x v="1"/>
    <x v="0"/>
    <s v="New York City"/>
    <x v="15"/>
    <n v="10024"/>
    <x v="3"/>
    <s v="OFF-BI-10001510"/>
    <x v="1"/>
    <x v="8"/>
    <s v="Deluxe Heavy-Duty Vinyl Round Ring Binder"/>
    <n v="146.68800000000002"/>
    <n v="8"/>
    <n v="0.2"/>
    <n v="45.839999999999996"/>
  </r>
  <r>
    <n v="9312"/>
    <x v="4655"/>
    <x v="3"/>
    <x v="904"/>
    <d v="2014-03-13T00:00:00"/>
    <s v="Standard Class"/>
    <s v="DW-13540"/>
    <s v="Don Weiss"/>
    <x v="0"/>
    <x v="0"/>
    <s v="Dallas"/>
    <x v="5"/>
    <n v="75220"/>
    <x v="2"/>
    <s v="OFF-LA-10000134"/>
    <x v="1"/>
    <x v="2"/>
    <s v="Avery 511"/>
    <n v="4.9280000000000008"/>
    <n v="2"/>
    <n v="0.2"/>
    <n v="1.7247999999999997"/>
  </r>
  <r>
    <n v="9313"/>
    <x v="4655"/>
    <x v="3"/>
    <x v="904"/>
    <d v="2014-03-13T00:00:00"/>
    <s v="Standard Class"/>
    <s v="DW-13540"/>
    <s v="Don Weiss"/>
    <x v="0"/>
    <x v="0"/>
    <s v="Dallas"/>
    <x v="5"/>
    <n v="75220"/>
    <x v="2"/>
    <s v="OFF-AR-10000588"/>
    <x v="1"/>
    <x v="6"/>
    <s v="Newell 345"/>
    <n v="63.488"/>
    <n v="4"/>
    <n v="0.2"/>
    <n v="4.7616000000000014"/>
  </r>
  <r>
    <n v="9314"/>
    <x v="4656"/>
    <x v="1"/>
    <x v="1216"/>
    <d v="2012-11-11T00:00:00"/>
    <s v="Same Day"/>
    <s v="AG-10495"/>
    <s v="Andrew Gjertsen"/>
    <x v="1"/>
    <x v="0"/>
    <s v="Detroit"/>
    <x v="12"/>
    <n v="48234"/>
    <x v="2"/>
    <s v="OFF-ST-10003282"/>
    <x v="1"/>
    <x v="4"/>
    <s v="Advantus 10-Drawer Portable Organizer, Chrome Metal Frame, Smoke Drawers"/>
    <n v="418.32"/>
    <n v="7"/>
    <n v="0"/>
    <n v="117.12960000000004"/>
  </r>
  <r>
    <n v="9315"/>
    <x v="4656"/>
    <x v="1"/>
    <x v="1216"/>
    <d v="2012-11-11T00:00:00"/>
    <s v="Same Day"/>
    <s v="AG-10495"/>
    <s v="Andrew Gjertsen"/>
    <x v="1"/>
    <x v="0"/>
    <s v="Detroit"/>
    <x v="12"/>
    <n v="48234"/>
    <x v="2"/>
    <s v="OFF-AP-10002311"/>
    <x v="1"/>
    <x v="9"/>
    <s v="Holmes Replacement Filter for HEPA Air Cleaner, Very Large Room, HEPA Filter"/>
    <n v="123.858"/>
    <n v="2"/>
    <n v="0.1"/>
    <n v="46.790800000000004"/>
  </r>
  <r>
    <n v="9316"/>
    <x v="4657"/>
    <x v="0"/>
    <x v="41"/>
    <d v="2013-04-10T00:00:00"/>
    <s v="Standard Class"/>
    <s v="JH-16180"/>
    <s v="Justin Hirsh"/>
    <x v="0"/>
    <x v="0"/>
    <s v="Philadelphia"/>
    <x v="9"/>
    <n v="19140"/>
    <x v="3"/>
    <s v="TEC-PH-10000141"/>
    <x v="2"/>
    <x v="7"/>
    <s v="Clearsounds A400"/>
    <n v="118.78199999999998"/>
    <n v="3"/>
    <n v="0.4"/>
    <n v="-27.715799999999994"/>
  </r>
  <r>
    <n v="9317"/>
    <x v="4657"/>
    <x v="0"/>
    <x v="41"/>
    <d v="2013-04-10T00:00:00"/>
    <s v="Standard Class"/>
    <s v="JH-16180"/>
    <s v="Justin Hirsh"/>
    <x v="0"/>
    <x v="0"/>
    <s v="Philadelphia"/>
    <x v="9"/>
    <n v="19140"/>
    <x v="3"/>
    <s v="OFF-SU-10000646"/>
    <x v="1"/>
    <x v="14"/>
    <s v="Premier Automatic Letter Opener"/>
    <n v="769.18400000000008"/>
    <n v="4"/>
    <n v="0.2"/>
    <n v="-163.45159999999996"/>
  </r>
  <r>
    <n v="9318"/>
    <x v="4658"/>
    <x v="3"/>
    <x v="1217"/>
    <d v="2014-02-27T00:00:00"/>
    <s v="Standard Class"/>
    <s v="DK-13090"/>
    <s v="Dave Kipp"/>
    <x v="0"/>
    <x v="0"/>
    <s v="Carrollton"/>
    <x v="5"/>
    <n v="75007"/>
    <x v="2"/>
    <s v="TEC-AC-10002076"/>
    <x v="2"/>
    <x v="11"/>
    <s v="Microsoft Natural Keyboard Elite"/>
    <n v="47.904000000000003"/>
    <n v="1"/>
    <n v="0.2"/>
    <n v="-2.9940000000000015"/>
  </r>
  <r>
    <n v="9319"/>
    <x v="4659"/>
    <x v="3"/>
    <x v="228"/>
    <d v="2014-07-26T00:00:00"/>
    <s v="Standard Class"/>
    <s v="AR-10825"/>
    <s v="Anthony Rawles"/>
    <x v="1"/>
    <x v="0"/>
    <s v="New York City"/>
    <x v="15"/>
    <n v="10009"/>
    <x v="3"/>
    <s v="OFF-PA-10000743"/>
    <x v="1"/>
    <x v="10"/>
    <s v="Xerox 1977"/>
    <n v="13.36"/>
    <n v="2"/>
    <n v="0"/>
    <n v="6.4127999999999998"/>
  </r>
  <r>
    <n v="9320"/>
    <x v="4659"/>
    <x v="3"/>
    <x v="228"/>
    <d v="2014-07-26T00:00:00"/>
    <s v="Standard Class"/>
    <s v="AR-10825"/>
    <s v="Anthony Rawles"/>
    <x v="1"/>
    <x v="0"/>
    <s v="New York City"/>
    <x v="15"/>
    <n v="10009"/>
    <x v="3"/>
    <s v="FUR-CH-10002780"/>
    <x v="0"/>
    <x v="1"/>
    <s v="Office Star - Task Chair with Contemporary Loop Arms"/>
    <n v="163.76400000000001"/>
    <n v="2"/>
    <n v="0.1"/>
    <n v="25.474399999999999"/>
  </r>
  <r>
    <n v="9321"/>
    <x v="4659"/>
    <x v="3"/>
    <x v="228"/>
    <d v="2014-07-26T00:00:00"/>
    <s v="Standard Class"/>
    <s v="AR-10825"/>
    <s v="Anthony Rawles"/>
    <x v="1"/>
    <x v="0"/>
    <s v="New York City"/>
    <x v="15"/>
    <n v="10009"/>
    <x v="3"/>
    <s v="FUR-FU-10000747"/>
    <x v="0"/>
    <x v="5"/>
    <s v="Tenex B1-RE Series Chair Mats for Low Pile Carpets"/>
    <n v="183.92"/>
    <n v="4"/>
    <n v="0"/>
    <n v="31.266399999999976"/>
  </r>
  <r>
    <n v="9322"/>
    <x v="4660"/>
    <x v="0"/>
    <x v="254"/>
    <d v="2013-11-09T00:00:00"/>
    <s v="Standard Class"/>
    <s v="SM-20005"/>
    <s v="Sally Matthias"/>
    <x v="0"/>
    <x v="0"/>
    <s v="Houston"/>
    <x v="5"/>
    <n v="77041"/>
    <x v="2"/>
    <s v="FUR-FU-10002445"/>
    <x v="0"/>
    <x v="5"/>
    <s v="DAX Two-Tone Rosewood/Black Document Frame, Desktop, 5 x 7"/>
    <n v="11.376000000000001"/>
    <n v="3"/>
    <n v="0.6"/>
    <n v="-5.6879999999999988"/>
  </r>
  <r>
    <n v="9323"/>
    <x v="4660"/>
    <x v="0"/>
    <x v="254"/>
    <d v="2013-11-09T00:00:00"/>
    <s v="Standard Class"/>
    <s v="SM-20005"/>
    <s v="Sally Matthias"/>
    <x v="0"/>
    <x v="0"/>
    <s v="Houston"/>
    <x v="5"/>
    <n v="77041"/>
    <x v="2"/>
    <s v="FUR-FU-10000723"/>
    <x v="0"/>
    <x v="5"/>
    <s v="Deflect-o EconoMat Studded, No Bevel Mat for Low Pile Carpeting"/>
    <n v="66.112000000000009"/>
    <n v="4"/>
    <n v="0.6"/>
    <n v="-84.292799999999986"/>
  </r>
  <r>
    <n v="9324"/>
    <x v="4661"/>
    <x v="3"/>
    <x v="397"/>
    <d v="2014-09-30T00:00:00"/>
    <s v="Standard Class"/>
    <s v="DB-13660"/>
    <s v="Duane Benoit"/>
    <x v="0"/>
    <x v="0"/>
    <s v="Los Angeles"/>
    <x v="1"/>
    <n v="90036"/>
    <x v="1"/>
    <s v="OFF-PA-10003641"/>
    <x v="1"/>
    <x v="10"/>
    <s v="Xerox 1909"/>
    <n v="211.04"/>
    <n v="8"/>
    <n v="0"/>
    <n v="97.078399999999988"/>
  </r>
  <r>
    <n v="9325"/>
    <x v="4661"/>
    <x v="3"/>
    <x v="397"/>
    <d v="2014-09-30T00:00:00"/>
    <s v="Standard Class"/>
    <s v="DB-13660"/>
    <s v="Duane Benoit"/>
    <x v="0"/>
    <x v="0"/>
    <s v="Los Angeles"/>
    <x v="1"/>
    <n v="90036"/>
    <x v="1"/>
    <s v="FUR-CH-10003973"/>
    <x v="0"/>
    <x v="1"/>
    <s v="GuestStacker Chair with Chrome Finish Legs"/>
    <n v="594.81600000000003"/>
    <n v="2"/>
    <n v="0.2"/>
    <n v="59.481600000000014"/>
  </r>
  <r>
    <n v="9326"/>
    <x v="4661"/>
    <x v="3"/>
    <x v="397"/>
    <d v="2014-09-30T00:00:00"/>
    <s v="Standard Class"/>
    <s v="DB-13660"/>
    <s v="Duane Benoit"/>
    <x v="0"/>
    <x v="0"/>
    <s v="Los Angeles"/>
    <x v="1"/>
    <n v="90036"/>
    <x v="1"/>
    <s v="OFF-BI-10000977"/>
    <x v="1"/>
    <x v="8"/>
    <s v="Ibico Plastic Spiral Binding Combs"/>
    <n v="72.960000000000008"/>
    <n v="3"/>
    <n v="0.2"/>
    <n v="23.711999999999996"/>
  </r>
  <r>
    <n v="9327"/>
    <x v="4662"/>
    <x v="3"/>
    <x v="210"/>
    <d v="2014-09-11T00:00:00"/>
    <s v="First Class"/>
    <s v="PF-19225"/>
    <s v="Phillip Flathmann"/>
    <x v="0"/>
    <x v="0"/>
    <s v="Edmonds"/>
    <x v="4"/>
    <n v="98026"/>
    <x v="1"/>
    <s v="FUR-FU-10004053"/>
    <x v="0"/>
    <x v="5"/>
    <s v="DAX Two-Tone Silver Metal Document Frame"/>
    <n v="80.959999999999994"/>
    <n v="4"/>
    <n v="0"/>
    <n v="34.812800000000003"/>
  </r>
  <r>
    <n v="9328"/>
    <x v="4662"/>
    <x v="3"/>
    <x v="210"/>
    <d v="2014-09-11T00:00:00"/>
    <s v="First Class"/>
    <s v="PF-19225"/>
    <s v="Phillip Flathmann"/>
    <x v="0"/>
    <x v="0"/>
    <s v="Edmonds"/>
    <x v="4"/>
    <n v="98026"/>
    <x v="1"/>
    <s v="TEC-PH-10002033"/>
    <x v="2"/>
    <x v="7"/>
    <s v="Konftel 250 Conference phone - Charcoal black"/>
    <n v="455.71199999999999"/>
    <n v="2"/>
    <n v="0.2"/>
    <n v="34.178400000000011"/>
  </r>
  <r>
    <n v="9329"/>
    <x v="4662"/>
    <x v="3"/>
    <x v="210"/>
    <d v="2014-09-11T00:00:00"/>
    <s v="First Class"/>
    <s v="PF-19225"/>
    <s v="Phillip Flathmann"/>
    <x v="0"/>
    <x v="0"/>
    <s v="Edmonds"/>
    <x v="4"/>
    <n v="98026"/>
    <x v="1"/>
    <s v="OFF-AR-10004260"/>
    <x v="1"/>
    <x v="6"/>
    <s v="Boston 1799 Powerhouse Electric Pencil Sharpener"/>
    <n v="25.98"/>
    <n v="1"/>
    <n v="0"/>
    <n v="7.2744"/>
  </r>
  <r>
    <n v="9330"/>
    <x v="4663"/>
    <x v="1"/>
    <x v="109"/>
    <d v="2012-11-30T00:00:00"/>
    <s v="First Class"/>
    <s v="AJ-10945"/>
    <s v="Ashley Jarboe"/>
    <x v="0"/>
    <x v="0"/>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x v="0"/>
    <s v="New York City"/>
    <x v="15"/>
    <n v="10035"/>
    <x v="3"/>
    <s v="OFF-EN-10001539"/>
    <x v="1"/>
    <x v="12"/>
    <s v="Staples"/>
    <n v="15.56"/>
    <n v="2"/>
    <n v="0"/>
    <n v="7.3132000000000001"/>
  </r>
  <r>
    <n v="9332"/>
    <x v="4665"/>
    <x v="0"/>
    <x v="321"/>
    <d v="2013-10-04T00:00:00"/>
    <s v="Standard Class"/>
    <s v="ES-14080"/>
    <s v="Erin Smith"/>
    <x v="1"/>
    <x v="0"/>
    <s v="Springfield"/>
    <x v="21"/>
    <n v="97477"/>
    <x v="1"/>
    <s v="TEC-PH-10001817"/>
    <x v="2"/>
    <x v="7"/>
    <s v="Wilson Electronics DB Pro Signal Booster"/>
    <n v="859.2"/>
    <n v="3"/>
    <n v="0.2"/>
    <n v="75.180000000000064"/>
  </r>
  <r>
    <n v="9333"/>
    <x v="4666"/>
    <x v="3"/>
    <x v="220"/>
    <d v="2014-09-14T00:00:00"/>
    <s v="Second Class"/>
    <s v="SS-20410"/>
    <s v="Shahid Shariari"/>
    <x v="0"/>
    <x v="0"/>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x v="0"/>
    <s v="Georgetown"/>
    <x v="0"/>
    <n v="40324"/>
    <x v="0"/>
    <s v="OFF-FA-10000992"/>
    <x v="1"/>
    <x v="13"/>
    <s v="Acco Clips to Go Binder Clips, 24 Clips in Two Sizes"/>
    <n v="14.2"/>
    <n v="4"/>
    <n v="0"/>
    <n v="6.6739999999999995"/>
  </r>
  <r>
    <n v="9335"/>
    <x v="4667"/>
    <x v="3"/>
    <x v="927"/>
    <d v="2014-05-03T00:00:00"/>
    <s v="First Class"/>
    <s v="AG-10900"/>
    <s v="Arthur Gainer"/>
    <x v="0"/>
    <x v="0"/>
    <s v="Coral Springs"/>
    <x v="2"/>
    <n v="33065"/>
    <x v="0"/>
    <s v="FUR-BO-10001798"/>
    <x v="0"/>
    <x v="0"/>
    <s v="Bush Somerset Collection Bookcase"/>
    <n v="314.35199999999998"/>
    <n v="3"/>
    <n v="0.2"/>
    <n v="-15.71759999999999"/>
  </r>
  <r>
    <n v="9336"/>
    <x v="4667"/>
    <x v="3"/>
    <x v="927"/>
    <d v="2014-05-03T00:00:00"/>
    <s v="First Class"/>
    <s v="AG-10900"/>
    <s v="Arthur Gainer"/>
    <x v="0"/>
    <x v="0"/>
    <s v="Coral Springs"/>
    <x v="2"/>
    <n v="33065"/>
    <x v="0"/>
    <s v="OFF-LA-10004409"/>
    <x v="1"/>
    <x v="2"/>
    <s v="Avery 492"/>
    <n v="4.6079999999999997"/>
    <n v="2"/>
    <n v="0.2"/>
    <n v="1.4975999999999996"/>
  </r>
  <r>
    <n v="9337"/>
    <x v="4668"/>
    <x v="3"/>
    <x v="118"/>
    <d v="2014-09-21T00:00:00"/>
    <s v="Standard Class"/>
    <s v="CY-12745"/>
    <s v="Craig Yedwab"/>
    <x v="1"/>
    <x v="0"/>
    <s v="San Francisco"/>
    <x v="1"/>
    <n v="94110"/>
    <x v="1"/>
    <s v="OFF-FA-10000621"/>
    <x v="1"/>
    <x v="13"/>
    <s v="OIC Colored Binder Clips, Assorted Sizes"/>
    <n v="17.899999999999999"/>
    <n v="5"/>
    <n v="0"/>
    <n v="8.7710000000000008"/>
  </r>
  <r>
    <n v="9338"/>
    <x v="4669"/>
    <x v="2"/>
    <x v="538"/>
    <d v="2011-10-22T00:00:00"/>
    <s v="Second Class"/>
    <s v="RP-19270"/>
    <s v="Rachel Payne"/>
    <x v="1"/>
    <x v="0"/>
    <s v="San Francisco"/>
    <x v="1"/>
    <n v="94110"/>
    <x v="1"/>
    <s v="OFF-BI-10003196"/>
    <x v="1"/>
    <x v="8"/>
    <s v="Accohide Poly Flexible Ring Binders"/>
    <n v="2.9920000000000004"/>
    <n v="1"/>
    <n v="0.2"/>
    <n v="1.1219999999999999"/>
  </r>
  <r>
    <n v="9339"/>
    <x v="4669"/>
    <x v="2"/>
    <x v="538"/>
    <d v="2011-10-22T00:00:00"/>
    <s v="Second Class"/>
    <s v="RP-19270"/>
    <s v="Rachel Payne"/>
    <x v="1"/>
    <x v="0"/>
    <s v="San Francisco"/>
    <x v="1"/>
    <n v="94110"/>
    <x v="1"/>
    <s v="OFF-BI-10003727"/>
    <x v="1"/>
    <x v="8"/>
    <s v="Avery Durable Slant Ring Binders With Label Holder"/>
    <n v="20.064"/>
    <n v="6"/>
    <n v="0.2"/>
    <n v="7.0223999999999993"/>
  </r>
  <r>
    <n v="9340"/>
    <x v="4669"/>
    <x v="2"/>
    <x v="538"/>
    <d v="2011-10-22T00:00:00"/>
    <s v="Second Class"/>
    <s v="RP-19270"/>
    <s v="Rachel Payne"/>
    <x v="1"/>
    <x v="0"/>
    <s v="San Francisco"/>
    <x v="1"/>
    <n v="94110"/>
    <x v="1"/>
    <s v="OFF-PA-10003228"/>
    <x v="1"/>
    <x v="10"/>
    <s v="Xerox 1917"/>
    <n v="146.72999999999999"/>
    <n v="3"/>
    <n v="0"/>
    <n v="68.963099999999997"/>
  </r>
  <r>
    <n v="9341"/>
    <x v="4669"/>
    <x v="2"/>
    <x v="538"/>
    <d v="2011-10-22T00:00:00"/>
    <s v="Second Class"/>
    <s v="RP-19270"/>
    <s v="Rachel Payne"/>
    <x v="1"/>
    <x v="0"/>
    <s v="San Francisco"/>
    <x v="1"/>
    <n v="94110"/>
    <x v="1"/>
    <s v="OFF-LA-10002787"/>
    <x v="1"/>
    <x v="2"/>
    <s v="Avery 480"/>
    <n v="18.75"/>
    <n v="5"/>
    <n v="0"/>
    <n v="9"/>
  </r>
  <r>
    <n v="9342"/>
    <x v="4669"/>
    <x v="2"/>
    <x v="538"/>
    <d v="2011-10-22T00:00:00"/>
    <s v="Second Class"/>
    <s v="RP-19270"/>
    <s v="Rachel Payne"/>
    <x v="1"/>
    <x v="0"/>
    <s v="San Francisco"/>
    <x v="1"/>
    <n v="94110"/>
    <x v="1"/>
    <s v="TEC-PH-10001305"/>
    <x v="2"/>
    <x v="7"/>
    <s v="Panasonic KX TS208W Corded phone"/>
    <n v="117.57600000000002"/>
    <n v="3"/>
    <n v="0.2"/>
    <n v="11.757600000000011"/>
  </r>
  <r>
    <n v="9343"/>
    <x v="4670"/>
    <x v="0"/>
    <x v="69"/>
    <d v="2013-03-19T00:00:00"/>
    <s v="Standard Class"/>
    <s v="DB-13360"/>
    <s v="Dennis Bolton"/>
    <x v="2"/>
    <x v="0"/>
    <s v="Riverside"/>
    <x v="1"/>
    <n v="92503"/>
    <x v="1"/>
    <s v="OFF-BI-10001036"/>
    <x v="1"/>
    <x v="8"/>
    <s v="Cardinal EasyOpen D-Ring Binders"/>
    <n v="51.184000000000012"/>
    <n v="7"/>
    <n v="0.2"/>
    <n v="19.193999999999999"/>
  </r>
  <r>
    <n v="9344"/>
    <x v="4671"/>
    <x v="3"/>
    <x v="922"/>
    <d v="2014-02-21T00:00:00"/>
    <s v="First Class"/>
    <s v="CK-12325"/>
    <s v="Christine Kargatis"/>
    <x v="2"/>
    <x v="0"/>
    <s v="Troy"/>
    <x v="24"/>
    <n v="45373"/>
    <x v="3"/>
    <s v="FUR-TA-10001086"/>
    <x v="0"/>
    <x v="3"/>
    <s v="SAFCO PlanMaster Boards, 60w x 37-1/2d, White Melamine"/>
    <n v="455.97"/>
    <n v="5"/>
    <n v="0.4"/>
    <n v="-106.39299999999997"/>
  </r>
  <r>
    <n v="9345"/>
    <x v="4671"/>
    <x v="3"/>
    <x v="922"/>
    <d v="2014-02-21T00:00:00"/>
    <s v="First Class"/>
    <s v="CK-12325"/>
    <s v="Christine Kargatis"/>
    <x v="2"/>
    <x v="0"/>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x v="0"/>
    <s v="Troy"/>
    <x v="24"/>
    <n v="45373"/>
    <x v="3"/>
    <s v="TEC-PH-10000526"/>
    <x v="2"/>
    <x v="7"/>
    <s v="Vtech CS6719"/>
    <n v="57.593999999999994"/>
    <n v="1"/>
    <n v="0.4"/>
    <n v="-11.518799999999999"/>
  </r>
  <r>
    <n v="9347"/>
    <x v="4671"/>
    <x v="3"/>
    <x v="922"/>
    <d v="2014-02-21T00:00:00"/>
    <s v="First Class"/>
    <s v="CK-12325"/>
    <s v="Christine Kargatis"/>
    <x v="2"/>
    <x v="0"/>
    <s v="Troy"/>
    <x v="24"/>
    <n v="45373"/>
    <x v="3"/>
    <s v="FUR-FU-10004973"/>
    <x v="0"/>
    <x v="5"/>
    <s v="Flat Face Poster Frame"/>
    <n v="30.144000000000002"/>
    <n v="2"/>
    <n v="0.2"/>
    <n v="8.2896000000000001"/>
  </r>
  <r>
    <n v="9348"/>
    <x v="4671"/>
    <x v="3"/>
    <x v="922"/>
    <d v="2014-02-21T00:00:00"/>
    <s v="First Class"/>
    <s v="CK-12325"/>
    <s v="Christine Kargatis"/>
    <x v="2"/>
    <x v="0"/>
    <s v="Troy"/>
    <x v="24"/>
    <n v="45373"/>
    <x v="3"/>
    <s v="FUR-CH-10003981"/>
    <x v="0"/>
    <x v="1"/>
    <s v="Global Commerce Series Low-Back Swivel/Tilt Chairs"/>
    <n v="899.43"/>
    <n v="5"/>
    <n v="0.3"/>
    <n v="-12.84900000000016"/>
  </r>
  <r>
    <n v="9349"/>
    <x v="4672"/>
    <x v="0"/>
    <x v="596"/>
    <d v="2013-12-29T00:00:00"/>
    <s v="Standard Class"/>
    <s v="DN-13690"/>
    <s v="Duane Noonan"/>
    <x v="0"/>
    <x v="0"/>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x v="0"/>
    <s v="Moreno Valley"/>
    <x v="1"/>
    <n v="92553"/>
    <x v="1"/>
    <s v="FUR-FU-10001934"/>
    <x v="0"/>
    <x v="5"/>
    <s v="Magnifier Swing Arm Lamp"/>
    <n v="41.96"/>
    <n v="2"/>
    <n v="0"/>
    <n v="10.909600000000001"/>
  </r>
  <r>
    <n v="9351"/>
    <x v="4673"/>
    <x v="0"/>
    <x v="713"/>
    <d v="2013-09-28T00:00:00"/>
    <s v="Standard Class"/>
    <s v="DP-13105"/>
    <s v="Dave Poirier"/>
    <x v="1"/>
    <x v="0"/>
    <s v="Seattle"/>
    <x v="4"/>
    <n v="98115"/>
    <x v="1"/>
    <s v="OFF-BI-10004970"/>
    <x v="1"/>
    <x v="8"/>
    <s v="ACCOHIDE 3-Ring Binder, Blue, 1&quot;"/>
    <n v="13.216000000000001"/>
    <n v="4"/>
    <n v="0.2"/>
    <n v="4.4603999999999999"/>
  </r>
  <r>
    <n v="9352"/>
    <x v="4673"/>
    <x v="0"/>
    <x v="713"/>
    <d v="2013-09-28T00:00:00"/>
    <s v="Standard Class"/>
    <s v="DP-13105"/>
    <s v="Dave Poirier"/>
    <x v="1"/>
    <x v="0"/>
    <s v="Seattle"/>
    <x v="4"/>
    <n v="98115"/>
    <x v="1"/>
    <s v="FUR-CH-10003396"/>
    <x v="0"/>
    <x v="1"/>
    <s v="Global Deluxe Steno Chair"/>
    <n v="184.75200000000001"/>
    <n v="3"/>
    <n v="0.2"/>
    <n v="-20.784600000000012"/>
  </r>
  <r>
    <n v="9353"/>
    <x v="4674"/>
    <x v="3"/>
    <x v="241"/>
    <d v="2014-09-27T00:00:00"/>
    <s v="First Class"/>
    <s v="RO-19780"/>
    <s v="Rose O'Brian"/>
    <x v="0"/>
    <x v="0"/>
    <s v="Chicago"/>
    <x v="10"/>
    <n v="60623"/>
    <x v="2"/>
    <s v="FUR-CH-10003973"/>
    <x v="0"/>
    <x v="1"/>
    <s v="GuestStacker Chair with Chrome Finish Legs"/>
    <n v="520.46399999999994"/>
    <n v="2"/>
    <n v="0.3"/>
    <n v="-14.870399999999961"/>
  </r>
  <r>
    <n v="9354"/>
    <x v="4674"/>
    <x v="3"/>
    <x v="241"/>
    <d v="2014-09-27T00:00:00"/>
    <s v="First Class"/>
    <s v="RO-19780"/>
    <s v="Rose O'Brian"/>
    <x v="0"/>
    <x v="0"/>
    <s v="Chicago"/>
    <x v="10"/>
    <n v="60623"/>
    <x v="2"/>
    <s v="OFF-PA-10002109"/>
    <x v="1"/>
    <x v="10"/>
    <s v="Wirebound Voice Message Log Book"/>
    <n v="11.423999999999999"/>
    <n v="3"/>
    <n v="0.2"/>
    <n v="3.7127999999999988"/>
  </r>
  <r>
    <n v="9355"/>
    <x v="4675"/>
    <x v="1"/>
    <x v="494"/>
    <d v="2012-12-05T00:00:00"/>
    <s v="Standard Class"/>
    <s v="MA-17560"/>
    <s v="Matt Abelman"/>
    <x v="2"/>
    <x v="0"/>
    <s v="Jackson"/>
    <x v="12"/>
    <n v="49201"/>
    <x v="2"/>
    <s v="OFF-PA-10001826"/>
    <x v="1"/>
    <x v="10"/>
    <s v="Xerox 207"/>
    <n v="19.440000000000001"/>
    <n v="3"/>
    <n v="0"/>
    <n v="9.3312000000000008"/>
  </r>
  <r>
    <n v="9356"/>
    <x v="4675"/>
    <x v="1"/>
    <x v="494"/>
    <d v="2012-12-05T00:00:00"/>
    <s v="Standard Class"/>
    <s v="MA-17560"/>
    <s v="Matt Abelman"/>
    <x v="2"/>
    <x v="0"/>
    <s v="Jackson"/>
    <x v="12"/>
    <n v="49201"/>
    <x v="2"/>
    <s v="OFF-AR-10000823"/>
    <x v="1"/>
    <x v="6"/>
    <s v="Newell 307"/>
    <n v="3.64"/>
    <n v="2"/>
    <n v="0"/>
    <n v="1.0192000000000001"/>
  </r>
  <r>
    <n v="9357"/>
    <x v="4675"/>
    <x v="1"/>
    <x v="494"/>
    <d v="2012-12-05T00:00:00"/>
    <s v="Standard Class"/>
    <s v="MA-17560"/>
    <s v="Matt Abelman"/>
    <x v="2"/>
    <x v="0"/>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x v="0"/>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x v="0"/>
    <s v="New York City"/>
    <x v="15"/>
    <n v="10024"/>
    <x v="3"/>
    <s v="FUR-TA-10001095"/>
    <x v="0"/>
    <x v="3"/>
    <s v="Chromcraft Round Conference Tables"/>
    <n v="313.72199999999998"/>
    <n v="3"/>
    <n v="0.4"/>
    <n v="-99.34529999999998"/>
  </r>
  <r>
    <n v="9360"/>
    <x v="4676"/>
    <x v="0"/>
    <x v="967"/>
    <d v="2013-01-28T00:00:00"/>
    <s v="Second Class"/>
    <s v="JD-15895"/>
    <s v="Jonathan Doherty"/>
    <x v="1"/>
    <x v="0"/>
    <s v="New York City"/>
    <x v="15"/>
    <n v="10024"/>
    <x v="3"/>
    <s v="FUR-FU-10000747"/>
    <x v="0"/>
    <x v="5"/>
    <s v="Tenex B1-RE Series Chair Mats for Low Pile Carpets"/>
    <n v="45.98"/>
    <n v="1"/>
    <n v="0"/>
    <n v="7.816599999999994"/>
  </r>
  <r>
    <n v="9361"/>
    <x v="4676"/>
    <x v="0"/>
    <x v="967"/>
    <d v="2013-01-28T00:00:00"/>
    <s v="Second Class"/>
    <s v="JD-15895"/>
    <s v="Jonathan Doherty"/>
    <x v="1"/>
    <x v="0"/>
    <s v="New York City"/>
    <x v="15"/>
    <n v="10024"/>
    <x v="3"/>
    <s v="OFF-ST-10004337"/>
    <x v="1"/>
    <x v="4"/>
    <s v="SAFCO Commercial Wire Shelving, 72h"/>
    <n v="428.68"/>
    <n v="7"/>
    <n v="0"/>
    <n v="0"/>
  </r>
  <r>
    <n v="9362"/>
    <x v="4677"/>
    <x v="3"/>
    <x v="708"/>
    <d v="2014-03-26T00:00:00"/>
    <s v="Standard Class"/>
    <s v="PS-18970"/>
    <s v="Paul Stevenson"/>
    <x v="2"/>
    <x v="0"/>
    <s v="Seattle"/>
    <x v="4"/>
    <n v="98105"/>
    <x v="1"/>
    <s v="OFF-BI-10004410"/>
    <x v="1"/>
    <x v="8"/>
    <s v="C-Line Peel &amp; Stick Add-On Filing Pockets, 8-3/4 x 5-1/8, 10/Pack"/>
    <n v="30.576000000000001"/>
    <n v="6"/>
    <n v="0.2"/>
    <n v="10.3194"/>
  </r>
  <r>
    <n v="9363"/>
    <x v="4677"/>
    <x v="3"/>
    <x v="708"/>
    <d v="2014-03-26T00:00:00"/>
    <s v="Standard Class"/>
    <s v="PS-18970"/>
    <s v="Paul Stevenson"/>
    <x v="2"/>
    <x v="0"/>
    <s v="Seattle"/>
    <x v="4"/>
    <n v="98105"/>
    <x v="1"/>
    <s v="OFF-FA-10004838"/>
    <x v="1"/>
    <x v="13"/>
    <s v="Super Bands, 12/Pack"/>
    <n v="13.020000000000001"/>
    <n v="7"/>
    <n v="0"/>
    <n v="0.3906000000000005"/>
  </r>
  <r>
    <n v="9364"/>
    <x v="4677"/>
    <x v="3"/>
    <x v="708"/>
    <d v="2014-03-26T00:00:00"/>
    <s v="Standard Class"/>
    <s v="PS-18970"/>
    <s v="Paul Stevenson"/>
    <x v="2"/>
    <x v="0"/>
    <s v="Seattle"/>
    <x v="4"/>
    <n v="98105"/>
    <x v="1"/>
    <s v="FUR-FU-10002364"/>
    <x v="0"/>
    <x v="5"/>
    <s v="Eldon Expressions Wood Desk Accessories, Oak"/>
    <n v="22.14"/>
    <n v="3"/>
    <n v="0"/>
    <n v="6.4205999999999976"/>
  </r>
  <r>
    <n v="9365"/>
    <x v="4677"/>
    <x v="3"/>
    <x v="708"/>
    <d v="2014-03-26T00:00:00"/>
    <s v="Standard Class"/>
    <s v="PS-18970"/>
    <s v="Paul Stevenson"/>
    <x v="2"/>
    <x v="0"/>
    <s v="Seattle"/>
    <x v="4"/>
    <n v="98105"/>
    <x v="1"/>
    <s v="OFF-ST-10001809"/>
    <x v="1"/>
    <x v="4"/>
    <s v="Fellowes Officeware Wire Shelving"/>
    <n v="359.32"/>
    <n v="4"/>
    <n v="0"/>
    <n v="7.1863999999999919"/>
  </r>
  <r>
    <n v="9366"/>
    <x v="4678"/>
    <x v="2"/>
    <x v="963"/>
    <d v="2011-08-25T00:00:00"/>
    <s v="First Class"/>
    <s v="JF-15415"/>
    <s v="Jennifer Ferguson"/>
    <x v="0"/>
    <x v="0"/>
    <s v="Saint Charles"/>
    <x v="25"/>
    <n v="63301"/>
    <x v="2"/>
    <s v="OFF-PA-10001846"/>
    <x v="1"/>
    <x v="10"/>
    <s v="Xerox 1899"/>
    <n v="11.56"/>
    <n v="2"/>
    <n v="0"/>
    <n v="5.6644000000000005"/>
  </r>
  <r>
    <n v="9367"/>
    <x v="4679"/>
    <x v="2"/>
    <x v="785"/>
    <d v="2011-06-13T00:00:00"/>
    <s v="Standard Class"/>
    <s v="RD-19480"/>
    <s v="Rick Duston"/>
    <x v="0"/>
    <x v="0"/>
    <s v="Long Beach"/>
    <x v="15"/>
    <n v="11561"/>
    <x v="3"/>
    <s v="OFF-BI-10003876"/>
    <x v="1"/>
    <x v="8"/>
    <s v="Green Canvas Binder for 8-1/2&quot; x 14&quot; Sheets"/>
    <n v="68.48"/>
    <n v="2"/>
    <n v="0.2"/>
    <n v="25.679999999999996"/>
  </r>
  <r>
    <n v="9368"/>
    <x v="4679"/>
    <x v="2"/>
    <x v="785"/>
    <d v="2011-06-13T00:00:00"/>
    <s v="Standard Class"/>
    <s v="RD-19480"/>
    <s v="Rick Duston"/>
    <x v="0"/>
    <x v="0"/>
    <s v="Long Beach"/>
    <x v="15"/>
    <n v="11561"/>
    <x v="3"/>
    <s v="OFF-ST-10003470"/>
    <x v="1"/>
    <x v="4"/>
    <s v="Tennsco Snap-Together Open Shelving Units, Starter Sets and Add-On Units"/>
    <n v="1676.88"/>
    <n v="6"/>
    <n v="0"/>
    <n v="83.843999999999937"/>
  </r>
  <r>
    <n v="9369"/>
    <x v="4680"/>
    <x v="0"/>
    <x v="281"/>
    <d v="2013-04-10T00:00:00"/>
    <s v="First Class"/>
    <s v="ES-14080"/>
    <s v="Erin Smith"/>
    <x v="1"/>
    <x v="0"/>
    <s v="Lakewood"/>
    <x v="30"/>
    <n v="8701"/>
    <x v="3"/>
    <s v="OFF-PA-10004243"/>
    <x v="1"/>
    <x v="10"/>
    <s v="Xerox 1939"/>
    <n v="37.94"/>
    <n v="2"/>
    <n v="0"/>
    <n v="18.211199999999998"/>
  </r>
  <r>
    <n v="9370"/>
    <x v="4681"/>
    <x v="3"/>
    <x v="659"/>
    <d v="2014-11-10T00:00:00"/>
    <s v="Second Class"/>
    <s v="KN-16390"/>
    <s v="Katherine Nockton"/>
    <x v="1"/>
    <x v="0"/>
    <s v="Clinton"/>
    <x v="39"/>
    <n v="20735"/>
    <x v="3"/>
    <s v="FUR-CH-10000422"/>
    <x v="0"/>
    <x v="1"/>
    <s v="Global Highback Leather Tilter in Burgundy"/>
    <n v="272.96999999999997"/>
    <n v="3"/>
    <n v="0"/>
    <n v="43.675200000000018"/>
  </r>
  <r>
    <n v="9371"/>
    <x v="4682"/>
    <x v="1"/>
    <x v="352"/>
    <d v="2012-05-31T00:00:00"/>
    <s v="First Class"/>
    <s v="VP-21760"/>
    <s v="Victoria Pisteka"/>
    <x v="1"/>
    <x v="0"/>
    <s v="Columbus"/>
    <x v="24"/>
    <n v="43229"/>
    <x v="3"/>
    <s v="FUR-FU-10002506"/>
    <x v="0"/>
    <x v="5"/>
    <s v="Tensor &quot;Hersey Kiss&quot; Styled Floor Lamp"/>
    <n v="41.568000000000005"/>
    <n v="4"/>
    <n v="0.2"/>
    <n v="-4.1568000000000023"/>
  </r>
  <r>
    <n v="9372"/>
    <x v="4682"/>
    <x v="1"/>
    <x v="352"/>
    <d v="2012-05-31T00:00:00"/>
    <s v="First Class"/>
    <s v="VP-21760"/>
    <s v="Victoria Pisteka"/>
    <x v="1"/>
    <x v="0"/>
    <s v="Columbus"/>
    <x v="24"/>
    <n v="43229"/>
    <x v="3"/>
    <s v="FUR-CH-10000863"/>
    <x v="0"/>
    <x v="1"/>
    <s v="Novimex Swivel Fabric Task Chair"/>
    <n v="317.05799999999999"/>
    <n v="3"/>
    <n v="0.3"/>
    <n v="-86.058600000000013"/>
  </r>
  <r>
    <n v="9373"/>
    <x v="4682"/>
    <x v="1"/>
    <x v="352"/>
    <d v="2012-05-31T00:00:00"/>
    <s v="First Class"/>
    <s v="VP-21760"/>
    <s v="Victoria Pisteka"/>
    <x v="1"/>
    <x v="0"/>
    <s v="Columbus"/>
    <x v="24"/>
    <n v="43229"/>
    <x v="3"/>
    <s v="OFF-FA-10002988"/>
    <x v="1"/>
    <x v="13"/>
    <s v="Ideal Clamps"/>
    <n v="8.0399999999999991"/>
    <n v="5"/>
    <n v="0.2"/>
    <n v="2.9144999999999994"/>
  </r>
  <r>
    <n v="9374"/>
    <x v="4683"/>
    <x v="3"/>
    <x v="917"/>
    <d v="2014-05-12T00:00:00"/>
    <s v="Standard Class"/>
    <s v="CS-11950"/>
    <s v="Carlos Soltero"/>
    <x v="0"/>
    <x v="0"/>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x v="0"/>
    <s v="Seattle"/>
    <x v="4"/>
    <n v="98105"/>
    <x v="1"/>
    <s v="OFF-SU-10002537"/>
    <x v="1"/>
    <x v="14"/>
    <s v="Acme Box Cutter Scissors"/>
    <n v="61.38"/>
    <n v="6"/>
    <n v="0"/>
    <n v="15.958800000000004"/>
  </r>
  <r>
    <n v="9376"/>
    <x v="4685"/>
    <x v="1"/>
    <x v="639"/>
    <d v="2012-12-19T00:00:00"/>
    <s v="Second Class"/>
    <s v="AJ-10945"/>
    <s v="Ashley Jarboe"/>
    <x v="0"/>
    <x v="0"/>
    <s v="Los Angeles"/>
    <x v="1"/>
    <n v="90045"/>
    <x v="1"/>
    <s v="TEC-AC-10003063"/>
    <x v="2"/>
    <x v="11"/>
    <s v="Micro Innovations USB RF Wireless Keyboard with Mouse"/>
    <n v="50"/>
    <n v="2"/>
    <n v="0"/>
    <n v="10.5"/>
  </r>
  <r>
    <n v="9377"/>
    <x v="4686"/>
    <x v="3"/>
    <x v="53"/>
    <d v="2014-12-30T00:00:00"/>
    <s v="Standard Class"/>
    <s v="PO-18865"/>
    <s v="Patrick O'Donnell"/>
    <x v="0"/>
    <x v="0"/>
    <s v="East Orange"/>
    <x v="30"/>
    <n v="7017"/>
    <x v="3"/>
    <s v="TEC-AC-10003237"/>
    <x v="2"/>
    <x v="11"/>
    <s v="Memorex Micro Travel Drive 4 GB"/>
    <n v="31.799999999999997"/>
    <n v="3"/>
    <n v="0"/>
    <n v="13.674000000000003"/>
  </r>
  <r>
    <n v="9378"/>
    <x v="4687"/>
    <x v="3"/>
    <x v="94"/>
    <d v="2014-12-22T00:00:00"/>
    <s v="Standard Class"/>
    <s v="DP-13105"/>
    <s v="Dave Poirier"/>
    <x v="1"/>
    <x v="0"/>
    <s v="Eau Claire"/>
    <x v="6"/>
    <n v="54703"/>
    <x v="2"/>
    <s v="OFF-ST-10001031"/>
    <x v="1"/>
    <x v="4"/>
    <s v="Adjustable Personal File Tote"/>
    <n v="32.56"/>
    <n v="2"/>
    <n v="0"/>
    <n v="8.465600000000002"/>
  </r>
  <r>
    <n v="9379"/>
    <x v="4688"/>
    <x v="0"/>
    <x v="1120"/>
    <d v="2013-05-16T00:00:00"/>
    <s v="Standard Class"/>
    <s v="GM-14500"/>
    <s v="Gene McClure"/>
    <x v="0"/>
    <x v="0"/>
    <s v="Chicago"/>
    <x v="10"/>
    <n v="60610"/>
    <x v="2"/>
    <s v="OFF-EN-10001535"/>
    <x v="1"/>
    <x v="12"/>
    <s v="Grip Seal Envelopes"/>
    <n v="7.0720000000000001"/>
    <n v="2"/>
    <n v="0.2"/>
    <n v="2.3868"/>
  </r>
  <r>
    <n v="9380"/>
    <x v="4689"/>
    <x v="2"/>
    <x v="851"/>
    <d v="2011-12-27T00:00:00"/>
    <s v="Second Class"/>
    <s v="CC-12670"/>
    <s v="Craig Carreira"/>
    <x v="0"/>
    <x v="0"/>
    <s v="Tampa"/>
    <x v="2"/>
    <n v="33614"/>
    <x v="0"/>
    <s v="OFF-PA-10001295"/>
    <x v="1"/>
    <x v="10"/>
    <s v="Computer Printout Paper with Letter-Trim Perforations"/>
    <n v="45.527999999999999"/>
    <n v="3"/>
    <n v="0.2"/>
    <n v="15.934799999999997"/>
  </r>
  <r>
    <n v="9381"/>
    <x v="4689"/>
    <x v="2"/>
    <x v="851"/>
    <d v="2011-12-27T00:00:00"/>
    <s v="Second Class"/>
    <s v="CC-12670"/>
    <s v="Craig Carreira"/>
    <x v="0"/>
    <x v="0"/>
    <s v="Tampa"/>
    <x v="2"/>
    <n v="33614"/>
    <x v="0"/>
    <s v="FUR-CH-10004698"/>
    <x v="0"/>
    <x v="1"/>
    <s v="Padded Folding Chairs, Black, 4/Carton"/>
    <n v="64.784000000000006"/>
    <n v="1"/>
    <n v="0.2"/>
    <n v="6.4784000000000042"/>
  </r>
  <r>
    <n v="9382"/>
    <x v="4689"/>
    <x v="2"/>
    <x v="851"/>
    <d v="2011-12-27T00:00:00"/>
    <s v="Second Class"/>
    <s v="CC-12670"/>
    <s v="Craig Carreira"/>
    <x v="0"/>
    <x v="0"/>
    <s v="Tampa"/>
    <x v="2"/>
    <n v="33614"/>
    <x v="0"/>
    <s v="OFF-ST-10000078"/>
    <x v="1"/>
    <x v="4"/>
    <s v="Tennsco 6- and 18-Compartment Lockers"/>
    <n v="424.27200000000005"/>
    <n v="2"/>
    <n v="0.2"/>
    <n v="-10.60680000000005"/>
  </r>
  <r>
    <n v="9383"/>
    <x v="4689"/>
    <x v="2"/>
    <x v="851"/>
    <d v="2011-12-27T00:00:00"/>
    <s v="Second Class"/>
    <s v="CC-12670"/>
    <s v="Craig Carreira"/>
    <x v="0"/>
    <x v="0"/>
    <s v="Tampa"/>
    <x v="2"/>
    <n v="33614"/>
    <x v="0"/>
    <s v="OFF-AR-10001868"/>
    <x v="1"/>
    <x v="6"/>
    <s v="Prang Dustless Chalk Sticks"/>
    <n v="1.3440000000000001"/>
    <n v="1"/>
    <n v="0.2"/>
    <n v="0.504"/>
  </r>
  <r>
    <n v="9384"/>
    <x v="4689"/>
    <x v="2"/>
    <x v="851"/>
    <d v="2011-12-27T00:00:00"/>
    <s v="Second Class"/>
    <s v="CC-12670"/>
    <s v="Craig Carreira"/>
    <x v="0"/>
    <x v="0"/>
    <s v="Tampa"/>
    <x v="2"/>
    <n v="33614"/>
    <x v="0"/>
    <s v="OFF-ST-10004950"/>
    <x v="1"/>
    <x v="4"/>
    <s v="Acco Perma 3000 Stacking Storage Drawers"/>
    <n v="83.920000000000016"/>
    <n v="5"/>
    <n v="0.2"/>
    <n v="-1.049000000000003"/>
  </r>
  <r>
    <n v="9385"/>
    <x v="4690"/>
    <x v="3"/>
    <x v="938"/>
    <d v="2014-08-17T00:00:00"/>
    <s v="Standard Class"/>
    <s v="SJ-20125"/>
    <s v="Sanjit Jacobs"/>
    <x v="2"/>
    <x v="0"/>
    <s v="New York City"/>
    <x v="15"/>
    <n v="10009"/>
    <x v="3"/>
    <s v="OFF-PA-10003441"/>
    <x v="1"/>
    <x v="10"/>
    <s v="Xerox 226"/>
    <n v="25.92"/>
    <n v="4"/>
    <n v="0"/>
    <n v="12.441600000000001"/>
  </r>
  <r>
    <n v="9386"/>
    <x v="4691"/>
    <x v="3"/>
    <x v="151"/>
    <d v="2014-09-01T00:00:00"/>
    <s v="Standard Class"/>
    <s v="SF-20200"/>
    <s v="Sarah Foster"/>
    <x v="0"/>
    <x v="0"/>
    <s v="Mesa"/>
    <x v="16"/>
    <n v="85204"/>
    <x v="1"/>
    <s v="FUR-FU-10004973"/>
    <x v="0"/>
    <x v="5"/>
    <s v="Flat Face Poster Frame"/>
    <n v="120.57600000000001"/>
    <n v="8"/>
    <n v="0.2"/>
    <n v="33.1584"/>
  </r>
  <r>
    <n v="9387"/>
    <x v="4692"/>
    <x v="3"/>
    <x v="617"/>
    <d v="2014-01-24T00:00:00"/>
    <s v="Standard Class"/>
    <s v="RM-19375"/>
    <s v="Raymond Messe"/>
    <x v="0"/>
    <x v="0"/>
    <s v="Burlington"/>
    <x v="42"/>
    <s v="05408"/>
    <x v="3"/>
    <s v="OFF-PA-10000157"/>
    <x v="1"/>
    <x v="10"/>
    <s v="Xerox 191"/>
    <n v="79.92"/>
    <n v="4"/>
    <n v="0"/>
    <n v="37.562399999999997"/>
  </r>
  <r>
    <n v="9388"/>
    <x v="4692"/>
    <x v="3"/>
    <x v="617"/>
    <d v="2014-01-24T00:00:00"/>
    <s v="Standard Class"/>
    <s v="RM-19375"/>
    <s v="Raymond Messe"/>
    <x v="0"/>
    <x v="0"/>
    <s v="Burlington"/>
    <x v="42"/>
    <s v="05408"/>
    <x v="3"/>
    <s v="OFF-PA-10001970"/>
    <x v="1"/>
    <x v="10"/>
    <s v="Xerox 1881"/>
    <n v="12.28"/>
    <n v="1"/>
    <n v="0"/>
    <n v="5.7715999999999994"/>
  </r>
  <r>
    <n v="9389"/>
    <x v="4692"/>
    <x v="3"/>
    <x v="617"/>
    <d v="2014-01-24T00:00:00"/>
    <s v="Standard Class"/>
    <s v="RM-19375"/>
    <s v="Raymond Messe"/>
    <x v="0"/>
    <x v="0"/>
    <s v="Burlington"/>
    <x v="42"/>
    <s v="05408"/>
    <x v="3"/>
    <s v="OFF-AP-10000828"/>
    <x v="1"/>
    <x v="9"/>
    <s v="Avanti 4.4 Cu. Ft. Refrigerator"/>
    <n v="542.93999999999994"/>
    <n v="3"/>
    <n v="0"/>
    <n v="152.02319999999997"/>
  </r>
  <r>
    <n v="9390"/>
    <x v="4692"/>
    <x v="3"/>
    <x v="617"/>
    <d v="2014-01-24T00:00:00"/>
    <s v="Standard Class"/>
    <s v="RM-19375"/>
    <s v="Raymond Messe"/>
    <x v="0"/>
    <x v="0"/>
    <s v="Burlington"/>
    <x v="42"/>
    <s v="05408"/>
    <x v="3"/>
    <s v="OFF-EN-10001509"/>
    <x v="1"/>
    <x v="12"/>
    <s v="Poly String Tie Envelopes"/>
    <n v="2.04"/>
    <n v="1"/>
    <n v="0"/>
    <n v="0.95879999999999987"/>
  </r>
  <r>
    <n v="9391"/>
    <x v="4693"/>
    <x v="1"/>
    <x v="974"/>
    <d v="2012-06-24T00:00:00"/>
    <s v="Standard Class"/>
    <s v="KM-16375"/>
    <s v="Katherine Murray"/>
    <x v="2"/>
    <x v="0"/>
    <s v="Houston"/>
    <x v="5"/>
    <n v="77070"/>
    <x v="2"/>
    <s v="OFF-ST-10003692"/>
    <x v="1"/>
    <x v="4"/>
    <s v="Recycled Steel Personal File for Hanging File Folders"/>
    <n v="228.92"/>
    <n v="5"/>
    <n v="0.2"/>
    <n v="14.307499999999997"/>
  </r>
  <r>
    <n v="9392"/>
    <x v="4694"/>
    <x v="3"/>
    <x v="677"/>
    <d v="2014-03-17T00:00:00"/>
    <s v="First Class"/>
    <s v="FH-14275"/>
    <s v="Frank Hawley"/>
    <x v="1"/>
    <x v="0"/>
    <s v="Aurora"/>
    <x v="10"/>
    <n v="60505"/>
    <x v="2"/>
    <s v="TEC-PH-10004700"/>
    <x v="2"/>
    <x v="7"/>
    <s v="PowerGen Dual USB Car Charger"/>
    <n v="7.9920000000000009"/>
    <n v="1"/>
    <n v="0.2"/>
    <n v="2.5973999999999995"/>
  </r>
  <r>
    <n v="9393"/>
    <x v="4695"/>
    <x v="1"/>
    <x v="969"/>
    <d v="2012-10-25T00:00:00"/>
    <s v="Same Day"/>
    <s v="DG-13300"/>
    <s v="Deirdre Greer"/>
    <x v="1"/>
    <x v="0"/>
    <s v="Denver"/>
    <x v="22"/>
    <n v="80219"/>
    <x v="1"/>
    <s v="FUR-CH-10000422"/>
    <x v="0"/>
    <x v="1"/>
    <s v="Global Highback Leather Tilter in Burgundy"/>
    <n v="582.33600000000001"/>
    <n v="8"/>
    <n v="0.2"/>
    <n v="-29.116799999999955"/>
  </r>
  <r>
    <n v="9394"/>
    <x v="4696"/>
    <x v="2"/>
    <x v="59"/>
    <d v="2011-09-23T00:00:00"/>
    <s v="First Class"/>
    <s v="MW-18220"/>
    <s v="Mitch Webber"/>
    <x v="0"/>
    <x v="0"/>
    <s v="New York City"/>
    <x v="15"/>
    <n v="10011"/>
    <x v="3"/>
    <s v="TEC-PH-10003484"/>
    <x v="2"/>
    <x v="7"/>
    <s v="Ooma Telo VoIP Home Phone System"/>
    <n v="629.94999999999993"/>
    <n v="5"/>
    <n v="0"/>
    <n v="157.48750000000001"/>
  </r>
  <r>
    <n v="9395"/>
    <x v="4696"/>
    <x v="2"/>
    <x v="59"/>
    <d v="2011-09-23T00:00:00"/>
    <s v="First Class"/>
    <s v="MW-18220"/>
    <s v="Mitch Webber"/>
    <x v="0"/>
    <x v="0"/>
    <s v="New York City"/>
    <x v="15"/>
    <n v="10011"/>
    <x v="3"/>
    <s v="FUR-CH-10001394"/>
    <x v="0"/>
    <x v="1"/>
    <s v="Global Leather Executive Chair"/>
    <n v="631.78200000000004"/>
    <n v="2"/>
    <n v="0.1"/>
    <n v="140.39599999999993"/>
  </r>
  <r>
    <n v="9396"/>
    <x v="4696"/>
    <x v="2"/>
    <x v="59"/>
    <d v="2011-09-23T00:00:00"/>
    <s v="First Class"/>
    <s v="MW-18220"/>
    <s v="Mitch Webber"/>
    <x v="0"/>
    <x v="0"/>
    <s v="New York City"/>
    <x v="15"/>
    <n v="10011"/>
    <x v="3"/>
    <s v="FUR-BO-10002213"/>
    <x v="0"/>
    <x v="0"/>
    <s v="DMI Eclipse Executive Suite Bookcases"/>
    <n v="801.5680000000001"/>
    <n v="2"/>
    <n v="0.2"/>
    <n v="-10.019600000000054"/>
  </r>
  <r>
    <n v="9397"/>
    <x v="4696"/>
    <x v="2"/>
    <x v="59"/>
    <d v="2011-09-23T00:00:00"/>
    <s v="First Class"/>
    <s v="MW-18220"/>
    <s v="Mitch Webber"/>
    <x v="0"/>
    <x v="0"/>
    <s v="New York City"/>
    <x v="15"/>
    <n v="10011"/>
    <x v="3"/>
    <s v="OFF-LA-10002762"/>
    <x v="1"/>
    <x v="2"/>
    <s v="Avery 485"/>
    <n v="75.179999999999993"/>
    <n v="6"/>
    <n v="0"/>
    <n v="35.334599999999995"/>
  </r>
  <r>
    <n v="9398"/>
    <x v="4696"/>
    <x v="2"/>
    <x v="59"/>
    <d v="2011-09-23T00:00:00"/>
    <s v="First Class"/>
    <s v="MW-18220"/>
    <s v="Mitch Webber"/>
    <x v="0"/>
    <x v="0"/>
    <s v="New York City"/>
    <x v="15"/>
    <n v="10011"/>
    <x v="3"/>
    <s v="OFF-AP-10003842"/>
    <x v="1"/>
    <x v="9"/>
    <s v="Euro-Pro Shark Turbo Vacuum"/>
    <n v="30.98"/>
    <n v="1"/>
    <n v="0"/>
    <n v="8.0548000000000002"/>
  </r>
  <r>
    <n v="9399"/>
    <x v="4696"/>
    <x v="2"/>
    <x v="59"/>
    <d v="2011-09-23T00:00:00"/>
    <s v="First Class"/>
    <s v="MW-18220"/>
    <s v="Mitch Webber"/>
    <x v="0"/>
    <x v="0"/>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x v="0"/>
    <s v="Arlington Heights"/>
    <x v="10"/>
    <n v="60004"/>
    <x v="2"/>
    <s v="OFF-AR-10003394"/>
    <x v="1"/>
    <x v="6"/>
    <s v="Newell 332"/>
    <n v="14.111999999999998"/>
    <n v="6"/>
    <n v="0.2"/>
    <n v="1.2348000000000008"/>
  </r>
  <r>
    <n v="9401"/>
    <x v="4698"/>
    <x v="1"/>
    <x v="1218"/>
    <d v="2012-09-21T00:00:00"/>
    <s v="Standard Class"/>
    <s v="BD-11500"/>
    <s v="Bradley Drucker"/>
    <x v="0"/>
    <x v="0"/>
    <s v="Newport News"/>
    <x v="17"/>
    <n v="23602"/>
    <x v="0"/>
    <s v="OFF-EN-10001539"/>
    <x v="1"/>
    <x v="12"/>
    <s v="Staples"/>
    <n v="31.12"/>
    <n v="4"/>
    <n v="0"/>
    <n v="14.6264"/>
  </r>
  <r>
    <n v="9402"/>
    <x v="4699"/>
    <x v="2"/>
    <x v="1219"/>
    <d v="2011-06-28T00:00:00"/>
    <s v="Standard Class"/>
    <s v="LP-17080"/>
    <s v="Liz Pelletier"/>
    <x v="0"/>
    <x v="0"/>
    <s v="Tucson"/>
    <x v="16"/>
    <n v="85705"/>
    <x v="1"/>
    <s v="FUR-FU-10001731"/>
    <x v="0"/>
    <x v="5"/>
    <s v="Acrylic Self-Standing Desk Frames"/>
    <n v="4.2720000000000002"/>
    <n v="2"/>
    <n v="0.2"/>
    <n v="0.96119999999999983"/>
  </r>
  <r>
    <n v="9403"/>
    <x v="4700"/>
    <x v="0"/>
    <x v="399"/>
    <d v="2013-08-18T00:00:00"/>
    <s v="Second Class"/>
    <s v="NP-18700"/>
    <s v="Nora Preis"/>
    <x v="0"/>
    <x v="0"/>
    <s v="New York City"/>
    <x v="15"/>
    <n v="10024"/>
    <x v="3"/>
    <s v="FUR-TA-10001095"/>
    <x v="0"/>
    <x v="3"/>
    <s v="Chromcraft Round Conference Tables"/>
    <n v="209.148"/>
    <n v="2"/>
    <n v="0.4"/>
    <n v="-66.230199999999996"/>
  </r>
  <r>
    <n v="9404"/>
    <x v="4700"/>
    <x v="0"/>
    <x v="399"/>
    <d v="2013-08-18T00:00:00"/>
    <s v="Second Class"/>
    <s v="NP-18700"/>
    <s v="Nora Preis"/>
    <x v="0"/>
    <x v="0"/>
    <s v="New York City"/>
    <x v="15"/>
    <n v="10024"/>
    <x v="3"/>
    <s v="OFF-ST-10000078"/>
    <x v="1"/>
    <x v="4"/>
    <s v="Tennsco 6- and 18-Compartment Lockers"/>
    <n v="1591.02"/>
    <n v="6"/>
    <n v="0"/>
    <n v="286.38359999999989"/>
  </r>
  <r>
    <n v="9405"/>
    <x v="4701"/>
    <x v="3"/>
    <x v="669"/>
    <d v="2014-04-18T00:00:00"/>
    <s v="Standard Class"/>
    <s v="DP-13105"/>
    <s v="Dave Poirier"/>
    <x v="1"/>
    <x v="0"/>
    <s v="Philadelphia"/>
    <x v="9"/>
    <n v="19134"/>
    <x v="3"/>
    <s v="OFF-FA-10004076"/>
    <x v="1"/>
    <x v="13"/>
    <s v="Translucent Push Pins by OIC"/>
    <n v="7.92"/>
    <n v="5"/>
    <n v="0.2"/>
    <n v="1.6829999999999994"/>
  </r>
  <r>
    <n v="9406"/>
    <x v="4702"/>
    <x v="2"/>
    <x v="619"/>
    <d v="2011-03-17T00:00:00"/>
    <s v="First Class"/>
    <s v="RB-19465"/>
    <s v="Rick Bensley"/>
    <x v="2"/>
    <x v="0"/>
    <s v="Chicago"/>
    <x v="10"/>
    <n v="60653"/>
    <x v="2"/>
    <s v="TEC-MA-10003626"/>
    <x v="2"/>
    <x v="15"/>
    <s v="Hewlett-Packard Deskjet 6540 Color Inkjet Printer"/>
    <n v="574.91"/>
    <n v="2"/>
    <n v="0.3"/>
    <n v="156.04699999999997"/>
  </r>
  <r>
    <n v="9407"/>
    <x v="4702"/>
    <x v="2"/>
    <x v="619"/>
    <d v="2011-03-17T00:00:00"/>
    <s v="First Class"/>
    <s v="RB-19465"/>
    <s v="Rick Bensley"/>
    <x v="2"/>
    <x v="0"/>
    <s v="Chicago"/>
    <x v="10"/>
    <n v="60653"/>
    <x v="2"/>
    <s v="OFF-PA-10001215"/>
    <x v="1"/>
    <x v="10"/>
    <s v="Xerox 1963"/>
    <n v="8.4480000000000004"/>
    <n v="2"/>
    <n v="0.2"/>
    <n v="2.6399999999999997"/>
  </r>
  <r>
    <n v="9408"/>
    <x v="4703"/>
    <x v="3"/>
    <x v="585"/>
    <d v="2014-09-25T00:00:00"/>
    <s v="Second Class"/>
    <s v="LC-17140"/>
    <s v="Logan Currie"/>
    <x v="0"/>
    <x v="0"/>
    <s v="New York City"/>
    <x v="15"/>
    <n v="10035"/>
    <x v="3"/>
    <s v="TEC-AC-10002842"/>
    <x v="2"/>
    <x v="11"/>
    <s v="WD My Passport Ultra 2TB Portable External Hard Drive"/>
    <n v="1071"/>
    <n v="9"/>
    <n v="0"/>
    <n v="171.36000000000007"/>
  </r>
  <r>
    <n v="9409"/>
    <x v="4703"/>
    <x v="3"/>
    <x v="585"/>
    <d v="2014-09-25T00:00:00"/>
    <s v="Second Class"/>
    <s v="LC-17140"/>
    <s v="Logan Currie"/>
    <x v="0"/>
    <x v="0"/>
    <s v="New York City"/>
    <x v="15"/>
    <n v="10035"/>
    <x v="3"/>
    <s v="FUR-FU-10004864"/>
    <x v="0"/>
    <x v="5"/>
    <s v="Eldon 500 Class Desk Accessories"/>
    <n v="12.07"/>
    <n v="1"/>
    <n v="0"/>
    <n v="3.9831000000000003"/>
  </r>
  <r>
    <n v="9410"/>
    <x v="4704"/>
    <x v="3"/>
    <x v="389"/>
    <d v="2014-12-14T00:00:00"/>
    <s v="First Class"/>
    <s v="WB-21850"/>
    <s v="William Brown"/>
    <x v="0"/>
    <x v="0"/>
    <s v="Philadelphia"/>
    <x v="9"/>
    <n v="19143"/>
    <x v="3"/>
    <s v="OFF-BI-10000014"/>
    <x v="1"/>
    <x v="8"/>
    <s v="Heavy-Duty E-Z-D Binders"/>
    <n v="3.2730000000000006"/>
    <n v="1"/>
    <n v="0.7"/>
    <n v="-2.5092999999999996"/>
  </r>
  <r>
    <n v="9411"/>
    <x v="4704"/>
    <x v="3"/>
    <x v="389"/>
    <d v="2014-12-14T00:00:00"/>
    <s v="First Class"/>
    <s v="WB-21850"/>
    <s v="William Brown"/>
    <x v="0"/>
    <x v="0"/>
    <s v="Philadelphia"/>
    <x v="9"/>
    <n v="19143"/>
    <x v="3"/>
    <s v="FUR-FU-10001475"/>
    <x v="0"/>
    <x v="5"/>
    <s v="Contract Clock, 14&quot;, Brown"/>
    <n v="87.92"/>
    <n v="5"/>
    <n v="0.2"/>
    <n v="15.385999999999999"/>
  </r>
  <r>
    <n v="9412"/>
    <x v="4705"/>
    <x v="0"/>
    <x v="612"/>
    <d v="2013-03-15T00:00:00"/>
    <s v="Second Class"/>
    <s v="MH-17785"/>
    <s v="Maya Herman"/>
    <x v="1"/>
    <x v="0"/>
    <s v="Glendale"/>
    <x v="16"/>
    <n v="85301"/>
    <x v="1"/>
    <s v="OFF-ST-10001272"/>
    <x v="1"/>
    <x v="4"/>
    <s v="Mini 13-1/2 Capacity Data Binder Rack, Pearl"/>
    <n v="104.69600000000001"/>
    <n v="1"/>
    <n v="0.2"/>
    <n v="6.5434999999999981"/>
  </r>
  <r>
    <n v="9413"/>
    <x v="4706"/>
    <x v="1"/>
    <x v="746"/>
    <d v="2012-01-29T00:00:00"/>
    <s v="First Class"/>
    <s v="SC-20305"/>
    <s v="Sean Christensen"/>
    <x v="0"/>
    <x v="0"/>
    <s v="Los Angeles"/>
    <x v="1"/>
    <n v="90036"/>
    <x v="1"/>
    <s v="FUR-CH-10002024"/>
    <x v="0"/>
    <x v="1"/>
    <s v="HON 5400 Series Task Chairs for Big and Tall"/>
    <n v="2803.92"/>
    <n v="5"/>
    <n v="0.2"/>
    <n v="0"/>
  </r>
  <r>
    <n v="9414"/>
    <x v="4707"/>
    <x v="0"/>
    <x v="182"/>
    <d v="2013-09-28T00:00:00"/>
    <s v="First Class"/>
    <s v="MH-17620"/>
    <s v="Matt Hagelstein"/>
    <x v="1"/>
    <x v="0"/>
    <s v="Houston"/>
    <x v="5"/>
    <n v="77041"/>
    <x v="2"/>
    <s v="OFF-BI-10004001"/>
    <x v="1"/>
    <x v="8"/>
    <s v="GBC Recycled VeloBinder Covers"/>
    <n v="6.8159999999999981"/>
    <n v="2"/>
    <n v="0.8"/>
    <n v="-11.587200000000003"/>
  </r>
  <r>
    <n v="9415"/>
    <x v="4708"/>
    <x v="1"/>
    <x v="1090"/>
    <d v="2012-10-22T00:00:00"/>
    <s v="Standard Class"/>
    <s v="JC-15775"/>
    <s v="John Castell"/>
    <x v="0"/>
    <x v="0"/>
    <s v="Seattle"/>
    <x v="4"/>
    <n v="98115"/>
    <x v="1"/>
    <s v="TEC-PH-10004094"/>
    <x v="2"/>
    <x v="7"/>
    <s v="Motorola L703CM"/>
    <n v="249.58400000000003"/>
    <n v="2"/>
    <n v="0.2"/>
    <n v="15.598999999999997"/>
  </r>
  <r>
    <n v="9416"/>
    <x v="4708"/>
    <x v="1"/>
    <x v="1090"/>
    <d v="2012-10-22T00:00:00"/>
    <s v="Standard Class"/>
    <s v="JC-15775"/>
    <s v="John Castell"/>
    <x v="0"/>
    <x v="0"/>
    <s v="Seattle"/>
    <x v="4"/>
    <n v="98115"/>
    <x v="1"/>
    <s v="OFF-PA-10001184"/>
    <x v="1"/>
    <x v="10"/>
    <s v="Xerox 1903"/>
    <n v="17.940000000000001"/>
    <n v="3"/>
    <n v="0"/>
    <n v="8.7906000000000013"/>
  </r>
  <r>
    <n v="9417"/>
    <x v="4708"/>
    <x v="1"/>
    <x v="1090"/>
    <d v="2012-10-22T00:00:00"/>
    <s v="Standard Class"/>
    <s v="JC-15775"/>
    <s v="John Castell"/>
    <x v="0"/>
    <x v="0"/>
    <s v="Seattle"/>
    <x v="4"/>
    <n v="98115"/>
    <x v="1"/>
    <s v="FUR-FU-10002505"/>
    <x v="0"/>
    <x v="5"/>
    <s v="Eldon 100 Class Desk Accessories"/>
    <n v="10.11"/>
    <n v="3"/>
    <n v="0"/>
    <n v="3.2351999999999994"/>
  </r>
  <r>
    <n v="9418"/>
    <x v="4709"/>
    <x v="2"/>
    <x v="1220"/>
    <d v="2011-11-01T00:00:00"/>
    <s v="Standard Class"/>
    <s v="RD-19810"/>
    <s v="Ross DeVincentis"/>
    <x v="2"/>
    <x v="0"/>
    <s v="Fayetteville"/>
    <x v="3"/>
    <n v="28314"/>
    <x v="0"/>
    <s v="OFF-PA-10001166"/>
    <x v="1"/>
    <x v="10"/>
    <s v="Xerox 2"/>
    <n v="10.368000000000002"/>
    <n v="2"/>
    <n v="0.2"/>
    <n v="3.6288"/>
  </r>
  <r>
    <n v="9419"/>
    <x v="4709"/>
    <x v="2"/>
    <x v="1220"/>
    <d v="2011-11-01T00:00:00"/>
    <s v="Standard Class"/>
    <s v="RD-19810"/>
    <s v="Ross DeVincentis"/>
    <x v="2"/>
    <x v="0"/>
    <s v="Fayetteville"/>
    <x v="3"/>
    <n v="28314"/>
    <x v="0"/>
    <s v="OFF-PA-10000349"/>
    <x v="1"/>
    <x v="10"/>
    <s v="Staples"/>
    <n v="11.952000000000002"/>
    <n v="3"/>
    <n v="0.2"/>
    <n v="4.0338000000000003"/>
  </r>
  <r>
    <n v="9420"/>
    <x v="4710"/>
    <x v="3"/>
    <x v="280"/>
    <d v="2014-10-05T00:00:00"/>
    <s v="Second Class"/>
    <s v="SC-20695"/>
    <s v="Steve Chapman"/>
    <x v="1"/>
    <x v="0"/>
    <s v="Houston"/>
    <x v="5"/>
    <n v="77041"/>
    <x v="2"/>
    <s v="OFF-AP-10004708"/>
    <x v="1"/>
    <x v="9"/>
    <s v="Fellowes Superior 10 Outlet Split Surge Protector"/>
    <n v="15.223999999999997"/>
    <n v="2"/>
    <n v="0.8"/>
    <n v="-38.821200000000012"/>
  </r>
  <r>
    <n v="9421"/>
    <x v="4710"/>
    <x v="3"/>
    <x v="280"/>
    <d v="2014-10-05T00:00:00"/>
    <s v="Second Class"/>
    <s v="SC-20695"/>
    <s v="Steve Chapman"/>
    <x v="1"/>
    <x v="0"/>
    <s v="Houston"/>
    <x v="5"/>
    <n v="77041"/>
    <x v="2"/>
    <s v="OFF-AP-10001947"/>
    <x v="1"/>
    <x v="9"/>
    <s v="Acco 6 Outlet Guardian Premium Plus Surge Suppressor"/>
    <n v="21.983999999999995"/>
    <n v="6"/>
    <n v="0.8"/>
    <n v="-56.059200000000011"/>
  </r>
  <r>
    <n v="9422"/>
    <x v="4711"/>
    <x v="2"/>
    <x v="149"/>
    <d v="2011-07-27T00:00:00"/>
    <s v="Standard Class"/>
    <s v="NC-18535"/>
    <s v="Nick Crebassa"/>
    <x v="1"/>
    <x v="0"/>
    <s v="San Francisco"/>
    <x v="1"/>
    <n v="94122"/>
    <x v="1"/>
    <s v="TEC-PH-10000441"/>
    <x v="2"/>
    <x v="7"/>
    <s v="VTech DS6151"/>
    <n v="604.75199999999995"/>
    <n v="6"/>
    <n v="0.2"/>
    <n v="60.475200000000058"/>
  </r>
  <r>
    <n v="9423"/>
    <x v="4711"/>
    <x v="2"/>
    <x v="149"/>
    <d v="2011-07-27T00:00:00"/>
    <s v="Standard Class"/>
    <s v="NC-18535"/>
    <s v="Nick Crebassa"/>
    <x v="1"/>
    <x v="0"/>
    <s v="San Francisco"/>
    <x v="1"/>
    <n v="94122"/>
    <x v="1"/>
    <s v="OFF-SU-10004664"/>
    <x v="1"/>
    <x v="14"/>
    <s v="Acme Softgrip Scissors"/>
    <n v="40.700000000000003"/>
    <n v="5"/>
    <n v="0"/>
    <n v="11.802999999999999"/>
  </r>
  <r>
    <n v="9424"/>
    <x v="4711"/>
    <x v="2"/>
    <x v="149"/>
    <d v="2011-07-27T00:00:00"/>
    <s v="Standard Class"/>
    <s v="NC-18535"/>
    <s v="Nick Crebassa"/>
    <x v="1"/>
    <x v="0"/>
    <s v="San Francisco"/>
    <x v="1"/>
    <n v="94122"/>
    <x v="1"/>
    <s v="TEC-PH-10004531"/>
    <x v="2"/>
    <x v="7"/>
    <s v="AT&amp;T CL2909"/>
    <n v="302.37599999999998"/>
    <n v="3"/>
    <n v="0.2"/>
    <n v="37.796999999999997"/>
  </r>
  <r>
    <n v="9425"/>
    <x v="4711"/>
    <x v="2"/>
    <x v="149"/>
    <d v="2011-07-27T00:00:00"/>
    <s v="Standard Class"/>
    <s v="NC-18535"/>
    <s v="Nick Crebassa"/>
    <x v="1"/>
    <x v="0"/>
    <s v="San Francisco"/>
    <x v="1"/>
    <n v="94122"/>
    <x v="1"/>
    <s v="TEC-AC-10002167"/>
    <x v="2"/>
    <x v="11"/>
    <s v="Imation 8gb Micro Traveldrive Usb 2.0 Flash Drive"/>
    <n v="45"/>
    <n v="3"/>
    <n v="0"/>
    <n v="4.9500000000000011"/>
  </r>
  <r>
    <n v="9426"/>
    <x v="4712"/>
    <x v="2"/>
    <x v="171"/>
    <d v="2011-09-17T00:00:00"/>
    <s v="Second Class"/>
    <s v="LW-17215"/>
    <s v="Luke Weiss"/>
    <x v="0"/>
    <x v="0"/>
    <s v="New York City"/>
    <x v="15"/>
    <n v="10035"/>
    <x v="3"/>
    <s v="FUR-CH-10002024"/>
    <x v="0"/>
    <x v="1"/>
    <s v="HON 5400 Series Task Chairs for Big and Tall"/>
    <n v="3785.2920000000004"/>
    <n v="6"/>
    <n v="0.1"/>
    <n v="420.58800000000019"/>
  </r>
  <r>
    <n v="9427"/>
    <x v="4713"/>
    <x v="0"/>
    <x v="306"/>
    <d v="2013-09-21T00:00:00"/>
    <s v="Standard Class"/>
    <s v="AH-10585"/>
    <s v="Angele Hood"/>
    <x v="0"/>
    <x v="0"/>
    <s v="Seattle"/>
    <x v="4"/>
    <n v="98105"/>
    <x v="1"/>
    <s v="OFF-AR-10002445"/>
    <x v="1"/>
    <x v="6"/>
    <s v="SANFORD Major Accent Highlighters"/>
    <n v="35.4"/>
    <n v="5"/>
    <n v="0"/>
    <n v="13.452000000000002"/>
  </r>
  <r>
    <n v="9428"/>
    <x v="4714"/>
    <x v="2"/>
    <x v="501"/>
    <d v="2011-12-01T00:00:00"/>
    <s v="Standard Class"/>
    <s v="JO-15145"/>
    <s v="Jack O'Briant"/>
    <x v="1"/>
    <x v="0"/>
    <s v="Buffalo"/>
    <x v="15"/>
    <n v="14215"/>
    <x v="3"/>
    <s v="FUR-FU-10003268"/>
    <x v="0"/>
    <x v="5"/>
    <s v="Eldon Radial Chair Mat for Low to Medium Pile Carpets"/>
    <n v="199.89999999999998"/>
    <n v="5"/>
    <n v="0"/>
    <n v="39.97999999999999"/>
  </r>
  <r>
    <n v="9429"/>
    <x v="4715"/>
    <x v="2"/>
    <x v="218"/>
    <d v="2011-05-16T00:00:00"/>
    <s v="Standard Class"/>
    <s v="VW-21775"/>
    <s v="Victoria Wilson"/>
    <x v="1"/>
    <x v="0"/>
    <s v="Huntsville"/>
    <x v="5"/>
    <n v="77340"/>
    <x v="2"/>
    <s v="FUR-CH-10000015"/>
    <x v="0"/>
    <x v="1"/>
    <s v="Hon Multipurpose Stacking Arm Chairs"/>
    <n v="1212.9599999999998"/>
    <n v="8"/>
    <n v="0.3"/>
    <n v="-69.311999999999898"/>
  </r>
  <r>
    <n v="9430"/>
    <x v="4716"/>
    <x v="1"/>
    <x v="834"/>
    <d v="2012-09-01T00:00:00"/>
    <s v="Standard Class"/>
    <s v="BP-11185"/>
    <s v="Ben Peterman"/>
    <x v="1"/>
    <x v="0"/>
    <s v="Dallas"/>
    <x v="5"/>
    <n v="75081"/>
    <x v="2"/>
    <s v="TEC-PH-10004165"/>
    <x v="2"/>
    <x v="7"/>
    <s v="Mitel MiVoice 5330e IP Phone"/>
    <n v="1099.96"/>
    <n v="5"/>
    <n v="0.2"/>
    <n v="82.496999999999957"/>
  </r>
  <r>
    <n v="9431"/>
    <x v="4716"/>
    <x v="1"/>
    <x v="834"/>
    <d v="2012-09-01T00:00:00"/>
    <s v="Standard Class"/>
    <s v="BP-11185"/>
    <s v="Ben Peterman"/>
    <x v="1"/>
    <x v="0"/>
    <s v="Dallas"/>
    <x v="5"/>
    <n v="75081"/>
    <x v="2"/>
    <s v="FUR-TA-10004607"/>
    <x v="0"/>
    <x v="3"/>
    <s v="Hon 2111 Invitation Series Straight Table"/>
    <n v="103.48100000000001"/>
    <n v="1"/>
    <n v="0.3"/>
    <n v="-16.261300000000006"/>
  </r>
  <r>
    <n v="9432"/>
    <x v="4717"/>
    <x v="1"/>
    <x v="974"/>
    <d v="2012-06-19T00:00:00"/>
    <s v="Same Day"/>
    <s v="PP-18955"/>
    <s v="Paul Prost"/>
    <x v="2"/>
    <x v="0"/>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x v="0"/>
    <s v="Peoria"/>
    <x v="16"/>
    <n v="85345"/>
    <x v="1"/>
    <s v="TEC-AC-10002217"/>
    <x v="2"/>
    <x v="11"/>
    <s v="Imation Clip USB flash drive - 8 GB"/>
    <n v="30.080000000000002"/>
    <n v="2"/>
    <n v="0.2"/>
    <n v="-5.2640000000000002"/>
  </r>
  <r>
    <n v="9434"/>
    <x v="4718"/>
    <x v="1"/>
    <x v="493"/>
    <d v="2012-08-23T00:00:00"/>
    <s v="Standard Class"/>
    <s v="SC-20725"/>
    <s v="Steven Cartwright"/>
    <x v="0"/>
    <x v="0"/>
    <s v="Peoria"/>
    <x v="16"/>
    <n v="85345"/>
    <x v="1"/>
    <s v="OFF-PA-10001937"/>
    <x v="1"/>
    <x v="10"/>
    <s v="Xerox 21"/>
    <n v="36.288000000000011"/>
    <n v="7"/>
    <n v="0.2"/>
    <n v="12.700800000000001"/>
  </r>
  <r>
    <n v="9435"/>
    <x v="4718"/>
    <x v="1"/>
    <x v="493"/>
    <d v="2012-08-23T00:00:00"/>
    <s v="Standard Class"/>
    <s v="SC-20725"/>
    <s v="Steven Cartwright"/>
    <x v="0"/>
    <x v="0"/>
    <s v="Peoria"/>
    <x v="16"/>
    <n v="85345"/>
    <x v="1"/>
    <s v="OFF-AR-10000203"/>
    <x v="1"/>
    <x v="6"/>
    <s v="Newell 336"/>
    <n v="10.272000000000002"/>
    <n v="3"/>
    <n v="0.2"/>
    <n v="1.1555999999999984"/>
  </r>
  <r>
    <n v="9436"/>
    <x v="4718"/>
    <x v="1"/>
    <x v="493"/>
    <d v="2012-08-23T00:00:00"/>
    <s v="Standard Class"/>
    <s v="SC-20725"/>
    <s v="Steven Cartwright"/>
    <x v="0"/>
    <x v="0"/>
    <s v="Peoria"/>
    <x v="16"/>
    <n v="85345"/>
    <x v="1"/>
    <s v="TEC-AC-10001142"/>
    <x v="2"/>
    <x v="11"/>
    <s v="First Data FD10 PIN Pad"/>
    <n v="252.8"/>
    <n v="4"/>
    <n v="0.2"/>
    <n v="-31.600000000000037"/>
  </r>
  <r>
    <n v="9437"/>
    <x v="4719"/>
    <x v="1"/>
    <x v="12"/>
    <d v="2012-09-25T00:00:00"/>
    <s v="Same Day"/>
    <s v="BM-11785"/>
    <s v="Bryan Mills"/>
    <x v="0"/>
    <x v="0"/>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x v="0"/>
    <s v="Oceanside"/>
    <x v="1"/>
    <n v="92054"/>
    <x v="1"/>
    <s v="OFF-PA-10000520"/>
    <x v="1"/>
    <x v="10"/>
    <s v="Xerox 201"/>
    <n v="12.96"/>
    <n v="2"/>
    <n v="0"/>
    <n v="6.2208000000000006"/>
  </r>
  <r>
    <n v="9439"/>
    <x v="4721"/>
    <x v="3"/>
    <x v="689"/>
    <d v="2014-08-06T00:00:00"/>
    <s v="Standard Class"/>
    <s v="GM-14680"/>
    <s v="Greg Matthias"/>
    <x v="0"/>
    <x v="0"/>
    <s v="Philadelphia"/>
    <x v="9"/>
    <n v="19134"/>
    <x v="3"/>
    <s v="TEC-PH-10001079"/>
    <x v="2"/>
    <x v="7"/>
    <s v="Polycom SoundPoint Pro SE-225 Corded phone"/>
    <n v="285.57599999999996"/>
    <n v="4"/>
    <n v="0.4"/>
    <n v="-57.115200000000016"/>
  </r>
  <r>
    <n v="9440"/>
    <x v="4722"/>
    <x v="2"/>
    <x v="36"/>
    <d v="2011-10-17T00:00:00"/>
    <s v="Standard Class"/>
    <s v="BP-11050"/>
    <s v="Barry Pond"/>
    <x v="1"/>
    <x v="0"/>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x v="0"/>
    <s v="New York City"/>
    <x v="15"/>
    <n v="10035"/>
    <x v="3"/>
    <s v="OFF-PA-10001471"/>
    <x v="1"/>
    <x v="10"/>
    <s v="Strathmore Photo Frame Cards"/>
    <n v="14.62"/>
    <n v="2"/>
    <n v="0"/>
    <n v="6.7251999999999992"/>
  </r>
  <r>
    <n v="9442"/>
    <x v="4724"/>
    <x v="2"/>
    <x v="282"/>
    <d v="2011-12-31T00:00:00"/>
    <s v="Second Class"/>
    <s v="RE-19405"/>
    <s v="Ricardo Emerson"/>
    <x v="0"/>
    <x v="0"/>
    <s v="Kent"/>
    <x v="24"/>
    <n v="44240"/>
    <x v="3"/>
    <s v="OFF-AP-10003281"/>
    <x v="1"/>
    <x v="9"/>
    <s v="Acco 6 Outlet Guardian Standard Surge Suppressor"/>
    <n v="48.36"/>
    <n v="5"/>
    <n v="0.2"/>
    <n v="6.0449999999999946"/>
  </r>
  <r>
    <n v="9443"/>
    <x v="4725"/>
    <x v="3"/>
    <x v="104"/>
    <d v="2014-04-12T00:00:00"/>
    <s v="Standard Class"/>
    <s v="HR-14770"/>
    <s v="Hallie Redmond"/>
    <x v="2"/>
    <x v="0"/>
    <s v="Jacksonville"/>
    <x v="2"/>
    <n v="32216"/>
    <x v="0"/>
    <s v="OFF-AR-10003156"/>
    <x v="1"/>
    <x v="6"/>
    <s v="50 Colored Long Pencils"/>
    <n v="16.256"/>
    <n v="2"/>
    <n v="0.2"/>
    <n v="1.2192000000000007"/>
  </r>
  <r>
    <n v="9444"/>
    <x v="4725"/>
    <x v="3"/>
    <x v="104"/>
    <d v="2014-04-12T00:00:00"/>
    <s v="Standard Class"/>
    <s v="HR-14770"/>
    <s v="Hallie Redmond"/>
    <x v="2"/>
    <x v="0"/>
    <s v="Jacksonville"/>
    <x v="2"/>
    <n v="32216"/>
    <x v="0"/>
    <s v="TEC-PH-10000576"/>
    <x v="2"/>
    <x v="7"/>
    <s v="AT&amp;T 1080 Corded phone"/>
    <n v="219.18400000000003"/>
    <n v="2"/>
    <n v="0.2"/>
    <n v="19.178600000000003"/>
  </r>
  <r>
    <n v="9445"/>
    <x v="4726"/>
    <x v="1"/>
    <x v="1201"/>
    <d v="2012-03-02T00:00:00"/>
    <s v="First Class"/>
    <s v="TP-21565"/>
    <s v="Tracy Poddar"/>
    <x v="1"/>
    <x v="0"/>
    <s v="Coppell"/>
    <x v="5"/>
    <n v="75019"/>
    <x v="2"/>
    <s v="TEC-PH-10003215"/>
    <x v="2"/>
    <x v="7"/>
    <s v="Jackery Bar Premium Fast-charging Portable Charger"/>
    <n v="95.84"/>
    <n v="4"/>
    <n v="0.2"/>
    <n v="34.741999999999997"/>
  </r>
  <r>
    <n v="9446"/>
    <x v="4727"/>
    <x v="1"/>
    <x v="352"/>
    <d v="2012-06-03T00:00:00"/>
    <s v="Standard Class"/>
    <s v="KB-16315"/>
    <s v="Karl Braun"/>
    <x v="0"/>
    <x v="0"/>
    <s v="Indianapolis"/>
    <x v="14"/>
    <n v="46203"/>
    <x v="2"/>
    <s v="OFF-LA-10004484"/>
    <x v="1"/>
    <x v="2"/>
    <s v="Avery 476"/>
    <n v="12.39"/>
    <n v="3"/>
    <n v="0"/>
    <n v="5.6993999999999998"/>
  </r>
  <r>
    <n v="9447"/>
    <x v="4728"/>
    <x v="0"/>
    <x v="897"/>
    <d v="2013-09-29T00:00:00"/>
    <s v="Standard Class"/>
    <s v="AC-10660"/>
    <s v="Anna Chung"/>
    <x v="0"/>
    <x v="0"/>
    <s v="Lawrence"/>
    <x v="14"/>
    <n v="46226"/>
    <x v="2"/>
    <s v="OFF-PA-10002245"/>
    <x v="1"/>
    <x v="10"/>
    <s v="Xerox 1895"/>
    <n v="35.880000000000003"/>
    <n v="6"/>
    <n v="0"/>
    <n v="16.146000000000001"/>
  </r>
  <r>
    <n v="9448"/>
    <x v="4729"/>
    <x v="3"/>
    <x v="837"/>
    <d v="2014-06-04T00:00:00"/>
    <s v="Standard Class"/>
    <s v="DN-13690"/>
    <s v="Duane Noonan"/>
    <x v="0"/>
    <x v="0"/>
    <s v="Tulsa"/>
    <x v="26"/>
    <n v="74133"/>
    <x v="2"/>
    <s v="FUR-FU-10003664"/>
    <x v="0"/>
    <x v="5"/>
    <s v="Electrix Architect's Clamp-On Swing Arm Lamp, Black"/>
    <n v="477.29999999999995"/>
    <n v="5"/>
    <n v="0"/>
    <n v="138.41699999999997"/>
  </r>
  <r>
    <n v="9449"/>
    <x v="4730"/>
    <x v="0"/>
    <x v="42"/>
    <d v="2013-09-24T00:00:00"/>
    <s v="Standard Class"/>
    <s v="CC-12430"/>
    <s v="Chuck Clark"/>
    <x v="2"/>
    <x v="0"/>
    <s v="Redmond"/>
    <x v="4"/>
    <n v="98052"/>
    <x v="1"/>
    <s v="OFF-LA-10002195"/>
    <x v="1"/>
    <x v="2"/>
    <s v="Avery 481"/>
    <n v="12.32"/>
    <n v="4"/>
    <n v="0"/>
    <n v="5.9135999999999997"/>
  </r>
  <r>
    <n v="9450"/>
    <x v="4731"/>
    <x v="2"/>
    <x v="78"/>
    <d v="2011-09-13T00:00:00"/>
    <s v="Standard Class"/>
    <s v="TS-21340"/>
    <s v="Toby Swindell"/>
    <x v="0"/>
    <x v="0"/>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x v="0"/>
    <s v="Spokane"/>
    <x v="4"/>
    <n v="99207"/>
    <x v="1"/>
    <s v="OFF-ST-10004963"/>
    <x v="1"/>
    <x v="4"/>
    <s v="Eldon Gobal File Keepers"/>
    <n v="136.26"/>
    <n v="9"/>
    <n v="0"/>
    <n v="5.4503999999999913"/>
  </r>
  <r>
    <n v="9452"/>
    <x v="4733"/>
    <x v="1"/>
    <x v="694"/>
    <d v="2012-10-05T00:00:00"/>
    <s v="Standard Class"/>
    <s v="RP-19855"/>
    <s v="Roy Phan"/>
    <x v="1"/>
    <x v="0"/>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x v="0"/>
    <s v="Los Angeles"/>
    <x v="1"/>
    <n v="90032"/>
    <x v="1"/>
    <s v="OFF-BI-10004001"/>
    <x v="1"/>
    <x v="8"/>
    <s v="GBC Recycled VeloBinder Covers"/>
    <n v="81.792000000000002"/>
    <n v="6"/>
    <n v="0.2"/>
    <n v="26.582399999999986"/>
  </r>
  <r>
    <n v="9454"/>
    <x v="4733"/>
    <x v="1"/>
    <x v="694"/>
    <d v="2012-10-05T00:00:00"/>
    <s v="Standard Class"/>
    <s v="RP-19855"/>
    <s v="Roy Phan"/>
    <x v="1"/>
    <x v="0"/>
    <s v="Los Angeles"/>
    <x v="1"/>
    <n v="90032"/>
    <x v="1"/>
    <s v="OFF-SU-10004884"/>
    <x v="1"/>
    <x v="14"/>
    <s v="Acme Galleria Hot Forged Steel Scissors with Colored Handles"/>
    <n v="47.19"/>
    <n v="3"/>
    <n v="0"/>
    <n v="13.685099999999995"/>
  </r>
  <r>
    <n v="9455"/>
    <x v="4733"/>
    <x v="1"/>
    <x v="694"/>
    <d v="2012-10-05T00:00:00"/>
    <s v="Standard Class"/>
    <s v="RP-19855"/>
    <s v="Roy Phan"/>
    <x v="1"/>
    <x v="0"/>
    <s v="Los Angeles"/>
    <x v="1"/>
    <n v="90032"/>
    <x v="1"/>
    <s v="TEC-PH-10003555"/>
    <x v="2"/>
    <x v="7"/>
    <s v="Motorola HK250 Universal Bluetooth Headset"/>
    <n v="36.783999999999999"/>
    <n v="2"/>
    <n v="0.2"/>
    <n v="-8.2763999999999971"/>
  </r>
  <r>
    <n v="9456"/>
    <x v="4734"/>
    <x v="0"/>
    <x v="950"/>
    <d v="2013-06-20T00:00:00"/>
    <s v="Second Class"/>
    <s v="JL-15175"/>
    <s v="James Lanier"/>
    <x v="2"/>
    <x v="0"/>
    <s v="Chattanooga"/>
    <x v="18"/>
    <n v="37421"/>
    <x v="0"/>
    <s v="TEC-MA-10003493"/>
    <x v="2"/>
    <x v="15"/>
    <s v="Penpower WorldCard Pro Card Scanner"/>
    <n v="91.474999999999994"/>
    <n v="1"/>
    <n v="0.5"/>
    <n v="-1.8294999999999959"/>
  </r>
  <r>
    <n v="9457"/>
    <x v="4735"/>
    <x v="3"/>
    <x v="837"/>
    <d v="2014-06-04T00:00:00"/>
    <s v="Standard Class"/>
    <s v="BW-11110"/>
    <s v="Bart Watters"/>
    <x v="1"/>
    <x v="0"/>
    <s v="Greensboro"/>
    <x v="3"/>
    <n v="27405"/>
    <x v="0"/>
    <s v="TEC-AC-10002380"/>
    <x v="2"/>
    <x v="11"/>
    <s v="Sony 8GB Class 10 Micro SDHC R40 Memory Card"/>
    <n v="27.192"/>
    <n v="3"/>
    <n v="0.2"/>
    <n v="0.33989999999999654"/>
  </r>
  <r>
    <n v="9458"/>
    <x v="4735"/>
    <x v="3"/>
    <x v="837"/>
    <d v="2014-06-04T00:00:00"/>
    <s v="Standard Class"/>
    <s v="BW-11110"/>
    <s v="Bart Watters"/>
    <x v="1"/>
    <x v="0"/>
    <s v="Greensboro"/>
    <x v="3"/>
    <n v="27405"/>
    <x v="0"/>
    <s v="OFF-BI-10004209"/>
    <x v="1"/>
    <x v="8"/>
    <s v="Fellowes Twister Kit, Gray/Clear, 3/pkg"/>
    <n v="12.059999999999999"/>
    <n v="5"/>
    <n v="0.7"/>
    <n v="-10.050000000000001"/>
  </r>
  <r>
    <n v="9459"/>
    <x v="4736"/>
    <x v="2"/>
    <x v="1148"/>
    <d v="2011-10-14T00:00:00"/>
    <s v="Standard Class"/>
    <s v="SJ-20500"/>
    <s v="Shirley Jackson"/>
    <x v="0"/>
    <x v="0"/>
    <s v="San Francisco"/>
    <x v="1"/>
    <n v="94122"/>
    <x v="1"/>
    <s v="OFF-AR-10002135"/>
    <x v="1"/>
    <x v="6"/>
    <s v="Boston Heavy-Duty Trimline Electric Pencil Sharpeners"/>
    <n v="144.60000000000002"/>
    <n v="3"/>
    <n v="0"/>
    <n v="41.933999999999983"/>
  </r>
  <r>
    <n v="9460"/>
    <x v="4736"/>
    <x v="2"/>
    <x v="1148"/>
    <d v="2011-10-14T00:00:00"/>
    <s v="Standard Class"/>
    <s v="SJ-20500"/>
    <s v="Shirley Jackson"/>
    <x v="0"/>
    <x v="0"/>
    <s v="San Francisco"/>
    <x v="1"/>
    <n v="94122"/>
    <x v="1"/>
    <s v="TEC-PH-10002583"/>
    <x v="2"/>
    <x v="7"/>
    <s v="iOttie HLCRIO102 Car Mount"/>
    <n v="15.991999999999999"/>
    <n v="1"/>
    <n v="0.2"/>
    <n v="-2.9985000000000022"/>
  </r>
  <r>
    <n v="9461"/>
    <x v="4737"/>
    <x v="2"/>
    <x v="664"/>
    <d v="2011-11-22T00:00:00"/>
    <s v="Second Class"/>
    <s v="FG-14260"/>
    <s v="Frank Gastineau"/>
    <x v="2"/>
    <x v="0"/>
    <s v="New York City"/>
    <x v="15"/>
    <n v="10024"/>
    <x v="3"/>
    <s v="OFF-PA-10003591"/>
    <x v="1"/>
    <x v="10"/>
    <s v="Southworth 100% Cotton The Best Paper"/>
    <n v="34.44"/>
    <n v="3"/>
    <n v="0"/>
    <n v="17.22"/>
  </r>
  <r>
    <n v="9462"/>
    <x v="4738"/>
    <x v="2"/>
    <x v="538"/>
    <d v="2011-10-24T00:00:00"/>
    <s v="Standard Class"/>
    <s v="EH-14125"/>
    <s v="Eugene Hildebrand"/>
    <x v="2"/>
    <x v="0"/>
    <s v="Lakewood"/>
    <x v="1"/>
    <n v="90712"/>
    <x v="1"/>
    <s v="TEC-PH-10004922"/>
    <x v="2"/>
    <x v="7"/>
    <s v="RCA Visys Integrated PBX 8-Line Router"/>
    <n v="321.55200000000002"/>
    <n v="6"/>
    <n v="0.2"/>
    <n v="20.097000000000008"/>
  </r>
  <r>
    <n v="9463"/>
    <x v="4739"/>
    <x v="3"/>
    <x v="920"/>
    <d v="2014-12-01T00:00:00"/>
    <s v="Second Class"/>
    <s v="BS-11590"/>
    <s v="Brendan Sweed"/>
    <x v="1"/>
    <x v="0"/>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x v="0"/>
    <s v="Columbus"/>
    <x v="24"/>
    <n v="43229"/>
    <x v="3"/>
    <s v="OFF-AR-10003560"/>
    <x v="1"/>
    <x v="6"/>
    <s v="Zebra Zazzle Fluorescent Highlighters"/>
    <n v="19.456000000000003"/>
    <n v="4"/>
    <n v="0.2"/>
    <n v="3.4047999999999981"/>
  </r>
  <r>
    <n v="9465"/>
    <x v="4741"/>
    <x v="2"/>
    <x v="1059"/>
    <d v="2011-12-25T00:00:00"/>
    <s v="Standard Class"/>
    <s v="JC-15775"/>
    <s v="John Castell"/>
    <x v="0"/>
    <x v="0"/>
    <s v="Newark"/>
    <x v="13"/>
    <n v="19711"/>
    <x v="3"/>
    <s v="OFF-LA-10004409"/>
    <x v="1"/>
    <x v="2"/>
    <s v="Avery 492"/>
    <n v="17.28"/>
    <n v="6"/>
    <n v="0"/>
    <n v="7.9487999999999985"/>
  </r>
  <r>
    <n v="9466"/>
    <x v="4742"/>
    <x v="0"/>
    <x v="258"/>
    <d v="2013-11-24T00:00:00"/>
    <s v="Standard Class"/>
    <s v="JM-15265"/>
    <s v="Janet Molinari"/>
    <x v="1"/>
    <x v="0"/>
    <s v="Seattle"/>
    <x v="4"/>
    <n v="98115"/>
    <x v="1"/>
    <s v="FUR-FU-10000448"/>
    <x v="0"/>
    <x v="5"/>
    <s v="Tenex Chairmats For Use With Carpeted Floors"/>
    <n v="31.96"/>
    <n v="2"/>
    <n v="0"/>
    <n v="1.597999999999999"/>
  </r>
  <r>
    <n v="9467"/>
    <x v="4743"/>
    <x v="3"/>
    <x v="60"/>
    <d v="2014-11-11T00:00:00"/>
    <s v="Second Class"/>
    <s v="CD-12280"/>
    <s v="Christina DeMoss"/>
    <x v="0"/>
    <x v="0"/>
    <s v="New York City"/>
    <x v="15"/>
    <n v="10024"/>
    <x v="3"/>
    <s v="OFF-BI-10002735"/>
    <x v="1"/>
    <x v="8"/>
    <s v="GBC Prestige Therm-A-Bind Covers"/>
    <n v="164.68800000000002"/>
    <n v="6"/>
    <n v="0.2"/>
    <n v="55.582200000000007"/>
  </r>
  <r>
    <n v="9468"/>
    <x v="4743"/>
    <x v="3"/>
    <x v="60"/>
    <d v="2014-11-11T00:00:00"/>
    <s v="Second Class"/>
    <s v="CD-12280"/>
    <s v="Christina DeMoss"/>
    <x v="0"/>
    <x v="0"/>
    <s v="New York City"/>
    <x v="15"/>
    <n v="10024"/>
    <x v="3"/>
    <s v="FUR-TA-10003469"/>
    <x v="0"/>
    <x v="3"/>
    <s v="Balt Split Level Computer Training Table"/>
    <n v="166.5"/>
    <n v="2"/>
    <n v="0.4"/>
    <n v="-66.599999999999994"/>
  </r>
  <r>
    <n v="9469"/>
    <x v="4743"/>
    <x v="3"/>
    <x v="60"/>
    <d v="2014-11-11T00:00:00"/>
    <s v="Second Class"/>
    <s v="CD-12280"/>
    <s v="Christina DeMoss"/>
    <x v="0"/>
    <x v="0"/>
    <s v="New York City"/>
    <x v="15"/>
    <n v="10024"/>
    <x v="3"/>
    <s v="OFF-PA-10001870"/>
    <x v="1"/>
    <x v="10"/>
    <s v="Xerox 202"/>
    <n v="12.96"/>
    <n v="2"/>
    <n v="0"/>
    <n v="6.2208000000000006"/>
  </r>
  <r>
    <n v="9470"/>
    <x v="4743"/>
    <x v="3"/>
    <x v="60"/>
    <d v="2014-11-11T00:00:00"/>
    <s v="Second Class"/>
    <s v="CD-12280"/>
    <s v="Christina DeMoss"/>
    <x v="0"/>
    <x v="0"/>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x v="0"/>
    <s v="New York City"/>
    <x v="15"/>
    <n v="10024"/>
    <x v="3"/>
    <s v="TEC-PH-10001448"/>
    <x v="2"/>
    <x v="7"/>
    <s v="Anker Astro 15000mAh USB Portable Charger"/>
    <n v="99.98"/>
    <n v="2"/>
    <n v="0"/>
    <n v="3.9991999999999877"/>
  </r>
  <r>
    <n v="9472"/>
    <x v="4743"/>
    <x v="3"/>
    <x v="60"/>
    <d v="2014-11-11T00:00:00"/>
    <s v="Second Class"/>
    <s v="CD-12280"/>
    <s v="Christina DeMoss"/>
    <x v="0"/>
    <x v="0"/>
    <s v="New York City"/>
    <x v="15"/>
    <n v="10024"/>
    <x v="3"/>
    <s v="OFF-BI-10002706"/>
    <x v="1"/>
    <x v="8"/>
    <s v="Avery Premier Heavy-Duty Binder with Round Locking Rings"/>
    <n v="11.423999999999999"/>
    <n v="1"/>
    <n v="0.2"/>
    <n v="3.7127999999999997"/>
  </r>
  <r>
    <n v="9473"/>
    <x v="4743"/>
    <x v="3"/>
    <x v="60"/>
    <d v="2014-11-11T00:00:00"/>
    <s v="Second Class"/>
    <s v="CD-12280"/>
    <s v="Christina DeMoss"/>
    <x v="0"/>
    <x v="0"/>
    <s v="New York City"/>
    <x v="15"/>
    <n v="10024"/>
    <x v="3"/>
    <s v="FUR-CH-10004875"/>
    <x v="0"/>
    <x v="1"/>
    <s v="Harbour Creations 67200 Series Stacking Chairs"/>
    <n v="128.12400000000002"/>
    <n v="2"/>
    <n v="0.1"/>
    <n v="24.2012"/>
  </r>
  <r>
    <n v="9474"/>
    <x v="4743"/>
    <x v="3"/>
    <x v="60"/>
    <d v="2014-11-11T00:00:00"/>
    <s v="Second Class"/>
    <s v="CD-12280"/>
    <s v="Christina DeMoss"/>
    <x v="0"/>
    <x v="0"/>
    <s v="New York City"/>
    <x v="15"/>
    <n v="10024"/>
    <x v="3"/>
    <s v="FUR-FU-10004245"/>
    <x v="0"/>
    <x v="5"/>
    <s v="Career Cubicle Clock, 8 1/4&quot;, Black"/>
    <n v="101.4"/>
    <n v="5"/>
    <n v="0"/>
    <n v="38.532000000000004"/>
  </r>
  <r>
    <n v="9475"/>
    <x v="4744"/>
    <x v="1"/>
    <x v="70"/>
    <d v="2012-06-05T00:00:00"/>
    <s v="Second Class"/>
    <s v="JM-15265"/>
    <s v="Janet Molinari"/>
    <x v="1"/>
    <x v="0"/>
    <s v="Chicago"/>
    <x v="10"/>
    <n v="60653"/>
    <x v="2"/>
    <s v="OFF-LA-10000443"/>
    <x v="1"/>
    <x v="2"/>
    <s v="Avery 501"/>
    <n v="5.9039999999999999"/>
    <n v="2"/>
    <n v="0.2"/>
    <n v="1.9925999999999999"/>
  </r>
  <r>
    <n v="9476"/>
    <x v="4744"/>
    <x v="1"/>
    <x v="70"/>
    <d v="2012-06-05T00:00:00"/>
    <s v="Second Class"/>
    <s v="JM-15265"/>
    <s v="Janet Molinari"/>
    <x v="1"/>
    <x v="0"/>
    <s v="Chicago"/>
    <x v="10"/>
    <n v="60653"/>
    <x v="2"/>
    <s v="OFF-PA-10001125"/>
    <x v="1"/>
    <x v="10"/>
    <s v="Xerox 1988"/>
    <n v="173.48800000000003"/>
    <n v="7"/>
    <n v="0.2"/>
    <n v="54.214999999999982"/>
  </r>
  <r>
    <n v="9477"/>
    <x v="4744"/>
    <x v="1"/>
    <x v="70"/>
    <d v="2012-06-05T00:00:00"/>
    <s v="Second Class"/>
    <s v="JM-15265"/>
    <s v="Janet Molinari"/>
    <x v="1"/>
    <x v="0"/>
    <s v="Chicago"/>
    <x v="10"/>
    <n v="60653"/>
    <x v="2"/>
    <s v="FUR-FU-10002703"/>
    <x v="0"/>
    <x v="5"/>
    <s v="Tenex Traditional Chairmats for Hard Floors, Average Lip, 36&quot; x 48&quot;"/>
    <n v="51.56"/>
    <n v="2"/>
    <n v="0.6"/>
    <n v="-61.872"/>
  </r>
  <r>
    <n v="9478"/>
    <x v="4744"/>
    <x v="1"/>
    <x v="70"/>
    <d v="2012-06-05T00:00:00"/>
    <s v="Second Class"/>
    <s v="JM-15265"/>
    <s v="Janet Molinari"/>
    <x v="1"/>
    <x v="0"/>
    <s v="Chicago"/>
    <x v="10"/>
    <n v="60653"/>
    <x v="2"/>
    <s v="OFF-BI-10004364"/>
    <x v="1"/>
    <x v="8"/>
    <s v="Storex Dura Pro Binders"/>
    <n v="3.5639999999999992"/>
    <n v="3"/>
    <n v="0.8"/>
    <n v="-6.2370000000000019"/>
  </r>
  <r>
    <n v="9479"/>
    <x v="4745"/>
    <x v="2"/>
    <x v="557"/>
    <d v="2011-09-14T00:00:00"/>
    <s v="Standard Class"/>
    <s v="SS-20410"/>
    <s v="Shahid Shariari"/>
    <x v="0"/>
    <x v="0"/>
    <s v="Oswego"/>
    <x v="10"/>
    <n v="60543"/>
    <x v="2"/>
    <s v="OFF-FA-10000936"/>
    <x v="1"/>
    <x v="13"/>
    <s v="Acco Hot Clips Clips to Go"/>
    <n v="13.16"/>
    <n v="5"/>
    <n v="0.2"/>
    <n v="4.1124999999999998"/>
  </r>
  <r>
    <n v="9480"/>
    <x v="4745"/>
    <x v="2"/>
    <x v="557"/>
    <d v="2011-09-14T00:00:00"/>
    <s v="Standard Class"/>
    <s v="SS-20410"/>
    <s v="Shahid Shariari"/>
    <x v="0"/>
    <x v="0"/>
    <s v="Oswego"/>
    <x v="10"/>
    <n v="60543"/>
    <x v="2"/>
    <s v="OFF-BI-10001249"/>
    <x v="1"/>
    <x v="8"/>
    <s v="Avery Heavy-Duty EZD View Binder with Locking Rings"/>
    <n v="3.8279999999999994"/>
    <n v="3"/>
    <n v="0.8"/>
    <n v="-6.5076000000000018"/>
  </r>
  <r>
    <n v="9481"/>
    <x v="4745"/>
    <x v="2"/>
    <x v="557"/>
    <d v="2011-09-14T00:00:00"/>
    <s v="Standard Class"/>
    <s v="SS-20410"/>
    <s v="Shahid Shariari"/>
    <x v="0"/>
    <x v="0"/>
    <s v="Oswego"/>
    <x v="10"/>
    <n v="60543"/>
    <x v="2"/>
    <s v="OFF-BI-10004632"/>
    <x v="1"/>
    <x v="8"/>
    <s v="Ibico Hi-Tech Manual Binding System"/>
    <n v="304.98999999999995"/>
    <n v="5"/>
    <n v="0.8"/>
    <n v="-533.73250000000007"/>
  </r>
  <r>
    <n v="9482"/>
    <x v="4746"/>
    <x v="3"/>
    <x v="44"/>
    <d v="2014-11-13T00:00:00"/>
    <s v="Standard Class"/>
    <s v="HG-14845"/>
    <s v="Harry Greene"/>
    <x v="0"/>
    <x v="0"/>
    <s v="Dallas"/>
    <x v="5"/>
    <n v="75220"/>
    <x v="2"/>
    <s v="OFF-ST-10000615"/>
    <x v="1"/>
    <x v="4"/>
    <s v="SimpliFile Personal File, Black Granite, 15w x 6-15/16d x 11-1/4h"/>
    <n v="18.16"/>
    <n v="2"/>
    <n v="0.2"/>
    <n v="1.8160000000000016"/>
  </r>
  <r>
    <n v="9483"/>
    <x v="4747"/>
    <x v="1"/>
    <x v="782"/>
    <d v="2012-06-24T00:00:00"/>
    <s v="Second Class"/>
    <s v="BC-11125"/>
    <s v="Becky Castell"/>
    <x v="2"/>
    <x v="0"/>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x v="0"/>
    <s v="Los Angeles"/>
    <x v="1"/>
    <n v="90008"/>
    <x v="1"/>
    <s v="OFF-AR-10004757"/>
    <x v="1"/>
    <x v="6"/>
    <s v="Crayola Colored Pencils"/>
    <n v="19.68"/>
    <n v="6"/>
    <n v="0"/>
    <n v="6.4943999999999988"/>
  </r>
  <r>
    <n v="9485"/>
    <x v="4749"/>
    <x v="0"/>
    <x v="499"/>
    <d v="2013-12-05T00:00:00"/>
    <s v="Second Class"/>
    <s v="MY-18295"/>
    <s v="Muhammed Yedwab"/>
    <x v="1"/>
    <x v="0"/>
    <s v="Houston"/>
    <x v="5"/>
    <n v="77036"/>
    <x v="2"/>
    <s v="FUR-BO-10003893"/>
    <x v="0"/>
    <x v="0"/>
    <s v="Sauder Camden County Collection Library"/>
    <n v="781.86399999999992"/>
    <n v="10"/>
    <n v="0.32"/>
    <n v="-137.97600000000008"/>
  </r>
  <r>
    <n v="9486"/>
    <x v="4749"/>
    <x v="0"/>
    <x v="499"/>
    <d v="2013-12-05T00:00:00"/>
    <s v="Second Class"/>
    <s v="MY-18295"/>
    <s v="Muhammed Yedwab"/>
    <x v="1"/>
    <x v="0"/>
    <s v="Houston"/>
    <x v="5"/>
    <n v="77036"/>
    <x v="2"/>
    <s v="OFF-PA-10003893"/>
    <x v="1"/>
    <x v="10"/>
    <s v="Xerox 1962"/>
    <n v="30.816000000000003"/>
    <n v="9"/>
    <n v="0.2"/>
    <n v="9.6299999999999955"/>
  </r>
  <r>
    <n v="9487"/>
    <x v="4750"/>
    <x v="3"/>
    <x v="386"/>
    <d v="2014-10-13T00:00:00"/>
    <s v="Same Day"/>
    <s v="NF-18385"/>
    <s v="Natalie Fritzler"/>
    <x v="0"/>
    <x v="0"/>
    <s v="Wheeling"/>
    <x v="48"/>
    <n v="26003"/>
    <x v="3"/>
    <s v="FUR-TA-10001932"/>
    <x v="0"/>
    <x v="3"/>
    <s v="Chromcraft 48&quot; x 96&quot; Racetrack Double Pedestal Table"/>
    <n v="673.34399999999994"/>
    <n v="3"/>
    <n v="0.3"/>
    <n v="-76.953599999999994"/>
  </r>
  <r>
    <n v="9488"/>
    <x v="4751"/>
    <x v="3"/>
    <x v="157"/>
    <d v="2014-12-14T00:00:00"/>
    <s v="First Class"/>
    <s v="NB-18655"/>
    <s v="Nona Balk"/>
    <x v="1"/>
    <x v="0"/>
    <s v="Paterson"/>
    <x v="30"/>
    <n v="7501"/>
    <x v="3"/>
    <s v="OFF-FA-10001561"/>
    <x v="1"/>
    <x v="13"/>
    <s v="Stockwell Push Pins"/>
    <n v="6.5400000000000009"/>
    <n v="3"/>
    <n v="0"/>
    <n v="2.1581999999999999"/>
  </r>
  <r>
    <n v="9489"/>
    <x v="4752"/>
    <x v="1"/>
    <x v="486"/>
    <d v="2012-10-04T00:00:00"/>
    <s v="First Class"/>
    <s v="EM-13960"/>
    <s v="Eric Murdock"/>
    <x v="0"/>
    <x v="0"/>
    <s v="Portland"/>
    <x v="21"/>
    <n v="97206"/>
    <x v="1"/>
    <s v="TEC-PH-10001817"/>
    <x v="2"/>
    <x v="7"/>
    <s v="Wilson Electronics DB Pro Signal Booster"/>
    <n v="572.80000000000007"/>
    <n v="2"/>
    <n v="0.2"/>
    <n v="50.120000000000033"/>
  </r>
  <r>
    <n v="9490"/>
    <x v="4753"/>
    <x v="0"/>
    <x v="1222"/>
    <d v="2013-08-12T00:00:00"/>
    <s v="Standard Class"/>
    <s v="MF-17665"/>
    <s v="Maureen Fritzler"/>
    <x v="1"/>
    <x v="0"/>
    <s v="Huntsville"/>
    <x v="19"/>
    <n v="35810"/>
    <x v="0"/>
    <s v="OFF-AR-10000538"/>
    <x v="1"/>
    <x v="6"/>
    <s v="Boston Model 1800 Electric Pencil Sharpener, Gray"/>
    <n v="197.04999999999998"/>
    <n v="7"/>
    <n v="0"/>
    <n v="59.114999999999981"/>
  </r>
  <r>
    <n v="9491"/>
    <x v="4754"/>
    <x v="3"/>
    <x v="1032"/>
    <d v="2014-01-08T00:00:00"/>
    <s v="Standard Class"/>
    <s v="CM-12385"/>
    <s v="Christopher Martinez"/>
    <x v="0"/>
    <x v="0"/>
    <s v="San Francisco"/>
    <x v="1"/>
    <n v="94110"/>
    <x v="1"/>
    <s v="OFF-BI-10004584"/>
    <x v="1"/>
    <x v="8"/>
    <s v="GBC ProClick 150 Presentation Binding System"/>
    <n v="2022.2720000000002"/>
    <n v="8"/>
    <n v="0.2"/>
    <n v="682.5168000000001"/>
  </r>
  <r>
    <n v="9492"/>
    <x v="4754"/>
    <x v="3"/>
    <x v="1032"/>
    <d v="2014-01-08T00:00:00"/>
    <s v="Standard Class"/>
    <s v="CM-12385"/>
    <s v="Christopher Martinez"/>
    <x v="0"/>
    <x v="0"/>
    <s v="San Francisco"/>
    <x v="1"/>
    <n v="94110"/>
    <x v="1"/>
    <s v="OFF-AR-10000817"/>
    <x v="1"/>
    <x v="6"/>
    <s v="Manco Dry-Lighter Erasable Highlighter"/>
    <n v="9.120000000000001"/>
    <n v="3"/>
    <n v="0"/>
    <n v="3.1007999999999996"/>
  </r>
  <r>
    <n v="9493"/>
    <x v="4755"/>
    <x v="3"/>
    <x v="659"/>
    <d v="2014-11-08T00:00:00"/>
    <s v="Same Day"/>
    <s v="EC-14050"/>
    <s v="Erin Creighton"/>
    <x v="0"/>
    <x v="0"/>
    <s v="Oklahoma City"/>
    <x v="26"/>
    <n v="73120"/>
    <x v="2"/>
    <s v="OFF-BI-10000756"/>
    <x v="1"/>
    <x v="8"/>
    <s v="Storex DuraTech Recycled Plastic Frosted Binders"/>
    <n v="38.160000000000004"/>
    <n v="9"/>
    <n v="0"/>
    <n v="19.080000000000002"/>
  </r>
  <r>
    <n v="9494"/>
    <x v="4756"/>
    <x v="0"/>
    <x v="835"/>
    <d v="2013-01-08T00:00:00"/>
    <s v="Standard Class"/>
    <s v="BO-11350"/>
    <s v="Bill Overfelt"/>
    <x v="1"/>
    <x v="0"/>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x v="0"/>
    <s v="Broken Arrow"/>
    <x v="26"/>
    <n v="74012"/>
    <x v="2"/>
    <s v="OFF-BI-10004364"/>
    <x v="1"/>
    <x v="8"/>
    <s v="Storex Dura Pro Binders"/>
    <n v="11.88"/>
    <n v="2"/>
    <n v="0"/>
    <n v="5.3460000000000001"/>
  </r>
  <r>
    <n v="9496"/>
    <x v="4757"/>
    <x v="0"/>
    <x v="536"/>
    <d v="2013-05-17T00:00:00"/>
    <s v="Standard Class"/>
    <s v="VM-21835"/>
    <s v="Vivian Mathis"/>
    <x v="0"/>
    <x v="0"/>
    <s v="Mission Viejo"/>
    <x v="1"/>
    <n v="92691"/>
    <x v="1"/>
    <s v="TEC-AC-10004518"/>
    <x v="2"/>
    <x v="11"/>
    <s v="Memorex Mini Travel Drive 32 GB USB 2.0 Flash Drive"/>
    <n v="120"/>
    <n v="6"/>
    <n v="0"/>
    <n v="46.800000000000004"/>
  </r>
  <r>
    <n v="9497"/>
    <x v="4757"/>
    <x v="0"/>
    <x v="536"/>
    <d v="2013-05-17T00:00:00"/>
    <s v="Standard Class"/>
    <s v="VM-21835"/>
    <s v="Vivian Mathis"/>
    <x v="0"/>
    <x v="0"/>
    <s v="Mission Viejo"/>
    <x v="1"/>
    <n v="92691"/>
    <x v="1"/>
    <s v="OFF-AP-10002222"/>
    <x v="1"/>
    <x v="9"/>
    <s v="Staples"/>
    <n v="8.67"/>
    <n v="1"/>
    <n v="0"/>
    <n v="2.3409000000000004"/>
  </r>
  <r>
    <n v="9498"/>
    <x v="4758"/>
    <x v="3"/>
    <x v="60"/>
    <d v="2014-11-08T00:00:00"/>
    <s v="First Class"/>
    <s v="AB-10060"/>
    <s v="Adam Bellavance"/>
    <x v="2"/>
    <x v="0"/>
    <s v="Greenwood"/>
    <x v="14"/>
    <n v="46142"/>
    <x v="2"/>
    <s v="OFF-PA-10002615"/>
    <x v="1"/>
    <x v="10"/>
    <s v="Ampad Gold Fibre Wirebound Steno Books, 6&quot; x 9&quot;, Gregg Ruled"/>
    <n v="4.41"/>
    <n v="1"/>
    <n v="0"/>
    <n v="2.0286"/>
  </r>
  <r>
    <n v="9499"/>
    <x v="4758"/>
    <x v="3"/>
    <x v="60"/>
    <d v="2014-11-08T00:00:00"/>
    <s v="First Class"/>
    <s v="AB-10060"/>
    <s v="Adam Bellavance"/>
    <x v="2"/>
    <x v="0"/>
    <s v="Greenwood"/>
    <x v="14"/>
    <n v="46142"/>
    <x v="2"/>
    <s v="OFF-PA-10000565"/>
    <x v="1"/>
    <x v="10"/>
    <s v="Staples"/>
    <n v="167.94"/>
    <n v="3"/>
    <n v="0"/>
    <n v="82.290599999999998"/>
  </r>
  <r>
    <n v="9500"/>
    <x v="4758"/>
    <x v="3"/>
    <x v="60"/>
    <d v="2014-11-08T00:00:00"/>
    <s v="First Class"/>
    <s v="AB-10060"/>
    <s v="Adam Bellavance"/>
    <x v="2"/>
    <x v="0"/>
    <s v="Greenwood"/>
    <x v="14"/>
    <n v="46142"/>
    <x v="2"/>
    <s v="OFF-PA-10003673"/>
    <x v="1"/>
    <x v="10"/>
    <s v="Strathmore Photo Mount Cards"/>
    <n v="67.8"/>
    <n v="10"/>
    <n v="0"/>
    <n v="31.187999999999999"/>
  </r>
  <r>
    <n v="9501"/>
    <x v="4759"/>
    <x v="0"/>
    <x v="439"/>
    <d v="2013-05-31T00:00:00"/>
    <s v="Standard Class"/>
    <s v="CM-12235"/>
    <s v="Chris McAfee"/>
    <x v="0"/>
    <x v="0"/>
    <s v="Milwaukee"/>
    <x v="6"/>
    <n v="53209"/>
    <x v="2"/>
    <s v="FUR-FU-10002088"/>
    <x v="0"/>
    <x v="5"/>
    <s v="Nu-Dell Float Frame 11 x 14 1/2"/>
    <n v="26.94"/>
    <n v="3"/>
    <n v="0"/>
    <n v="11.314800000000002"/>
  </r>
  <r>
    <n v="9502"/>
    <x v="4760"/>
    <x v="1"/>
    <x v="312"/>
    <d v="2012-11-24T00:00:00"/>
    <s v="Standard Class"/>
    <s v="KW-16570"/>
    <s v="Kelly Williams"/>
    <x v="0"/>
    <x v="0"/>
    <s v="San Francisco"/>
    <x v="1"/>
    <n v="94109"/>
    <x v="1"/>
    <s v="FUR-FU-10001546"/>
    <x v="0"/>
    <x v="5"/>
    <s v="Dana Swing-Arm Lamps"/>
    <n v="32.04"/>
    <n v="3"/>
    <n v="0"/>
    <n v="8.01"/>
  </r>
  <r>
    <n v="9503"/>
    <x v="4761"/>
    <x v="0"/>
    <x v="183"/>
    <d v="2013-04-30T00:00:00"/>
    <s v="Standard Class"/>
    <s v="MM-17920"/>
    <s v="Michael Moore"/>
    <x v="0"/>
    <x v="0"/>
    <s v="Rome"/>
    <x v="15"/>
    <n v="13440"/>
    <x v="3"/>
    <s v="OFF-AR-10000614"/>
    <x v="1"/>
    <x v="6"/>
    <s v="Barrel Sharpener"/>
    <n v="32.129999999999995"/>
    <n v="9"/>
    <n v="0"/>
    <n v="8.3537999999999997"/>
  </r>
  <r>
    <n v="9504"/>
    <x v="4761"/>
    <x v="0"/>
    <x v="183"/>
    <d v="2013-04-30T00:00:00"/>
    <s v="Standard Class"/>
    <s v="MM-17920"/>
    <s v="Michael Moore"/>
    <x v="0"/>
    <x v="0"/>
    <s v="Rome"/>
    <x v="15"/>
    <n v="13440"/>
    <x v="3"/>
    <s v="OFF-AR-10003190"/>
    <x v="1"/>
    <x v="6"/>
    <s v="Newell 32"/>
    <n v="2.88"/>
    <n v="1"/>
    <n v="0"/>
    <n v="0.80640000000000001"/>
  </r>
  <r>
    <n v="9505"/>
    <x v="4762"/>
    <x v="0"/>
    <x v="500"/>
    <d v="2013-10-19T00:00:00"/>
    <s v="Standard Class"/>
    <s v="PW-19030"/>
    <s v="Pauline Webber"/>
    <x v="1"/>
    <x v="0"/>
    <s v="New York City"/>
    <x v="15"/>
    <n v="10009"/>
    <x v="3"/>
    <s v="TEC-PH-10004094"/>
    <x v="2"/>
    <x v="7"/>
    <s v="Motorola L703CM"/>
    <n v="1091.93"/>
    <n v="7"/>
    <n v="0"/>
    <n v="272.98250000000002"/>
  </r>
  <r>
    <n v="9506"/>
    <x v="4762"/>
    <x v="0"/>
    <x v="500"/>
    <d v="2013-10-19T00:00:00"/>
    <s v="Standard Class"/>
    <s v="PW-19030"/>
    <s v="Pauline Webber"/>
    <x v="1"/>
    <x v="0"/>
    <s v="New York City"/>
    <x v="15"/>
    <n v="10009"/>
    <x v="3"/>
    <s v="OFF-PA-10001970"/>
    <x v="1"/>
    <x v="10"/>
    <s v="Xerox 1908"/>
    <n v="111.96"/>
    <n v="2"/>
    <n v="0"/>
    <n v="54.860399999999998"/>
  </r>
  <r>
    <n v="9507"/>
    <x v="4763"/>
    <x v="2"/>
    <x v="267"/>
    <d v="2011-04-07T00:00:00"/>
    <s v="Second Class"/>
    <s v="RD-19900"/>
    <s v="Ruben Dartt"/>
    <x v="0"/>
    <x v="0"/>
    <s v="Dearborn Heights"/>
    <x v="12"/>
    <n v="48127"/>
    <x v="2"/>
    <s v="OFF-AR-10002952"/>
    <x v="1"/>
    <x v="6"/>
    <s v="Stanley Contemporary Battery Pencil Sharpeners"/>
    <n v="26.7"/>
    <n v="2"/>
    <n v="0"/>
    <n v="7.4759999999999991"/>
  </r>
  <r>
    <n v="9508"/>
    <x v="4763"/>
    <x v="2"/>
    <x v="267"/>
    <d v="2011-04-07T00:00:00"/>
    <s v="Second Class"/>
    <s v="RD-19900"/>
    <s v="Ruben Dartt"/>
    <x v="0"/>
    <x v="0"/>
    <s v="Dearborn Heights"/>
    <x v="12"/>
    <n v="48127"/>
    <x v="2"/>
    <s v="OFF-BI-10004209"/>
    <x v="1"/>
    <x v="8"/>
    <s v="Fellowes Twister Kit, Gray/Clear, 3/pkg"/>
    <n v="40.199999999999996"/>
    <n v="5"/>
    <n v="0"/>
    <n v="18.089999999999996"/>
  </r>
  <r>
    <n v="9509"/>
    <x v="4763"/>
    <x v="2"/>
    <x v="267"/>
    <d v="2011-04-07T00:00:00"/>
    <s v="Second Class"/>
    <s v="RD-19900"/>
    <s v="Ruben Dartt"/>
    <x v="0"/>
    <x v="0"/>
    <s v="Dearborn Heights"/>
    <x v="12"/>
    <n v="48127"/>
    <x v="2"/>
    <s v="OFF-AR-10004685"/>
    <x v="1"/>
    <x v="6"/>
    <s v="Binney &amp; Smith Crayola Metallic Colored Pencils, 8-Color Set"/>
    <n v="13.89"/>
    <n v="3"/>
    <n v="0"/>
    <n v="4.5836999999999994"/>
  </r>
  <r>
    <n v="9510"/>
    <x v="4763"/>
    <x v="2"/>
    <x v="267"/>
    <d v="2011-04-07T00:00:00"/>
    <s v="Second Class"/>
    <s v="RD-19900"/>
    <s v="Ruben Dartt"/>
    <x v="0"/>
    <x v="0"/>
    <s v="Dearborn Heights"/>
    <x v="12"/>
    <n v="48127"/>
    <x v="2"/>
    <s v="OFF-ST-10000991"/>
    <x v="1"/>
    <x v="4"/>
    <s v="Space Solutions HD Industrial Steel Shelving."/>
    <n v="689.81999999999994"/>
    <n v="6"/>
    <n v="0"/>
    <n v="20.694600000000008"/>
  </r>
  <r>
    <n v="9511"/>
    <x v="4764"/>
    <x v="0"/>
    <x v="876"/>
    <d v="2013-08-12T00:00:00"/>
    <s v="Standard Class"/>
    <s v="LM-17065"/>
    <s v="Liz MacKendrick"/>
    <x v="0"/>
    <x v="0"/>
    <s v="New York City"/>
    <x v="15"/>
    <n v="10024"/>
    <x v="3"/>
    <s v="OFF-AR-10002399"/>
    <x v="1"/>
    <x v="6"/>
    <s v="Dixon Prang Watercolor Pencils, 10-Color Set with Brush"/>
    <n v="38.339999999999996"/>
    <n v="9"/>
    <n v="0"/>
    <n v="15.7194"/>
  </r>
  <r>
    <n v="9512"/>
    <x v="4765"/>
    <x v="2"/>
    <x v="637"/>
    <d v="2011-12-16T00:00:00"/>
    <s v="First Class"/>
    <s v="CS-11845"/>
    <s v="Cari Sayre"/>
    <x v="1"/>
    <x v="0"/>
    <s v="Chicago"/>
    <x v="10"/>
    <n v="60623"/>
    <x v="2"/>
    <s v="OFF-BI-10002353"/>
    <x v="1"/>
    <x v="8"/>
    <s v="GBC VeloBind Cover Sets"/>
    <n v="9.2639999999999976"/>
    <n v="3"/>
    <n v="0.8"/>
    <n v="-13.895999999999997"/>
  </r>
  <r>
    <n v="9513"/>
    <x v="4766"/>
    <x v="3"/>
    <x v="1109"/>
    <d v="2014-06-04T00:00:00"/>
    <s v="Second Class"/>
    <s v="KT-16480"/>
    <s v="Kean Thornton"/>
    <x v="0"/>
    <x v="0"/>
    <s v="Dallas"/>
    <x v="5"/>
    <n v="75217"/>
    <x v="2"/>
    <s v="FUR-BO-10001811"/>
    <x v="0"/>
    <x v="0"/>
    <s v="Atlantic Metals Mobile 5-Shelf Bookcases, Custom Colors"/>
    <n v="204.66639999999998"/>
    <n v="1"/>
    <n v="0.32"/>
    <n v="-6.0196000000000254"/>
  </r>
  <r>
    <n v="9514"/>
    <x v="4767"/>
    <x v="0"/>
    <x v="500"/>
    <d v="2013-10-20T00:00:00"/>
    <s v="Standard Class"/>
    <s v="BE-11410"/>
    <s v="Bobby Elias"/>
    <x v="0"/>
    <x v="0"/>
    <s v="Appleton"/>
    <x v="6"/>
    <n v="54915"/>
    <x v="2"/>
    <s v="TEC-AC-10003033"/>
    <x v="2"/>
    <x v="11"/>
    <s v="Plantronics CS510 - Over-the-Head monaural Wireless Headset System"/>
    <n v="1649.75"/>
    <n v="5"/>
    <n v="0"/>
    <n v="544.41749999999979"/>
  </r>
  <r>
    <n v="9515"/>
    <x v="4768"/>
    <x v="2"/>
    <x v="619"/>
    <d v="2011-03-18T00:00:00"/>
    <s v="Standard Class"/>
    <s v="NF-18475"/>
    <s v="Neil Französisch"/>
    <x v="2"/>
    <x v="0"/>
    <s v="Jacksonville"/>
    <x v="2"/>
    <n v="32216"/>
    <x v="0"/>
    <s v="OFF-PA-10000176"/>
    <x v="1"/>
    <x v="10"/>
    <s v="Xerox 1887"/>
    <n v="91.055999999999997"/>
    <n v="6"/>
    <n v="0.2"/>
    <n v="31.869599999999995"/>
  </r>
  <r>
    <n v="9516"/>
    <x v="4769"/>
    <x v="2"/>
    <x v="1223"/>
    <d v="2011-02-25T00:00:00"/>
    <s v="Standard Class"/>
    <s v="DL-13315"/>
    <s v="Delfina Latchford"/>
    <x v="0"/>
    <x v="0"/>
    <s v="Chicago"/>
    <x v="10"/>
    <n v="60653"/>
    <x v="2"/>
    <s v="OFF-AR-10003631"/>
    <x v="1"/>
    <x v="6"/>
    <s v="Staples"/>
    <n v="54.207999999999998"/>
    <n v="14"/>
    <n v="0.2"/>
    <n v="8.808799999999998"/>
  </r>
  <r>
    <n v="9517"/>
    <x v="4770"/>
    <x v="1"/>
    <x v="252"/>
    <d v="2012-08-26T00:00:00"/>
    <s v="Second Class"/>
    <s v="MS-17710"/>
    <s v="Maurice Satty"/>
    <x v="0"/>
    <x v="0"/>
    <s v="Bowling Green"/>
    <x v="24"/>
    <n v="43402"/>
    <x v="3"/>
    <s v="TEC-PH-10000923"/>
    <x v="2"/>
    <x v="7"/>
    <s v="Belkin SportFit Armband For iPhone 5s/5c, Fuchsia"/>
    <n v="26.981999999999999"/>
    <n v="3"/>
    <n v="0.4"/>
    <n v="4.0472999999999999"/>
  </r>
  <r>
    <n v="9518"/>
    <x v="4770"/>
    <x v="1"/>
    <x v="252"/>
    <d v="2012-08-26T00:00:00"/>
    <s v="Second Class"/>
    <s v="MS-17710"/>
    <s v="Maurice Satty"/>
    <x v="0"/>
    <x v="0"/>
    <s v="Bowling Green"/>
    <x v="24"/>
    <n v="43402"/>
    <x v="3"/>
    <s v="OFF-LA-10003190"/>
    <x v="1"/>
    <x v="2"/>
    <s v="Avery 474"/>
    <n v="6.911999999999999"/>
    <n v="3"/>
    <n v="0.2"/>
    <n v="2.5056000000000003"/>
  </r>
  <r>
    <n v="9519"/>
    <x v="4770"/>
    <x v="1"/>
    <x v="252"/>
    <d v="2012-08-26T00:00:00"/>
    <s v="Second Class"/>
    <s v="MS-17710"/>
    <s v="Maurice Satty"/>
    <x v="0"/>
    <x v="0"/>
    <s v="Bowling Green"/>
    <x v="24"/>
    <n v="43402"/>
    <x v="3"/>
    <s v="OFF-ST-10003208"/>
    <x v="1"/>
    <x v="4"/>
    <s v="Adjustable Depth Letter/Legal Cart"/>
    <n v="435.50400000000002"/>
    <n v="3"/>
    <n v="0.2"/>
    <n v="48.994199999999921"/>
  </r>
  <r>
    <n v="9520"/>
    <x v="4771"/>
    <x v="3"/>
    <x v="540"/>
    <d v="2014-05-13T00:00:00"/>
    <s v="Second Class"/>
    <s v="MM-18055"/>
    <s v="Michelle Moray"/>
    <x v="0"/>
    <x v="0"/>
    <s v="San Francisco"/>
    <x v="1"/>
    <n v="94110"/>
    <x v="1"/>
    <s v="OFF-AP-10000692"/>
    <x v="1"/>
    <x v="9"/>
    <s v="Fellowes Mighty 8 Compact Surge Protector"/>
    <n v="81.08"/>
    <n v="4"/>
    <n v="0"/>
    <n v="22.702400000000004"/>
  </r>
  <r>
    <n v="9521"/>
    <x v="4772"/>
    <x v="0"/>
    <x v="1084"/>
    <d v="2013-02-09T00:00:00"/>
    <s v="Standard Class"/>
    <s v="JB-15400"/>
    <s v="Jennifer Braxton"/>
    <x v="1"/>
    <x v="0"/>
    <s v="Los Angeles"/>
    <x v="1"/>
    <n v="90049"/>
    <x v="1"/>
    <s v="OFF-ST-10004180"/>
    <x v="1"/>
    <x v="4"/>
    <s v="Safco Commercial Shelving"/>
    <n v="93.02"/>
    <n v="2"/>
    <n v="0"/>
    <n v="3.720799999999997"/>
  </r>
  <r>
    <n v="9522"/>
    <x v="4773"/>
    <x v="2"/>
    <x v="174"/>
    <d v="2011-12-25T00:00:00"/>
    <s v="Standard Class"/>
    <s v="SG-20605"/>
    <s v="Speros Goranitis"/>
    <x v="0"/>
    <x v="0"/>
    <s v="Chicago"/>
    <x v="10"/>
    <n v="60623"/>
    <x v="2"/>
    <s v="TEC-PH-10002817"/>
    <x v="2"/>
    <x v="7"/>
    <s v="RCA ViSYS 25425RE1 Corded phone"/>
    <n v="323.97600000000006"/>
    <n v="3"/>
    <n v="0.2"/>
    <n v="36.44729999999997"/>
  </r>
  <r>
    <n v="9523"/>
    <x v="4773"/>
    <x v="2"/>
    <x v="174"/>
    <d v="2011-12-25T00:00:00"/>
    <s v="Standard Class"/>
    <s v="SG-20605"/>
    <s v="Speros Goranitis"/>
    <x v="0"/>
    <x v="0"/>
    <s v="Chicago"/>
    <x v="10"/>
    <n v="60623"/>
    <x v="2"/>
    <s v="OFF-PA-10000295"/>
    <x v="1"/>
    <x v="10"/>
    <s v="Xerox 229"/>
    <n v="15.552000000000003"/>
    <n v="3"/>
    <n v="0.2"/>
    <n v="5.4432"/>
  </r>
  <r>
    <n v="9524"/>
    <x v="4773"/>
    <x v="2"/>
    <x v="174"/>
    <d v="2011-12-25T00:00:00"/>
    <s v="Standard Class"/>
    <s v="SG-20605"/>
    <s v="Speros Goranitis"/>
    <x v="0"/>
    <x v="0"/>
    <s v="Chicago"/>
    <x v="10"/>
    <n v="60623"/>
    <x v="2"/>
    <s v="OFF-ST-10000419"/>
    <x v="1"/>
    <x v="4"/>
    <s v="Rogers Jumbo File, Granite"/>
    <n v="32.591999999999999"/>
    <n v="3"/>
    <n v="0.2"/>
    <n v="-7.7406000000000006"/>
  </r>
  <r>
    <n v="9525"/>
    <x v="4774"/>
    <x v="3"/>
    <x v="256"/>
    <d v="2014-12-07T00:00:00"/>
    <s v="First Class"/>
    <s v="PB-18805"/>
    <s v="Patrick Bzostek"/>
    <x v="2"/>
    <x v="0"/>
    <s v="Seattle"/>
    <x v="4"/>
    <n v="98115"/>
    <x v="1"/>
    <s v="OFF-BI-10001524"/>
    <x v="1"/>
    <x v="8"/>
    <s v="GBC Premium Transparent Covers with Diagonal Lined Pattern"/>
    <n v="83.920000000000016"/>
    <n v="5"/>
    <n v="0.2"/>
    <n v="29.371999999999993"/>
  </r>
  <r>
    <n v="9526"/>
    <x v="4774"/>
    <x v="3"/>
    <x v="256"/>
    <d v="2014-12-07T00:00:00"/>
    <s v="First Class"/>
    <s v="PB-18805"/>
    <s v="Patrick Bzostek"/>
    <x v="2"/>
    <x v="0"/>
    <s v="Seattle"/>
    <x v="4"/>
    <n v="98115"/>
    <x v="1"/>
    <s v="FUR-FU-10003268"/>
    <x v="0"/>
    <x v="5"/>
    <s v="Eldon Radial Chair Mat for Low to Medium Pile Carpets"/>
    <n v="199.89999999999998"/>
    <n v="5"/>
    <n v="0"/>
    <n v="39.97999999999999"/>
  </r>
  <r>
    <n v="9527"/>
    <x v="4774"/>
    <x v="3"/>
    <x v="256"/>
    <d v="2014-12-07T00:00:00"/>
    <s v="First Class"/>
    <s v="PB-18805"/>
    <s v="Patrick Bzostek"/>
    <x v="2"/>
    <x v="0"/>
    <s v="Seattle"/>
    <x v="4"/>
    <n v="98115"/>
    <x v="1"/>
    <s v="TEC-PH-10000148"/>
    <x v="2"/>
    <x v="7"/>
    <s v="Cyber Acoustics AC-202b Speech Recognition Stereo Headset"/>
    <n v="31.176000000000002"/>
    <n v="3"/>
    <n v="0.2"/>
    <n v="-7.0145999999999997"/>
  </r>
  <r>
    <n v="9528"/>
    <x v="4774"/>
    <x v="3"/>
    <x v="256"/>
    <d v="2014-12-07T00:00:00"/>
    <s v="First Class"/>
    <s v="PB-18805"/>
    <s v="Patrick Bzostek"/>
    <x v="2"/>
    <x v="0"/>
    <s v="Seattle"/>
    <x v="4"/>
    <n v="98115"/>
    <x v="1"/>
    <s v="OFF-BI-10001543"/>
    <x v="1"/>
    <x v="8"/>
    <s v="GBC VeloBinder Manual Binding System"/>
    <n v="172.75200000000001"/>
    <n v="6"/>
    <n v="0.2"/>
    <n v="60.463200000000015"/>
  </r>
  <r>
    <n v="9529"/>
    <x v="4774"/>
    <x v="3"/>
    <x v="256"/>
    <d v="2014-12-07T00:00:00"/>
    <s v="First Class"/>
    <s v="PB-18805"/>
    <s v="Patrick Bzostek"/>
    <x v="2"/>
    <x v="0"/>
    <s v="Seattle"/>
    <x v="4"/>
    <n v="98115"/>
    <x v="1"/>
    <s v="OFF-BI-10002071"/>
    <x v="1"/>
    <x v="8"/>
    <s v="Fellowes Black Plastic Comb Bindings"/>
    <n v="9.2959999999999994"/>
    <n v="2"/>
    <n v="0.2"/>
    <n v="3.0211999999999994"/>
  </r>
  <r>
    <n v="9530"/>
    <x v="4775"/>
    <x v="3"/>
    <x v="668"/>
    <d v="2014-03-26T00:00:00"/>
    <s v="Same Day"/>
    <s v="AC-10615"/>
    <s v="Ann Chong"/>
    <x v="1"/>
    <x v="0"/>
    <s v="Beaumont"/>
    <x v="5"/>
    <n v="77705"/>
    <x v="2"/>
    <s v="OFF-ST-10002352"/>
    <x v="1"/>
    <x v="4"/>
    <s v="Iris Project Case"/>
    <n v="12.768000000000001"/>
    <n v="2"/>
    <n v="0.2"/>
    <n v="0.95759999999999934"/>
  </r>
  <r>
    <n v="9531"/>
    <x v="4776"/>
    <x v="3"/>
    <x v="141"/>
    <d v="2014-07-13T00:00:00"/>
    <s v="Standard Class"/>
    <s v="MR-17545"/>
    <s v="Mathew Reese"/>
    <x v="2"/>
    <x v="0"/>
    <s v="Seattle"/>
    <x v="4"/>
    <n v="98103"/>
    <x v="1"/>
    <s v="OFF-PA-10003127"/>
    <x v="1"/>
    <x v="10"/>
    <s v="Staples"/>
    <n v="52.76"/>
    <n v="2"/>
    <n v="0"/>
    <n v="24.269599999999997"/>
  </r>
  <r>
    <n v="9532"/>
    <x v="4777"/>
    <x v="3"/>
    <x v="40"/>
    <d v="2014-11-01T00:00:00"/>
    <s v="Standard Class"/>
    <s v="BF-11215"/>
    <s v="Benjamin Farhat"/>
    <x v="2"/>
    <x v="0"/>
    <s v="Dallas"/>
    <x v="5"/>
    <n v="75217"/>
    <x v="2"/>
    <s v="OFF-ST-10000464"/>
    <x v="1"/>
    <x v="4"/>
    <s v="Multi-Use Personal File Cart and Caster Set, Three Stacking Bins"/>
    <n v="55.616"/>
    <n v="2"/>
    <n v="0.2"/>
    <n v="5.5616000000000021"/>
  </r>
  <r>
    <n v="9533"/>
    <x v="4778"/>
    <x v="0"/>
    <x v="189"/>
    <d v="2013-11-01T00:00:00"/>
    <s v="Standard Class"/>
    <s v="BW-11200"/>
    <s v="Ben Wallace"/>
    <x v="0"/>
    <x v="0"/>
    <s v="New York City"/>
    <x v="15"/>
    <n v="10011"/>
    <x v="3"/>
    <s v="FUR-CH-10000553"/>
    <x v="0"/>
    <x v="1"/>
    <s v="Metal Folding Chairs, Beige, 4/Carton"/>
    <n v="427.64400000000001"/>
    <n v="14"/>
    <n v="0.1"/>
    <n v="80.777199999999979"/>
  </r>
  <r>
    <n v="9534"/>
    <x v="4778"/>
    <x v="0"/>
    <x v="189"/>
    <d v="2013-11-01T00:00:00"/>
    <s v="Standard Class"/>
    <s v="BW-11200"/>
    <s v="Ben Wallace"/>
    <x v="0"/>
    <x v="0"/>
    <s v="New York City"/>
    <x v="15"/>
    <n v="10011"/>
    <x v="3"/>
    <s v="OFF-FA-10000134"/>
    <x v="1"/>
    <x v="13"/>
    <s v="Advantus Push Pins, Aluminum Head"/>
    <n v="40.669999999999995"/>
    <n v="7"/>
    <n v="0"/>
    <n v="12.607699999999999"/>
  </r>
  <r>
    <n v="9535"/>
    <x v="4778"/>
    <x v="0"/>
    <x v="189"/>
    <d v="2013-11-01T00:00:00"/>
    <s v="Standard Class"/>
    <s v="BW-11200"/>
    <s v="Ben Wallace"/>
    <x v="0"/>
    <x v="0"/>
    <s v="New York City"/>
    <x v="15"/>
    <n v="10011"/>
    <x v="3"/>
    <s v="OFF-ST-10000636"/>
    <x v="1"/>
    <x v="4"/>
    <s v="Rogers Profile Extra Capacity Storage Tub"/>
    <n v="33.479999999999997"/>
    <n v="2"/>
    <n v="0"/>
    <n v="1.3391999999999982"/>
  </r>
  <r>
    <n v="9536"/>
    <x v="4778"/>
    <x v="0"/>
    <x v="189"/>
    <d v="2013-11-01T00:00:00"/>
    <s v="Standard Class"/>
    <s v="BW-11200"/>
    <s v="Ben Wallace"/>
    <x v="0"/>
    <x v="0"/>
    <s v="New York City"/>
    <x v="15"/>
    <n v="10011"/>
    <x v="3"/>
    <s v="OFF-BI-10002949"/>
    <x v="1"/>
    <x v="8"/>
    <s v="Prestige Round Ring Binders"/>
    <n v="9.7280000000000015"/>
    <n v="2"/>
    <n v="0.2"/>
    <n v="3.283199999999999"/>
  </r>
  <r>
    <n v="9537"/>
    <x v="4779"/>
    <x v="3"/>
    <x v="492"/>
    <d v="2014-06-15T00:00:00"/>
    <s v="Second Class"/>
    <s v="TS-21610"/>
    <s v="Troy Staebel"/>
    <x v="0"/>
    <x v="0"/>
    <s v="Chicago"/>
    <x v="10"/>
    <n v="60610"/>
    <x v="2"/>
    <s v="FUR-FU-10002364"/>
    <x v="0"/>
    <x v="5"/>
    <s v="Eldon Expressions Wood Desk Accessories, Oak"/>
    <n v="8.8559999999999999"/>
    <n v="3"/>
    <n v="0.6"/>
    <n v="-6.8634000000000013"/>
  </r>
  <r>
    <n v="9538"/>
    <x v="4780"/>
    <x v="0"/>
    <x v="477"/>
    <d v="2013-09-28T00:00:00"/>
    <s v="First Class"/>
    <s v="AS-10045"/>
    <s v="Aaron Smayling"/>
    <x v="1"/>
    <x v="0"/>
    <s v="San Francisco"/>
    <x v="1"/>
    <n v="94110"/>
    <x v="1"/>
    <s v="FUR-BO-10002613"/>
    <x v="0"/>
    <x v="0"/>
    <s v="Atlantic Metals Mobile 4-Shelf Bookcases, Custom Colors"/>
    <n v="477.666"/>
    <n v="2"/>
    <n v="0.15"/>
    <n v="84.293999999999969"/>
  </r>
  <r>
    <n v="9539"/>
    <x v="4781"/>
    <x v="3"/>
    <x v="210"/>
    <d v="2014-09-10T00:00:00"/>
    <s v="First Class"/>
    <s v="AA-10375"/>
    <s v="Allen Armold"/>
    <x v="0"/>
    <x v="0"/>
    <s v="Providence"/>
    <x v="34"/>
    <n v="2908"/>
    <x v="3"/>
    <s v="OFF-PA-10002659"/>
    <x v="1"/>
    <x v="10"/>
    <s v="Avoid Verbal Orders Carbonless Minifold Book"/>
    <n v="16.899999999999999"/>
    <n v="5"/>
    <n v="0"/>
    <n v="7.7739999999999991"/>
  </r>
  <r>
    <n v="9540"/>
    <x v="4781"/>
    <x v="3"/>
    <x v="210"/>
    <d v="2014-09-10T00:00:00"/>
    <s v="First Class"/>
    <s v="AA-10375"/>
    <s v="Allen Armold"/>
    <x v="0"/>
    <x v="0"/>
    <s v="Providence"/>
    <x v="34"/>
    <n v="2908"/>
    <x v="3"/>
    <s v="OFF-PA-10000157"/>
    <x v="1"/>
    <x v="10"/>
    <s v="Xerox 191"/>
    <n v="39.96"/>
    <n v="2"/>
    <n v="0"/>
    <n v="18.781199999999998"/>
  </r>
  <r>
    <n v="9541"/>
    <x v="4782"/>
    <x v="1"/>
    <x v="1224"/>
    <d v="2012-05-16T00:00:00"/>
    <s v="Second Class"/>
    <s v="PS-18970"/>
    <s v="Paul Stevenson"/>
    <x v="2"/>
    <x v="0"/>
    <s v="Phoenix"/>
    <x v="16"/>
    <n v="85023"/>
    <x v="1"/>
    <s v="FUR-CH-10004540"/>
    <x v="0"/>
    <x v="1"/>
    <s v="Global Chrome Stack Chair"/>
    <n v="191.96800000000002"/>
    <n v="7"/>
    <n v="0.2"/>
    <n v="16.797200000000004"/>
  </r>
  <r>
    <n v="9542"/>
    <x v="4783"/>
    <x v="1"/>
    <x v="705"/>
    <d v="2012-08-10T00:00:00"/>
    <s v="Standard Class"/>
    <s v="RP-19270"/>
    <s v="Rachel Payne"/>
    <x v="1"/>
    <x v="0"/>
    <s v="Houston"/>
    <x v="5"/>
    <n v="77095"/>
    <x v="2"/>
    <s v="OFF-LA-10004544"/>
    <x v="1"/>
    <x v="2"/>
    <s v="Avery 505"/>
    <n v="35.520000000000003"/>
    <n v="3"/>
    <n v="0.2"/>
    <n v="13.320000000000002"/>
  </r>
  <r>
    <n v="9543"/>
    <x v="4783"/>
    <x v="1"/>
    <x v="705"/>
    <d v="2012-08-10T00:00:00"/>
    <s v="Standard Class"/>
    <s v="RP-19270"/>
    <s v="Rachel Payne"/>
    <x v="1"/>
    <x v="0"/>
    <s v="Houston"/>
    <x v="5"/>
    <n v="77095"/>
    <x v="2"/>
    <s v="OFF-BI-10001097"/>
    <x v="1"/>
    <x v="8"/>
    <s v="Avery Hole Reinforcements"/>
    <n v="6.2299999999999986"/>
    <n v="5"/>
    <n v="0.8"/>
    <n v="-9.6565000000000047"/>
  </r>
  <r>
    <n v="9544"/>
    <x v="4783"/>
    <x v="1"/>
    <x v="705"/>
    <d v="2012-08-10T00:00:00"/>
    <s v="Standard Class"/>
    <s v="RP-19270"/>
    <s v="Rachel Payne"/>
    <x v="1"/>
    <x v="0"/>
    <s v="Houston"/>
    <x v="5"/>
    <n v="77095"/>
    <x v="2"/>
    <s v="OFF-PA-10003302"/>
    <x v="1"/>
    <x v="10"/>
    <s v="Xerox 1906"/>
    <n v="56.704000000000001"/>
    <n v="2"/>
    <n v="0.2"/>
    <n v="19.137599999999992"/>
  </r>
  <r>
    <n v="9545"/>
    <x v="4783"/>
    <x v="1"/>
    <x v="705"/>
    <d v="2012-08-10T00:00:00"/>
    <s v="Standard Class"/>
    <s v="RP-19270"/>
    <s v="Rachel Payne"/>
    <x v="1"/>
    <x v="0"/>
    <s v="Houston"/>
    <x v="5"/>
    <n v="77095"/>
    <x v="2"/>
    <s v="FUR-BO-10003965"/>
    <x v="0"/>
    <x v="0"/>
    <s v="O'Sullivan Manor Hill 2-Door Library in Brianna Oak"/>
    <n v="369.19919999999996"/>
    <n v="3"/>
    <n v="0.32"/>
    <n v="-114.01739999999995"/>
  </r>
  <r>
    <n v="9546"/>
    <x v="4784"/>
    <x v="2"/>
    <x v="194"/>
    <d v="2011-11-02T00:00:00"/>
    <s v="Standard Class"/>
    <s v="NC-18625"/>
    <s v="Noah Childs"/>
    <x v="1"/>
    <x v="0"/>
    <s v="Columbus"/>
    <x v="14"/>
    <n v="47201"/>
    <x v="2"/>
    <s v="TEC-AC-10003433"/>
    <x v="2"/>
    <x v="11"/>
    <s v="Maxell 4.7GB DVD+R 5/Pack"/>
    <n v="1.98"/>
    <n v="2"/>
    <n v="0"/>
    <n v="0.89100000000000001"/>
  </r>
  <r>
    <n v="9547"/>
    <x v="4784"/>
    <x v="2"/>
    <x v="194"/>
    <d v="2011-11-02T00:00:00"/>
    <s v="Standard Class"/>
    <s v="NC-18625"/>
    <s v="Noah Childs"/>
    <x v="1"/>
    <x v="0"/>
    <s v="Columbus"/>
    <x v="14"/>
    <n v="47201"/>
    <x v="2"/>
    <s v="OFF-PA-10000482"/>
    <x v="1"/>
    <x v="10"/>
    <s v="Snap-A-Way Black Print Carbonless Ruled Speed Letter, Triplicate"/>
    <n v="75.88"/>
    <n v="2"/>
    <n v="0"/>
    <n v="35.663599999999995"/>
  </r>
  <r>
    <n v="9548"/>
    <x v="4785"/>
    <x v="0"/>
    <x v="1133"/>
    <d v="2013-06-21T00:00:00"/>
    <s v="Second Class"/>
    <s v="SC-20770"/>
    <s v="Stewart Carmichael"/>
    <x v="1"/>
    <x v="0"/>
    <s v="Philadelphia"/>
    <x v="9"/>
    <n v="19134"/>
    <x v="3"/>
    <s v="OFF-PA-10004610"/>
    <x v="1"/>
    <x v="10"/>
    <s v="Xerox 1900"/>
    <n v="6.8480000000000008"/>
    <n v="2"/>
    <n v="0.2"/>
    <n v="2.1399999999999992"/>
  </r>
  <r>
    <n v="9549"/>
    <x v="4785"/>
    <x v="0"/>
    <x v="1133"/>
    <d v="2013-06-21T00:00:00"/>
    <s v="Second Class"/>
    <s v="SC-20770"/>
    <s v="Stewart Carmichael"/>
    <x v="1"/>
    <x v="0"/>
    <s v="Philadelphia"/>
    <x v="9"/>
    <n v="19134"/>
    <x v="3"/>
    <s v="OFF-BI-10003910"/>
    <x v="1"/>
    <x v="8"/>
    <s v="DXL Angle-View Binders with Locking Rings by Samsill"/>
    <n v="4.6260000000000003"/>
    <n v="2"/>
    <n v="0.7"/>
    <n v="-3.8549999999999986"/>
  </r>
  <r>
    <n v="9550"/>
    <x v="4785"/>
    <x v="0"/>
    <x v="1133"/>
    <d v="2013-06-21T00:00:00"/>
    <s v="Second Class"/>
    <s v="SC-20770"/>
    <s v="Stewart Carmichael"/>
    <x v="1"/>
    <x v="0"/>
    <s v="Philadelphia"/>
    <x v="9"/>
    <n v="19134"/>
    <x v="3"/>
    <s v="OFF-AP-10001394"/>
    <x v="1"/>
    <x v="9"/>
    <s v="Harmony Air Purifier"/>
    <n v="453.6"/>
    <n v="3"/>
    <n v="0.2"/>
    <n v="90.71999999999997"/>
  </r>
  <r>
    <n v="9551"/>
    <x v="4786"/>
    <x v="1"/>
    <x v="910"/>
    <d v="2012-05-06T00:00:00"/>
    <s v="First Class"/>
    <s v="NF-18595"/>
    <s v="Nicole Fjeld"/>
    <x v="2"/>
    <x v="0"/>
    <s v="San Jose"/>
    <x v="1"/>
    <n v="95123"/>
    <x v="1"/>
    <s v="OFF-BI-10004654"/>
    <x v="1"/>
    <x v="8"/>
    <s v="Avery Binding System Hidden Tab Executive Style Index Sets"/>
    <n v="13.847999999999999"/>
    <n v="3"/>
    <n v="0.2"/>
    <n v="5.1929999999999996"/>
  </r>
  <r>
    <n v="9552"/>
    <x v="4787"/>
    <x v="1"/>
    <x v="113"/>
    <d v="2012-11-14T00:00:00"/>
    <s v="Standard Class"/>
    <s v="SC-20020"/>
    <s v="Sam Craven"/>
    <x v="0"/>
    <x v="0"/>
    <s v="Philadelphia"/>
    <x v="9"/>
    <n v="19140"/>
    <x v="3"/>
    <s v="OFF-ST-10001526"/>
    <x v="1"/>
    <x v="4"/>
    <s v="Iceberg Mobile Mega Data/Printer Cart "/>
    <n v="577.58400000000006"/>
    <n v="6"/>
    <n v="0.2"/>
    <n v="43.318799999999953"/>
  </r>
  <r>
    <n v="9553"/>
    <x v="4788"/>
    <x v="1"/>
    <x v="1051"/>
    <d v="2012-06-03T00:00:00"/>
    <s v="Standard Class"/>
    <s v="BD-11560"/>
    <s v="Brendan Dodson"/>
    <x v="2"/>
    <x v="0"/>
    <s v="Springfield"/>
    <x v="17"/>
    <n v="22153"/>
    <x v="0"/>
    <s v="TEC-AC-10000358"/>
    <x v="2"/>
    <x v="11"/>
    <s v="Imation Secure Drive + Hardware Encrypted USB flash drive - 16 GB"/>
    <n v="151.96"/>
    <n v="4"/>
    <n v="0"/>
    <n v="36.470399999999998"/>
  </r>
  <r>
    <n v="9554"/>
    <x v="4789"/>
    <x v="0"/>
    <x v="897"/>
    <d v="2013-09-28T00:00:00"/>
    <s v="Standard Class"/>
    <s v="SM-20950"/>
    <s v="Suzanne McNair"/>
    <x v="1"/>
    <x v="0"/>
    <s v="Broomfield"/>
    <x v="22"/>
    <n v="80020"/>
    <x v="1"/>
    <s v="FUR-FU-10000246"/>
    <x v="0"/>
    <x v="5"/>
    <s v="Aluminum Document Frame"/>
    <n v="68.432000000000016"/>
    <n v="7"/>
    <n v="0.2"/>
    <n v="8.5539999999999878"/>
  </r>
  <r>
    <n v="9555"/>
    <x v="4790"/>
    <x v="1"/>
    <x v="109"/>
    <d v="2012-12-02T00:00:00"/>
    <s v="Standard Class"/>
    <s v="EB-14110"/>
    <s v="Eugene Barchas"/>
    <x v="0"/>
    <x v="0"/>
    <s v="Columbus"/>
    <x v="24"/>
    <n v="43229"/>
    <x v="3"/>
    <s v="FUR-FU-10003799"/>
    <x v="0"/>
    <x v="5"/>
    <s v="Seth Thomas 13 1/2&quot; Wall Clock"/>
    <n v="71.12"/>
    <n v="5"/>
    <n v="0.2"/>
    <n v="9.7789999999999964"/>
  </r>
  <r>
    <n v="9556"/>
    <x v="4790"/>
    <x v="1"/>
    <x v="109"/>
    <d v="2012-12-02T00:00:00"/>
    <s v="Standard Class"/>
    <s v="EB-14110"/>
    <s v="Eugene Barchas"/>
    <x v="0"/>
    <x v="0"/>
    <s v="Columbus"/>
    <x v="24"/>
    <n v="43229"/>
    <x v="3"/>
    <s v="OFF-FA-10003021"/>
    <x v="1"/>
    <x v="13"/>
    <s v="Staples"/>
    <n v="3.008"/>
    <n v="2"/>
    <n v="0.2"/>
    <n v="0.56399999999999983"/>
  </r>
  <r>
    <n v="9557"/>
    <x v="4791"/>
    <x v="1"/>
    <x v="155"/>
    <d v="2012-12-05T00:00:00"/>
    <s v="Second Class"/>
    <s v="HP-14815"/>
    <s v="Harold Pawlan"/>
    <x v="2"/>
    <x v="0"/>
    <s v="Concord"/>
    <x v="38"/>
    <n v="3301"/>
    <x v="3"/>
    <s v="OFF-PA-10003656"/>
    <x v="1"/>
    <x v="10"/>
    <s v="Xerox 1935"/>
    <n v="184.66"/>
    <n v="7"/>
    <n v="0"/>
    <n v="84.943599999999989"/>
  </r>
  <r>
    <n v="9558"/>
    <x v="4792"/>
    <x v="2"/>
    <x v="1136"/>
    <d v="2011-10-19T00:00:00"/>
    <s v="Second Class"/>
    <s v="EB-14170"/>
    <s v="Evan Bailliet"/>
    <x v="0"/>
    <x v="0"/>
    <s v="Houston"/>
    <x v="5"/>
    <n v="77095"/>
    <x v="2"/>
    <s v="FUR-FU-10004586"/>
    <x v="0"/>
    <x v="5"/>
    <s v="G.E. Longer-Life Indoor Recessed Floodlight Bulbs"/>
    <n v="5.3120000000000003"/>
    <n v="2"/>
    <n v="0.6"/>
    <n v="-1.5935999999999995"/>
  </r>
  <r>
    <n v="9559"/>
    <x v="4793"/>
    <x v="0"/>
    <x v="973"/>
    <d v="2013-05-06T00:00:00"/>
    <s v="First Class"/>
    <s v="SM-20905"/>
    <s v="Susan MacKendrick"/>
    <x v="0"/>
    <x v="0"/>
    <s v="Newark"/>
    <x v="24"/>
    <n v="43055"/>
    <x v="3"/>
    <s v="TEC-AC-10003832"/>
    <x v="2"/>
    <x v="11"/>
    <s v="Imation 16GB Mini TravelDrive USB 2.0 Flash Drive"/>
    <n v="132.52000000000004"/>
    <n v="5"/>
    <n v="0.2"/>
    <n v="34.786500000000004"/>
  </r>
  <r>
    <n v="9560"/>
    <x v="4793"/>
    <x v="0"/>
    <x v="973"/>
    <d v="2013-05-06T00:00:00"/>
    <s v="First Class"/>
    <s v="SM-20905"/>
    <s v="Susan MacKendrick"/>
    <x v="0"/>
    <x v="0"/>
    <s v="Newark"/>
    <x v="24"/>
    <n v="43055"/>
    <x v="3"/>
    <s v="OFF-ST-10002554"/>
    <x v="1"/>
    <x v="4"/>
    <s v="Tennsco Industrial Shelving"/>
    <n v="195.64"/>
    <n v="5"/>
    <n v="0.2"/>
    <n v="-44.018999999999991"/>
  </r>
  <r>
    <n v="9561"/>
    <x v="4793"/>
    <x v="0"/>
    <x v="973"/>
    <d v="2013-05-06T00:00:00"/>
    <s v="First Class"/>
    <s v="SM-20905"/>
    <s v="Susan MacKendrick"/>
    <x v="0"/>
    <x v="0"/>
    <s v="Newark"/>
    <x v="24"/>
    <n v="43055"/>
    <x v="3"/>
    <s v="FUR-FU-10001876"/>
    <x v="0"/>
    <x v="5"/>
    <s v="Computer Room Manger, 14&quot;"/>
    <n v="51.967999999999996"/>
    <n v="2"/>
    <n v="0.2"/>
    <n v="10.393599999999998"/>
  </r>
  <r>
    <n v="9562"/>
    <x v="4793"/>
    <x v="0"/>
    <x v="973"/>
    <d v="2013-05-06T00:00:00"/>
    <s v="First Class"/>
    <s v="SM-20905"/>
    <s v="Susan MacKendrick"/>
    <x v="0"/>
    <x v="0"/>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x v="0"/>
    <s v="Newark"/>
    <x v="24"/>
    <n v="43055"/>
    <x v="3"/>
    <s v="TEC-MA-10003589"/>
    <x v="2"/>
    <x v="15"/>
    <s v="Cisco 8961 IP Phone Charcoal"/>
    <n v="224.93700000000004"/>
    <n v="3"/>
    <n v="0.7"/>
    <n v="-164.9538"/>
  </r>
  <r>
    <n v="9564"/>
    <x v="4793"/>
    <x v="0"/>
    <x v="973"/>
    <d v="2013-05-06T00:00:00"/>
    <s v="First Class"/>
    <s v="SM-20905"/>
    <s v="Susan MacKendrick"/>
    <x v="0"/>
    <x v="0"/>
    <s v="Newark"/>
    <x v="24"/>
    <n v="43055"/>
    <x v="3"/>
    <s v="OFF-LA-10000081"/>
    <x v="1"/>
    <x v="2"/>
    <s v="Avery 496"/>
    <n v="6"/>
    <n v="2"/>
    <n v="0.2"/>
    <n v="2.0999999999999996"/>
  </r>
  <r>
    <n v="9565"/>
    <x v="4794"/>
    <x v="1"/>
    <x v="932"/>
    <d v="2012-06-08T00:00:00"/>
    <s v="Standard Class"/>
    <s v="CG-12040"/>
    <s v="Catherine Glotzbach"/>
    <x v="2"/>
    <x v="0"/>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x v="0"/>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x v="0"/>
    <s v="Tampa"/>
    <x v="2"/>
    <n v="33614"/>
    <x v="0"/>
    <s v="OFF-BI-10001636"/>
    <x v="1"/>
    <x v="8"/>
    <s v="Ibico Plastic and Wire Spiral Binding Combs"/>
    <n v="12.645000000000001"/>
    <n v="5"/>
    <n v="0.7"/>
    <n v="-10.116"/>
  </r>
  <r>
    <n v="9568"/>
    <x v="4795"/>
    <x v="2"/>
    <x v="691"/>
    <d v="2011-03-31T00:00:00"/>
    <s v="Same Day"/>
    <s v="TG-21640"/>
    <s v="Trudy Glocke"/>
    <x v="0"/>
    <x v="0"/>
    <s v="Tampa"/>
    <x v="2"/>
    <n v="33614"/>
    <x v="0"/>
    <s v="OFF-AR-10004027"/>
    <x v="1"/>
    <x v="6"/>
    <s v="Binney &amp; Smith inkTank Erasable Desk Highlighter, Chisel Tip, Yellow, 12/Box"/>
    <n v="4.032"/>
    <n v="2"/>
    <n v="0.2"/>
    <n v="1.0584000000000002"/>
  </r>
  <r>
    <n v="9569"/>
    <x v="4796"/>
    <x v="3"/>
    <x v="957"/>
    <d v="2014-07-08T00:00:00"/>
    <s v="First Class"/>
    <s v="DK-12835"/>
    <s v="Damala Kotsonis"/>
    <x v="1"/>
    <x v="0"/>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x v="0"/>
    <s v="Columbus"/>
    <x v="24"/>
    <n v="43229"/>
    <x v="3"/>
    <s v="OFF-BI-10003196"/>
    <x v="1"/>
    <x v="8"/>
    <s v="Accohide Poly Flexible Ring Binders"/>
    <n v="6.732000000000002"/>
    <n v="6"/>
    <n v="0.7"/>
    <n v="-4.4879999999999978"/>
  </r>
  <r>
    <n v="9571"/>
    <x v="4797"/>
    <x v="1"/>
    <x v="496"/>
    <d v="2012-09-24T00:00:00"/>
    <s v="Same Day"/>
    <s v="MB-17305"/>
    <s v="Maria Bertelson"/>
    <x v="0"/>
    <x v="0"/>
    <s v="Columbus"/>
    <x v="24"/>
    <n v="43229"/>
    <x v="3"/>
    <s v="OFF-ST-10001172"/>
    <x v="1"/>
    <x v="4"/>
    <s v="Tennsco Lockers, Sand"/>
    <n v="33.568000000000005"/>
    <n v="2"/>
    <n v="0.2"/>
    <n v="1.6783999999999981"/>
  </r>
  <r>
    <n v="9572"/>
    <x v="4797"/>
    <x v="1"/>
    <x v="496"/>
    <d v="2012-09-24T00:00:00"/>
    <s v="Same Day"/>
    <s v="MB-17305"/>
    <s v="Maria Bertelson"/>
    <x v="0"/>
    <x v="0"/>
    <s v="Columbus"/>
    <x v="24"/>
    <n v="43229"/>
    <x v="3"/>
    <s v="OFF-EN-10003068"/>
    <x v="1"/>
    <x v="12"/>
    <s v="#6 3/4 Gummed Flap White Envelopes"/>
    <n v="15.840000000000002"/>
    <n v="2"/>
    <n v="0.2"/>
    <n v="5.5439999999999987"/>
  </r>
  <r>
    <n v="9573"/>
    <x v="4797"/>
    <x v="1"/>
    <x v="496"/>
    <d v="2012-09-24T00:00:00"/>
    <s v="Same Day"/>
    <s v="MB-17305"/>
    <s v="Maria Bertelson"/>
    <x v="0"/>
    <x v="0"/>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x v="0"/>
    <s v="Columbus"/>
    <x v="24"/>
    <n v="43229"/>
    <x v="3"/>
    <s v="OFF-AR-10003504"/>
    <x v="1"/>
    <x v="6"/>
    <s v="Newell 347"/>
    <n v="17.12"/>
    <n v="5"/>
    <n v="0.2"/>
    <n v="1.9259999999999975"/>
  </r>
  <r>
    <n v="9575"/>
    <x v="4798"/>
    <x v="1"/>
    <x v="863"/>
    <d v="2012-08-13T00:00:00"/>
    <s v="Same Day"/>
    <s v="SF-20065"/>
    <s v="Sandra Flanagan"/>
    <x v="0"/>
    <x v="0"/>
    <s v="Pomona"/>
    <x v="1"/>
    <n v="91767"/>
    <x v="1"/>
    <s v="FUR-FU-10001889"/>
    <x v="0"/>
    <x v="5"/>
    <s v="Ultra Door Pull Handle"/>
    <n v="31.56"/>
    <n v="3"/>
    <n v="0"/>
    <n v="10.4148"/>
  </r>
  <r>
    <n v="9576"/>
    <x v="4799"/>
    <x v="1"/>
    <x v="989"/>
    <d v="2012-05-28T00:00:00"/>
    <s v="Second Class"/>
    <s v="PS-18760"/>
    <s v="Pamela Stobb"/>
    <x v="0"/>
    <x v="0"/>
    <s v="San Antonio"/>
    <x v="5"/>
    <n v="78207"/>
    <x v="2"/>
    <s v="FUR-CH-10000863"/>
    <x v="0"/>
    <x v="1"/>
    <s v="Novimex Swivel Fabric Task Chair"/>
    <n v="105.68599999999999"/>
    <n v="1"/>
    <n v="0.3"/>
    <n v="-28.686199999999999"/>
  </r>
  <r>
    <n v="9577"/>
    <x v="4799"/>
    <x v="1"/>
    <x v="989"/>
    <d v="2012-05-28T00:00:00"/>
    <s v="Second Class"/>
    <s v="PS-18760"/>
    <s v="Pamela Stobb"/>
    <x v="0"/>
    <x v="0"/>
    <s v="San Antonio"/>
    <x v="5"/>
    <n v="78207"/>
    <x v="2"/>
    <s v="TEC-MA-10004679"/>
    <x v="2"/>
    <x v="15"/>
    <s v="StarTech.com 10/100 VDSL2 Ethernet Extender Kit"/>
    <n v="399.53999999999996"/>
    <n v="2"/>
    <n v="0.4"/>
    <n v="-79.908000000000015"/>
  </r>
  <r>
    <n v="9578"/>
    <x v="4799"/>
    <x v="1"/>
    <x v="989"/>
    <d v="2012-05-28T00:00:00"/>
    <s v="Second Class"/>
    <s v="PS-18760"/>
    <s v="Pamela Stobb"/>
    <x v="0"/>
    <x v="0"/>
    <s v="San Antonio"/>
    <x v="5"/>
    <n v="78207"/>
    <x v="2"/>
    <s v="FUR-CH-10004754"/>
    <x v="0"/>
    <x v="1"/>
    <s v="Global Stack Chair with Arms, Black"/>
    <n v="104.93"/>
    <n v="5"/>
    <n v="0.3"/>
    <n v="-4.4969999999999999"/>
  </r>
  <r>
    <n v="9579"/>
    <x v="4800"/>
    <x v="3"/>
    <x v="32"/>
    <d v="2014-09-17T00:00:00"/>
    <s v="First Class"/>
    <s v="RB-19705"/>
    <s v="Roger Barcio"/>
    <x v="2"/>
    <x v="0"/>
    <s v="New York City"/>
    <x v="15"/>
    <n v="10035"/>
    <x v="3"/>
    <s v="TEC-PH-10004586"/>
    <x v="2"/>
    <x v="7"/>
    <s v="Wilson SignalBoost 841262 DB PRO Amplifier Kit"/>
    <n v="1079.8499999999999"/>
    <n v="3"/>
    <n v="0"/>
    <n v="323.95499999999993"/>
  </r>
  <r>
    <n v="9580"/>
    <x v="4800"/>
    <x v="3"/>
    <x v="32"/>
    <d v="2014-09-17T00:00:00"/>
    <s v="First Class"/>
    <s v="RB-19705"/>
    <s v="Roger Barcio"/>
    <x v="2"/>
    <x v="0"/>
    <s v="New York City"/>
    <x v="15"/>
    <n v="10035"/>
    <x v="3"/>
    <s v="OFF-ST-10001370"/>
    <x v="1"/>
    <x v="4"/>
    <s v="Sensible Storage WireTech Storage Systems"/>
    <n v="70.98"/>
    <n v="1"/>
    <n v="0"/>
    <n v="3.5489999999999924"/>
  </r>
  <r>
    <n v="9581"/>
    <x v="4800"/>
    <x v="3"/>
    <x v="32"/>
    <d v="2014-09-17T00:00:00"/>
    <s v="First Class"/>
    <s v="RB-19705"/>
    <s v="Roger Barcio"/>
    <x v="2"/>
    <x v="0"/>
    <s v="New York City"/>
    <x v="15"/>
    <n v="10035"/>
    <x v="3"/>
    <s v="OFF-AR-10001988"/>
    <x v="1"/>
    <x v="6"/>
    <s v="Bulldog Table or Wall-Mount Pencil Sharpener"/>
    <n v="29.950000000000003"/>
    <n v="5"/>
    <n v="0"/>
    <n v="8.6854999999999993"/>
  </r>
  <r>
    <n v="9582"/>
    <x v="4800"/>
    <x v="3"/>
    <x v="32"/>
    <d v="2014-09-17T00:00:00"/>
    <s v="First Class"/>
    <s v="RB-19705"/>
    <s v="Roger Barcio"/>
    <x v="2"/>
    <x v="0"/>
    <s v="New York City"/>
    <x v="15"/>
    <n v="10035"/>
    <x v="3"/>
    <s v="FUR-CH-10003298"/>
    <x v="0"/>
    <x v="1"/>
    <s v="Office Star - Contemporary Task Swivel chair with Loop Arms, Charcoal"/>
    <n v="589.41"/>
    <n v="5"/>
    <n v="0.1"/>
    <n v="-6.5490000000000492"/>
  </r>
  <r>
    <n v="9583"/>
    <x v="4801"/>
    <x v="0"/>
    <x v="843"/>
    <d v="2013-06-12T00:00:00"/>
    <s v="Standard Class"/>
    <s v="RS-19870"/>
    <s v="Roy Skaria"/>
    <x v="2"/>
    <x v="0"/>
    <s v="Philadelphia"/>
    <x v="9"/>
    <n v="19120"/>
    <x v="3"/>
    <s v="OFF-FA-10002988"/>
    <x v="1"/>
    <x v="13"/>
    <s v="Ideal Clamps"/>
    <n v="9.6479999999999997"/>
    <n v="6"/>
    <n v="0.2"/>
    <n v="3.4973999999999998"/>
  </r>
  <r>
    <n v="9584"/>
    <x v="4802"/>
    <x v="3"/>
    <x v="643"/>
    <d v="2014-06-28T00:00:00"/>
    <s v="Second Class"/>
    <s v="SB-20185"/>
    <s v="Sarah Brown"/>
    <x v="0"/>
    <x v="0"/>
    <s v="New York City"/>
    <x v="15"/>
    <n v="10024"/>
    <x v="3"/>
    <s v="FUR-BO-10002213"/>
    <x v="0"/>
    <x v="0"/>
    <s v="DMI Eclipse Executive Suite Bookcases"/>
    <n v="400.78400000000005"/>
    <n v="1"/>
    <n v="0.2"/>
    <n v="-5.0098000000000269"/>
  </r>
  <r>
    <n v="9585"/>
    <x v="4803"/>
    <x v="3"/>
    <x v="775"/>
    <d v="2014-08-28T00:00:00"/>
    <s v="First Class"/>
    <s v="HJ-14875"/>
    <s v="Heather Jas"/>
    <x v="2"/>
    <x v="0"/>
    <s v="Detroit"/>
    <x v="12"/>
    <n v="48234"/>
    <x v="2"/>
    <s v="OFF-ST-10000344"/>
    <x v="1"/>
    <x v="4"/>
    <s v="Neat Ideas Personal Hanging Folder Files, Black"/>
    <n v="53.72"/>
    <n v="4"/>
    <n v="0"/>
    <n v="13.967199999999998"/>
  </r>
  <r>
    <n v="9586"/>
    <x v="4804"/>
    <x v="0"/>
    <x v="370"/>
    <d v="2013-08-29T00:00:00"/>
    <s v="First Class"/>
    <s v="SV-20815"/>
    <s v="Stuart Van"/>
    <x v="1"/>
    <x v="0"/>
    <s v="Miami"/>
    <x v="2"/>
    <n v="33142"/>
    <x v="0"/>
    <s v="OFF-PA-10002319"/>
    <x v="1"/>
    <x v="10"/>
    <s v="Xerox 1944"/>
    <n v="31.007999999999999"/>
    <n v="1"/>
    <n v="0.2"/>
    <n v="11.240400000000001"/>
  </r>
  <r>
    <n v="9587"/>
    <x v="4805"/>
    <x v="0"/>
    <x v="741"/>
    <d v="2013-11-19T00:00:00"/>
    <s v="Same Day"/>
    <s v="BE-11410"/>
    <s v="Bobby Elias"/>
    <x v="0"/>
    <x v="0"/>
    <s v="Concord"/>
    <x v="1"/>
    <n v="94521"/>
    <x v="1"/>
    <s v="OFF-BI-10002437"/>
    <x v="1"/>
    <x v="8"/>
    <s v="Recycled Premium Regency Composition Covers"/>
    <n v="61.120000000000005"/>
    <n v="5"/>
    <n v="0.2"/>
    <n v="22.155999999999999"/>
  </r>
  <r>
    <n v="9588"/>
    <x v="4806"/>
    <x v="3"/>
    <x v="827"/>
    <d v="2014-04-23T00:00:00"/>
    <s v="Standard Class"/>
    <s v="BM-11575"/>
    <s v="Brendan Murry"/>
    <x v="1"/>
    <x v="0"/>
    <s v="Chicago"/>
    <x v="10"/>
    <n v="60653"/>
    <x v="2"/>
    <s v="OFF-ST-10001418"/>
    <x v="1"/>
    <x v="4"/>
    <s v="Carina Media Storage Towers in Natural &amp; Black"/>
    <n v="195.136"/>
    <n v="4"/>
    <n v="0.2"/>
    <n v="-43.9056"/>
  </r>
  <r>
    <n v="9589"/>
    <x v="4807"/>
    <x v="3"/>
    <x v="283"/>
    <d v="2014-07-29T00:00:00"/>
    <s v="Standard Class"/>
    <s v="AZ-10750"/>
    <s v="Annie Zypern"/>
    <x v="0"/>
    <x v="0"/>
    <s v="Wheeling"/>
    <x v="10"/>
    <n v="60090"/>
    <x v="2"/>
    <s v="OFF-AR-10000380"/>
    <x v="1"/>
    <x v="6"/>
    <s v="Hunt PowerHouse Electric Pencil Sharpener, Blue"/>
    <n v="121.536"/>
    <n v="4"/>
    <n v="0.2"/>
    <n v="15.191999999999979"/>
  </r>
  <r>
    <n v="9590"/>
    <x v="4808"/>
    <x v="2"/>
    <x v="218"/>
    <d v="2011-05-15T00:00:00"/>
    <s v="Standard Class"/>
    <s v="HD-14785"/>
    <s v="Harold Dahlen"/>
    <x v="2"/>
    <x v="0"/>
    <s v="Chicago"/>
    <x v="10"/>
    <n v="60610"/>
    <x v="2"/>
    <s v="OFF-PA-10003036"/>
    <x v="1"/>
    <x v="10"/>
    <s v="Black Print Carbonless 8 1/2&quot; x 8 1/4&quot; Rapid Memo Book"/>
    <n v="17.472000000000001"/>
    <n v="3"/>
    <n v="0.2"/>
    <n v="5.6783999999999981"/>
  </r>
  <r>
    <n v="9591"/>
    <x v="4808"/>
    <x v="2"/>
    <x v="218"/>
    <d v="2011-05-15T00:00:00"/>
    <s v="Standard Class"/>
    <s v="HD-14785"/>
    <s v="Harold Dahlen"/>
    <x v="2"/>
    <x v="0"/>
    <s v="Chicago"/>
    <x v="10"/>
    <n v="60610"/>
    <x v="2"/>
    <s v="OFF-BI-10002026"/>
    <x v="1"/>
    <x v="8"/>
    <s v="Avery Arch Ring Binders"/>
    <n v="104.57999999999998"/>
    <n v="9"/>
    <n v="0.8"/>
    <n v="-172.55700000000007"/>
  </r>
  <r>
    <n v="9592"/>
    <x v="4809"/>
    <x v="0"/>
    <x v="1062"/>
    <d v="2013-08-02T00:00:00"/>
    <s v="Standard Class"/>
    <s v="BF-11005"/>
    <s v="Barry Franz"/>
    <x v="2"/>
    <x v="0"/>
    <s v="Pasadena"/>
    <x v="5"/>
    <n v="77506"/>
    <x v="2"/>
    <s v="FUR-FU-10003691"/>
    <x v="0"/>
    <x v="5"/>
    <s v="Eldon Image Series Desk Accessories, Ebony"/>
    <n v="24.700000000000003"/>
    <n v="5"/>
    <n v="0.6"/>
    <n v="-9.8799999999999955"/>
  </r>
  <r>
    <n v="9593"/>
    <x v="4809"/>
    <x v="0"/>
    <x v="1062"/>
    <d v="2013-08-02T00:00:00"/>
    <s v="Standard Class"/>
    <s v="BF-11005"/>
    <s v="Barry Franz"/>
    <x v="2"/>
    <x v="0"/>
    <s v="Pasadena"/>
    <x v="5"/>
    <n v="77506"/>
    <x v="2"/>
    <s v="FUR-FU-10003806"/>
    <x v="0"/>
    <x v="5"/>
    <s v="Tenex Chairmat w/ Average Lip, 45&quot; x 53&quot;"/>
    <n v="302.72000000000003"/>
    <n v="5"/>
    <n v="0.6"/>
    <n v="-378.40000000000009"/>
  </r>
  <r>
    <n v="9594"/>
    <x v="4810"/>
    <x v="3"/>
    <x v="32"/>
    <d v="2014-09-20T00:00:00"/>
    <s v="Standard Class"/>
    <s v="HZ-14950"/>
    <s v="Henia Zydlo"/>
    <x v="0"/>
    <x v="0"/>
    <s v="New York City"/>
    <x v="15"/>
    <n v="10024"/>
    <x v="3"/>
    <s v="OFF-PA-10002741"/>
    <x v="1"/>
    <x v="10"/>
    <s v="Xerox 1980"/>
    <n v="8.56"/>
    <n v="2"/>
    <n v="0"/>
    <n v="3.8519999999999994"/>
  </r>
  <r>
    <n v="9595"/>
    <x v="4810"/>
    <x v="3"/>
    <x v="32"/>
    <d v="2014-09-20T00:00:00"/>
    <s v="Standard Class"/>
    <s v="HZ-14950"/>
    <s v="Henia Zydlo"/>
    <x v="0"/>
    <x v="0"/>
    <s v="New York City"/>
    <x v="15"/>
    <n v="10024"/>
    <x v="3"/>
    <s v="OFF-PA-10003845"/>
    <x v="1"/>
    <x v="10"/>
    <s v="Xerox 1987"/>
    <n v="11.56"/>
    <n v="2"/>
    <n v="0"/>
    <n v="5.6644000000000005"/>
  </r>
  <r>
    <n v="9596"/>
    <x v="4811"/>
    <x v="3"/>
    <x v="714"/>
    <d v="2014-01-30T00:00:00"/>
    <s v="Standard Class"/>
    <s v="KD-16495"/>
    <s v="Keith Dawkins"/>
    <x v="1"/>
    <x v="0"/>
    <s v="San Jose"/>
    <x v="1"/>
    <n v="95123"/>
    <x v="1"/>
    <s v="OFF-AP-10001492"/>
    <x v="1"/>
    <x v="9"/>
    <s v="Acco Six-Outlet Power Strip, 4' Cord Length"/>
    <n v="25.86"/>
    <n v="3"/>
    <n v="0"/>
    <n v="6.7236000000000002"/>
  </r>
  <r>
    <n v="9597"/>
    <x v="4811"/>
    <x v="3"/>
    <x v="714"/>
    <d v="2014-01-30T00:00:00"/>
    <s v="Standard Class"/>
    <s v="KD-16495"/>
    <s v="Keith Dawkins"/>
    <x v="1"/>
    <x v="0"/>
    <s v="San Jose"/>
    <x v="1"/>
    <n v="95123"/>
    <x v="1"/>
    <s v="OFF-BI-10004318"/>
    <x v="1"/>
    <x v="8"/>
    <s v="Ibico EB-19 Dual Function Manual Binding System"/>
    <n v="276.78400000000005"/>
    <n v="2"/>
    <n v="0.2"/>
    <n v="89.954799999999992"/>
  </r>
  <r>
    <n v="9598"/>
    <x v="4811"/>
    <x v="3"/>
    <x v="714"/>
    <d v="2014-01-30T00:00:00"/>
    <s v="Standard Class"/>
    <s v="KD-16495"/>
    <s v="Keith Dawkins"/>
    <x v="1"/>
    <x v="0"/>
    <s v="San Jose"/>
    <x v="1"/>
    <n v="95123"/>
    <x v="1"/>
    <s v="TEC-PH-10000193"/>
    <x v="2"/>
    <x v="7"/>
    <s v="Jensen SMPS-640 - speaker phone"/>
    <n v="110.352"/>
    <n v="3"/>
    <n v="0.2"/>
    <n v="8.2763999999999953"/>
  </r>
  <r>
    <n v="9599"/>
    <x v="4812"/>
    <x v="1"/>
    <x v="444"/>
    <d v="2012-09-23T00:00:00"/>
    <s v="Standard Class"/>
    <s v="FC-14245"/>
    <s v="Frank Carlisle"/>
    <x v="2"/>
    <x v="0"/>
    <s v="Sacramento"/>
    <x v="1"/>
    <n v="95823"/>
    <x v="1"/>
    <s v="FUR-FU-10003464"/>
    <x v="0"/>
    <x v="5"/>
    <s v="Seth Thomas 8 1/2&quot; Cubicle Clock"/>
    <n v="60.84"/>
    <n v="3"/>
    <n v="0"/>
    <n v="19.468799999999998"/>
  </r>
  <r>
    <n v="9600"/>
    <x v="4813"/>
    <x v="1"/>
    <x v="1225"/>
    <d v="2012-04-18T00:00:00"/>
    <s v="Standard Class"/>
    <s v="TP-21130"/>
    <s v="Theone Pippenger"/>
    <x v="0"/>
    <x v="0"/>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x v="0"/>
    <s v="Mansfield"/>
    <x v="5"/>
    <n v="76063"/>
    <x v="2"/>
    <s v="OFF-PA-10003848"/>
    <x v="1"/>
    <x v="10"/>
    <s v="Xerox 1997"/>
    <n v="41.472000000000008"/>
    <n v="8"/>
    <n v="0.2"/>
    <n v="14.5152"/>
  </r>
  <r>
    <n v="9602"/>
    <x v="4815"/>
    <x v="0"/>
    <x v="913"/>
    <d v="2013-09-10T00:00:00"/>
    <s v="Standard Class"/>
    <s v="JP-15520"/>
    <s v="Jeremy Pistek"/>
    <x v="0"/>
    <x v="0"/>
    <s v="Jonesboro"/>
    <x v="36"/>
    <n v="72401"/>
    <x v="0"/>
    <s v="OFF-PA-10001357"/>
    <x v="1"/>
    <x v="10"/>
    <s v="Xerox 1886"/>
    <n v="239.5"/>
    <n v="5"/>
    <n v="0"/>
    <n v="114.95999999999998"/>
  </r>
  <r>
    <n v="9603"/>
    <x v="4816"/>
    <x v="2"/>
    <x v="946"/>
    <d v="2011-05-22T00:00:00"/>
    <s v="First Class"/>
    <s v="TD-20995"/>
    <s v="Tamara Dahlen"/>
    <x v="0"/>
    <x v="0"/>
    <s v="Virginia Beach"/>
    <x v="17"/>
    <n v="23464"/>
    <x v="0"/>
    <s v="OFF-SU-10004737"/>
    <x v="1"/>
    <x v="14"/>
    <s v="Acme Design Stainless Steel Bent Scissors"/>
    <n v="34.200000000000003"/>
    <n v="5"/>
    <n v="0"/>
    <n v="9.234"/>
  </r>
  <r>
    <n v="9604"/>
    <x v="4817"/>
    <x v="0"/>
    <x v="26"/>
    <d v="2013-06-24T00:00:00"/>
    <s v="Standard Class"/>
    <s v="DM-13345"/>
    <s v="Denise Monton"/>
    <x v="1"/>
    <x v="0"/>
    <s v="Rochester"/>
    <x v="15"/>
    <n v="14609"/>
    <x v="3"/>
    <s v="FUR-TA-10003715"/>
    <x v="0"/>
    <x v="3"/>
    <s v="Hon 2111 Invitation Series Corner Table"/>
    <n v="376.86599999999999"/>
    <n v="3"/>
    <n v="0.4"/>
    <n v="-213.55740000000006"/>
  </r>
  <r>
    <n v="9605"/>
    <x v="4818"/>
    <x v="1"/>
    <x v="121"/>
    <d v="2012-11-05T00:00:00"/>
    <s v="First Class"/>
    <s v="EG-13900"/>
    <s v="Emily Grady"/>
    <x v="0"/>
    <x v="0"/>
    <s v="Chesapeake"/>
    <x v="17"/>
    <n v="23320"/>
    <x v="0"/>
    <s v="OFF-AP-10003099"/>
    <x v="1"/>
    <x v="9"/>
    <s v="Eureka Hand Vacuum, Bagless"/>
    <n v="197.72"/>
    <n v="4"/>
    <n v="0"/>
    <n v="55.36160000000001"/>
  </r>
  <r>
    <n v="9606"/>
    <x v="4819"/>
    <x v="3"/>
    <x v="259"/>
    <d v="2014-11-10T00:00:00"/>
    <s v="Standard Class"/>
    <s v="HG-14965"/>
    <s v="Henry Goldwyn"/>
    <x v="1"/>
    <x v="0"/>
    <s v="Lancaster"/>
    <x v="24"/>
    <n v="43130"/>
    <x v="3"/>
    <s v="TEC-AC-10002323"/>
    <x v="2"/>
    <x v="11"/>
    <s v="SanDisk Ultra 32 GB MicroSDHC Class 10 Memory Card"/>
    <n v="70.720000000000013"/>
    <n v="4"/>
    <n v="0.2"/>
    <n v="-6.1879999999999988"/>
  </r>
  <r>
    <n v="9607"/>
    <x v="4819"/>
    <x v="3"/>
    <x v="259"/>
    <d v="2014-11-10T00:00:00"/>
    <s v="Standard Class"/>
    <s v="HG-14965"/>
    <s v="Henry Goldwyn"/>
    <x v="1"/>
    <x v="0"/>
    <s v="Lancaster"/>
    <x v="24"/>
    <n v="43130"/>
    <x v="3"/>
    <s v="OFF-ST-10002344"/>
    <x v="1"/>
    <x v="4"/>
    <s v="Carina 42&quot;Hx23 3/4&quot;W Media Storage Unit"/>
    <n v="194.35200000000003"/>
    <n v="3"/>
    <n v="0.2"/>
    <n v="-43.729199999999992"/>
  </r>
  <r>
    <n v="9608"/>
    <x v="4820"/>
    <x v="3"/>
    <x v="256"/>
    <d v="2014-12-09T00:00:00"/>
    <s v="Second Class"/>
    <s v="BF-11080"/>
    <s v="Bart Folk"/>
    <x v="0"/>
    <x v="0"/>
    <s v="New York City"/>
    <x v="15"/>
    <n v="10024"/>
    <x v="3"/>
    <s v="OFF-PA-10000007"/>
    <x v="1"/>
    <x v="10"/>
    <s v="Telephone Message Books with Fax/Mobile Section, 4 1/4&quot; x 6&quot;"/>
    <n v="21.6"/>
    <n v="6"/>
    <n v="0"/>
    <n v="9.9359999999999999"/>
  </r>
  <r>
    <n v="9609"/>
    <x v="4820"/>
    <x v="3"/>
    <x v="256"/>
    <d v="2014-12-09T00:00:00"/>
    <s v="Second Class"/>
    <s v="BF-11080"/>
    <s v="Bart Folk"/>
    <x v="0"/>
    <x v="0"/>
    <s v="New York City"/>
    <x v="15"/>
    <n v="10024"/>
    <x v="3"/>
    <s v="OFF-LA-10000248"/>
    <x v="1"/>
    <x v="2"/>
    <s v="Avery 52"/>
    <n v="11.07"/>
    <n v="3"/>
    <n v="0"/>
    <n v="5.2028999999999996"/>
  </r>
  <r>
    <n v="9610"/>
    <x v="4821"/>
    <x v="0"/>
    <x v="458"/>
    <d v="2013-05-20T00:00:00"/>
    <s v="Second Class"/>
    <s v="SC-20095"/>
    <s v="Sanjit Chand"/>
    <x v="0"/>
    <x v="0"/>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x v="0"/>
    <s v="Los Angeles"/>
    <x v="1"/>
    <n v="90045"/>
    <x v="1"/>
    <s v="OFF-LA-10002195"/>
    <x v="1"/>
    <x v="2"/>
    <s v="Avery 481"/>
    <n v="27.72"/>
    <n v="9"/>
    <n v="0"/>
    <n v="13.3056"/>
  </r>
  <r>
    <n v="9612"/>
    <x v="4822"/>
    <x v="3"/>
    <x v="1200"/>
    <d v="2014-10-31T00:00:00"/>
    <s v="Standard Class"/>
    <s v="CS-11950"/>
    <s v="Carlos Soltero"/>
    <x v="0"/>
    <x v="0"/>
    <s v="Jackson"/>
    <x v="35"/>
    <n v="39212"/>
    <x v="0"/>
    <s v="OFF-FA-10000735"/>
    <x v="1"/>
    <x v="13"/>
    <s v="Staples"/>
    <n v="11.68"/>
    <n v="4"/>
    <n v="0"/>
    <n v="5.2559999999999993"/>
  </r>
  <r>
    <n v="9613"/>
    <x v="4823"/>
    <x v="0"/>
    <x v="31"/>
    <d v="2013-09-23T00:00:00"/>
    <s v="Standard Class"/>
    <s v="BD-11320"/>
    <s v="Bill Donatelli"/>
    <x v="0"/>
    <x v="0"/>
    <s v="Woodland"/>
    <x v="1"/>
    <n v="95695"/>
    <x v="1"/>
    <s v="TEC-PH-10001299"/>
    <x v="2"/>
    <x v="7"/>
    <s v="Polycom CX300 Desktop Phone USB VoIP phone"/>
    <n v="239.98400000000004"/>
    <n v="2"/>
    <n v="0.2"/>
    <n v="23.998400000000004"/>
  </r>
  <r>
    <n v="9614"/>
    <x v="4824"/>
    <x v="2"/>
    <x v="7"/>
    <d v="2011-11-13T00:00:00"/>
    <s v="First Class"/>
    <s v="MZ-17515"/>
    <s v="Mary Zewe"/>
    <x v="1"/>
    <x v="0"/>
    <s v="Seattle"/>
    <x v="4"/>
    <n v="98115"/>
    <x v="1"/>
    <s v="OFF-AP-10002892"/>
    <x v="1"/>
    <x v="9"/>
    <s v="Belkin F5C206VTEL 6 Outlet Surge"/>
    <n v="22.98"/>
    <n v="1"/>
    <n v="0"/>
    <n v="6.8939999999999984"/>
  </r>
  <r>
    <n v="9615"/>
    <x v="4824"/>
    <x v="2"/>
    <x v="7"/>
    <d v="2011-11-13T00:00:00"/>
    <s v="First Class"/>
    <s v="MZ-17515"/>
    <s v="Mary Zewe"/>
    <x v="1"/>
    <x v="0"/>
    <s v="Seattle"/>
    <x v="4"/>
    <n v="98115"/>
    <x v="1"/>
    <s v="TEC-AC-10002718"/>
    <x v="2"/>
    <x v="11"/>
    <s v="Belkin Standard 104 key USB Keyboard"/>
    <n v="102.13"/>
    <n v="7"/>
    <n v="0"/>
    <n v="15.319499999999996"/>
  </r>
  <r>
    <n v="9616"/>
    <x v="4824"/>
    <x v="2"/>
    <x v="7"/>
    <d v="2011-11-13T00:00:00"/>
    <s v="First Class"/>
    <s v="MZ-17515"/>
    <s v="Mary Zewe"/>
    <x v="1"/>
    <x v="0"/>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x v="0"/>
    <s v="Los Angeles"/>
    <x v="1"/>
    <n v="90049"/>
    <x v="1"/>
    <s v="OFF-AR-10002255"/>
    <x v="1"/>
    <x v="6"/>
    <s v="Newell 346"/>
    <n v="5.76"/>
    <n v="2"/>
    <n v="0"/>
    <n v="1.6703999999999999"/>
  </r>
  <r>
    <n v="9618"/>
    <x v="4826"/>
    <x v="3"/>
    <x v="673"/>
    <d v="2014-11-22T00:00:00"/>
    <s v="Standard Class"/>
    <s v="BS-11380"/>
    <s v="Bill Stewart"/>
    <x v="1"/>
    <x v="0"/>
    <s v="Bowling Green"/>
    <x v="24"/>
    <n v="43402"/>
    <x v="3"/>
    <s v="TEC-CO-10002095"/>
    <x v="2"/>
    <x v="16"/>
    <s v="Hewlett Packard 610 Color Digital Copier / Printer"/>
    <n v="899.98199999999997"/>
    <n v="3"/>
    <n v="0.4"/>
    <n v="74.998499999999922"/>
  </r>
  <r>
    <n v="9619"/>
    <x v="4826"/>
    <x v="3"/>
    <x v="673"/>
    <d v="2014-11-22T00:00:00"/>
    <s v="Standard Class"/>
    <s v="BS-11380"/>
    <s v="Bill Stewart"/>
    <x v="1"/>
    <x v="0"/>
    <s v="Bowling Green"/>
    <x v="24"/>
    <n v="43402"/>
    <x v="3"/>
    <s v="OFF-AR-10004022"/>
    <x v="1"/>
    <x v="6"/>
    <s v="Panasonic KP-380BK Classic Electric Pencil Sharpener"/>
    <n v="86.352000000000004"/>
    <n v="3"/>
    <n v="0.2"/>
    <n v="5.3969999999999914"/>
  </r>
  <r>
    <n v="9620"/>
    <x v="4826"/>
    <x v="3"/>
    <x v="673"/>
    <d v="2014-11-22T00:00:00"/>
    <s v="Standard Class"/>
    <s v="BS-11380"/>
    <s v="Bill Stewart"/>
    <x v="1"/>
    <x v="0"/>
    <s v="Bowling Green"/>
    <x v="24"/>
    <n v="43402"/>
    <x v="3"/>
    <s v="TEC-AC-10002335"/>
    <x v="2"/>
    <x v="11"/>
    <s v="Logitech Media Keyboard K200"/>
    <n v="139.96000000000004"/>
    <n v="5"/>
    <n v="0.2"/>
    <n v="-1.7495000000000118"/>
  </r>
  <r>
    <n v="9621"/>
    <x v="4827"/>
    <x v="2"/>
    <x v="467"/>
    <d v="2011-09-30T00:00:00"/>
    <s v="Standard Class"/>
    <s v="DA-13450"/>
    <s v="Dianna Arnett"/>
    <x v="2"/>
    <x v="0"/>
    <s v="Lancaster"/>
    <x v="24"/>
    <n v="43130"/>
    <x v="3"/>
    <s v="OFF-AP-10001634"/>
    <x v="1"/>
    <x v="9"/>
    <s v="Hoover Commercial Lightweight Upright Vacuum"/>
    <n v="16.704000000000001"/>
    <n v="6"/>
    <n v="0.2"/>
    <n v="1.2527999999999988"/>
  </r>
  <r>
    <n v="9622"/>
    <x v="4827"/>
    <x v="2"/>
    <x v="467"/>
    <d v="2011-09-30T00:00:00"/>
    <s v="Standard Class"/>
    <s v="DA-13450"/>
    <s v="Dianna Arnett"/>
    <x v="2"/>
    <x v="0"/>
    <s v="Lancaster"/>
    <x v="24"/>
    <n v="43130"/>
    <x v="3"/>
    <s v="TEC-AC-10002370"/>
    <x v="2"/>
    <x v="11"/>
    <s v="Maxell CD-R Discs"/>
    <n v="3.1520000000000001"/>
    <n v="2"/>
    <n v="0.2"/>
    <n v="0.47279999999999966"/>
  </r>
  <r>
    <n v="9623"/>
    <x v="4827"/>
    <x v="2"/>
    <x v="467"/>
    <d v="2011-09-30T00:00:00"/>
    <s v="Standard Class"/>
    <s v="DA-13450"/>
    <s v="Dianna Arnett"/>
    <x v="2"/>
    <x v="0"/>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x v="0"/>
    <s v="Dallas"/>
    <x v="5"/>
    <n v="75220"/>
    <x v="2"/>
    <s v="OFF-AP-10000240"/>
    <x v="1"/>
    <x v="9"/>
    <s v="Belkin F9G930V10-GRY 9 Outlet Surge"/>
    <n v="21.391999999999992"/>
    <n v="2"/>
    <n v="0.8"/>
    <n v="-54.549600000000012"/>
  </r>
  <r>
    <n v="9625"/>
    <x v="4828"/>
    <x v="3"/>
    <x v="222"/>
    <d v="2014-07-01T00:00:00"/>
    <s v="First Class"/>
    <s v="ME-17725"/>
    <s v="Max Engle"/>
    <x v="0"/>
    <x v="0"/>
    <s v="Dallas"/>
    <x v="5"/>
    <n v="75220"/>
    <x v="2"/>
    <s v="FUR-TA-10002855"/>
    <x v="0"/>
    <x v="3"/>
    <s v="Bevis Round Conference Table Top &amp; Single Column Base"/>
    <n v="307.31400000000002"/>
    <n v="3"/>
    <n v="0.3"/>
    <n v="-39.511800000000036"/>
  </r>
  <r>
    <n v="9626"/>
    <x v="4828"/>
    <x v="3"/>
    <x v="222"/>
    <d v="2014-07-01T00:00:00"/>
    <s v="First Class"/>
    <s v="ME-17725"/>
    <s v="Max Engle"/>
    <x v="0"/>
    <x v="0"/>
    <s v="Dallas"/>
    <x v="5"/>
    <n v="75220"/>
    <x v="2"/>
    <s v="FUR-BO-10000780"/>
    <x v="0"/>
    <x v="0"/>
    <s v="O'Sullivan Plantations 2-Door Library in Landvery Oak"/>
    <n v="409.99919999999997"/>
    <n v="3"/>
    <n v="0.32"/>
    <n v="-96.470399999999955"/>
  </r>
  <r>
    <n v="9627"/>
    <x v="4829"/>
    <x v="3"/>
    <x v="397"/>
    <d v="2014-09-26T00:00:00"/>
    <s v="First Class"/>
    <s v="MH-17785"/>
    <s v="Maya Herman"/>
    <x v="1"/>
    <x v="0"/>
    <s v="Lubbock"/>
    <x v="5"/>
    <n v="79424"/>
    <x v="2"/>
    <s v="OFF-PA-10001846"/>
    <x v="1"/>
    <x v="10"/>
    <s v="Xerox 1899"/>
    <n v="9.2480000000000011"/>
    <n v="2"/>
    <n v="0.2"/>
    <n v="3.3524000000000003"/>
  </r>
  <r>
    <n v="9628"/>
    <x v="4830"/>
    <x v="2"/>
    <x v="533"/>
    <d v="2011-11-27T00:00:00"/>
    <s v="Standard Class"/>
    <s v="BT-11440"/>
    <s v="Bobby Trafton"/>
    <x v="0"/>
    <x v="0"/>
    <s v="Detroit"/>
    <x v="12"/>
    <n v="48227"/>
    <x v="2"/>
    <s v="OFF-BI-10002049"/>
    <x v="1"/>
    <x v="8"/>
    <s v="UniKeep View Case Binders"/>
    <n v="14.669999999999998"/>
    <n v="3"/>
    <n v="0"/>
    <n v="6.7481999999999989"/>
  </r>
  <r>
    <n v="9629"/>
    <x v="4831"/>
    <x v="2"/>
    <x v="286"/>
    <d v="2011-01-19T00:00:00"/>
    <s v="Standard Class"/>
    <s v="MM-17920"/>
    <s v="Michael Moore"/>
    <x v="0"/>
    <x v="0"/>
    <s v="Newark"/>
    <x v="24"/>
    <n v="43055"/>
    <x v="3"/>
    <s v="OFF-PA-10002947"/>
    <x v="1"/>
    <x v="10"/>
    <s v="Xerox 1923"/>
    <n v="37.408000000000001"/>
    <n v="7"/>
    <n v="0.2"/>
    <n v="13.0928"/>
  </r>
  <r>
    <n v="9630"/>
    <x v="4831"/>
    <x v="2"/>
    <x v="286"/>
    <d v="2011-01-19T00:00:00"/>
    <s v="Standard Class"/>
    <s v="MM-17920"/>
    <s v="Michael Moore"/>
    <x v="0"/>
    <x v="0"/>
    <s v="Newark"/>
    <x v="24"/>
    <n v="43055"/>
    <x v="3"/>
    <s v="OFF-BI-10003476"/>
    <x v="1"/>
    <x v="8"/>
    <s v="Avery Metallic Poly Binders"/>
    <n v="3.4380000000000006"/>
    <n v="2"/>
    <n v="0.7"/>
    <n v="-2.5212000000000003"/>
  </r>
  <r>
    <n v="9631"/>
    <x v="4832"/>
    <x v="0"/>
    <x v="1207"/>
    <d v="2013-06-07T00:00:00"/>
    <s v="Standard Class"/>
    <s v="NM-18520"/>
    <s v="Neoma Murray"/>
    <x v="0"/>
    <x v="0"/>
    <s v="New York City"/>
    <x v="15"/>
    <n v="10011"/>
    <x v="3"/>
    <s v="OFF-BI-10002609"/>
    <x v="1"/>
    <x v="8"/>
    <s v="Avery Hidden Tab Dividers for Binding Systems"/>
    <n v="7.1519999999999992"/>
    <n v="3"/>
    <n v="0.2"/>
    <n v="2.3243999999999994"/>
  </r>
  <r>
    <n v="9632"/>
    <x v="4832"/>
    <x v="0"/>
    <x v="1207"/>
    <d v="2013-06-07T00:00:00"/>
    <s v="Standard Class"/>
    <s v="NM-18520"/>
    <s v="Neoma Murray"/>
    <x v="0"/>
    <x v="0"/>
    <s v="New York City"/>
    <x v="15"/>
    <n v="10011"/>
    <x v="3"/>
    <s v="TEC-PH-10003215"/>
    <x v="2"/>
    <x v="7"/>
    <s v="Jackery Bar Premium Fast-charging Portable Charger"/>
    <n v="179.7"/>
    <n v="6"/>
    <n v="0"/>
    <n v="88.052999999999997"/>
  </r>
  <r>
    <n v="9633"/>
    <x v="4833"/>
    <x v="3"/>
    <x v="778"/>
    <d v="2014-02-18T00:00:00"/>
    <s v="Standard Class"/>
    <s v="MH-17455"/>
    <s v="Mark Hamilton"/>
    <x v="0"/>
    <x v="0"/>
    <s v="Minneapolis"/>
    <x v="11"/>
    <n v="55407"/>
    <x v="2"/>
    <s v="OFF-AP-10004785"/>
    <x v="1"/>
    <x v="9"/>
    <s v="Holmes Replacement Filter for HEPA Air Cleaner, Medium Room"/>
    <n v="90.64"/>
    <n v="8"/>
    <n v="0"/>
    <n v="38.975200000000008"/>
  </r>
  <r>
    <n v="9634"/>
    <x v="4834"/>
    <x v="2"/>
    <x v="1005"/>
    <d v="2011-10-17T00:00:00"/>
    <s v="First Class"/>
    <s v="TC-21295"/>
    <s v="Toby Carlisle"/>
    <x v="0"/>
    <x v="0"/>
    <s v="Everett"/>
    <x v="31"/>
    <n v="2149"/>
    <x v="3"/>
    <s v="TEC-AC-10000865"/>
    <x v="2"/>
    <x v="11"/>
    <s v="WD My Passport Ultra 500GB Portable External Hard Drive"/>
    <n v="177"/>
    <n v="3"/>
    <n v="0"/>
    <n v="30.089999999999982"/>
  </r>
  <r>
    <n v="9635"/>
    <x v="4834"/>
    <x v="2"/>
    <x v="1005"/>
    <d v="2011-10-17T00:00:00"/>
    <s v="First Class"/>
    <s v="TC-21295"/>
    <s v="Toby Carlisle"/>
    <x v="0"/>
    <x v="0"/>
    <s v="Everett"/>
    <x v="31"/>
    <n v="2149"/>
    <x v="3"/>
    <s v="OFF-ST-10000615"/>
    <x v="1"/>
    <x v="4"/>
    <s v="SimpliFile Personal File, Black Granite, 15w x 6-15/16d x 11-1/4h"/>
    <n v="79.45"/>
    <n v="7"/>
    <n v="0"/>
    <n v="22.246000000000006"/>
  </r>
  <r>
    <n v="9636"/>
    <x v="4834"/>
    <x v="2"/>
    <x v="1005"/>
    <d v="2011-10-17T00:00:00"/>
    <s v="First Class"/>
    <s v="TC-21295"/>
    <s v="Toby Carlisle"/>
    <x v="0"/>
    <x v="0"/>
    <s v="Everett"/>
    <x v="31"/>
    <n v="2149"/>
    <x v="3"/>
    <s v="FUR-CH-10000749"/>
    <x v="0"/>
    <x v="1"/>
    <s v="Office Star - Ergonomic Mid Back Chair with 2-Way Adjustable Arms"/>
    <n v="1628.82"/>
    <n v="9"/>
    <n v="0"/>
    <n v="260.61120000000017"/>
  </r>
  <r>
    <n v="9637"/>
    <x v="4835"/>
    <x v="2"/>
    <x v="728"/>
    <d v="2011-11-25T00:00:00"/>
    <s v="Standard Class"/>
    <s v="MH-17785"/>
    <s v="Maya Herman"/>
    <x v="1"/>
    <x v="0"/>
    <s v="Seattle"/>
    <x v="4"/>
    <n v="98105"/>
    <x v="1"/>
    <s v="FUR-FU-10003553"/>
    <x v="0"/>
    <x v="5"/>
    <s v="Howard Miller 13-1/2&quot; Diameter Rosebrook Wall Clock"/>
    <n v="137.54"/>
    <n v="2"/>
    <n v="0"/>
    <n v="55.016000000000005"/>
  </r>
  <r>
    <n v="9638"/>
    <x v="4835"/>
    <x v="2"/>
    <x v="728"/>
    <d v="2011-11-25T00:00:00"/>
    <s v="Standard Class"/>
    <s v="MH-17785"/>
    <s v="Maya Herman"/>
    <x v="1"/>
    <x v="0"/>
    <s v="Seattle"/>
    <x v="4"/>
    <n v="98105"/>
    <x v="1"/>
    <s v="FUR-TA-10003008"/>
    <x v="0"/>
    <x v="3"/>
    <s v="Lesro Round Back Collection Coffee Table, End Table"/>
    <n v="730.2"/>
    <n v="4"/>
    <n v="0"/>
    <n v="94.926000000000045"/>
  </r>
  <r>
    <n v="9639"/>
    <x v="4836"/>
    <x v="3"/>
    <x v="105"/>
    <d v="2014-11-16T00:00:00"/>
    <s v="Second Class"/>
    <s v="EP-13915"/>
    <s v="Emily Phan"/>
    <x v="0"/>
    <x v="0"/>
    <s v="Los Angeles"/>
    <x v="1"/>
    <n v="90032"/>
    <x v="1"/>
    <s v="OFF-PA-10001846"/>
    <x v="1"/>
    <x v="10"/>
    <s v="Xerox 1899"/>
    <n v="11.56"/>
    <n v="2"/>
    <n v="0"/>
    <n v="5.6644000000000005"/>
  </r>
  <r>
    <n v="9640"/>
    <x v="4837"/>
    <x v="1"/>
    <x v="1226"/>
    <d v="2012-01-31T00:00:00"/>
    <s v="Second Class"/>
    <s v="JH-15985"/>
    <s v="Joseph Holt"/>
    <x v="0"/>
    <x v="0"/>
    <s v="Concord"/>
    <x v="3"/>
    <n v="28027"/>
    <x v="0"/>
    <s v="FUR-TA-10000198"/>
    <x v="0"/>
    <x v="3"/>
    <s v="Chromcraft Bull-Nose Wood Oval Conference Tables &amp; Bases"/>
    <n v="4297.6440000000002"/>
    <n v="13"/>
    <n v="0.4"/>
    <n v="-1862.3124000000003"/>
  </r>
  <r>
    <n v="9641"/>
    <x v="4838"/>
    <x v="2"/>
    <x v="1009"/>
    <d v="2011-03-12T00:00:00"/>
    <s v="Standard Class"/>
    <s v="CM-12715"/>
    <s v="Craig Molinari"/>
    <x v="1"/>
    <x v="0"/>
    <s v="Seattle"/>
    <x v="4"/>
    <n v="98103"/>
    <x v="1"/>
    <s v="OFF-AR-10000390"/>
    <x v="1"/>
    <x v="6"/>
    <s v="Newell Chalk Holder"/>
    <n v="20.65"/>
    <n v="5"/>
    <n v="0"/>
    <n v="9.4989999999999988"/>
  </r>
  <r>
    <n v="9642"/>
    <x v="4838"/>
    <x v="2"/>
    <x v="1009"/>
    <d v="2011-03-12T00:00:00"/>
    <s v="Standard Class"/>
    <s v="CM-12715"/>
    <s v="Craig Molinari"/>
    <x v="1"/>
    <x v="0"/>
    <s v="Seattle"/>
    <x v="4"/>
    <n v="98103"/>
    <x v="1"/>
    <s v="OFF-ST-10000934"/>
    <x v="1"/>
    <x v="4"/>
    <s v="Contico 72&quot;H Heavy-Duty Storage System"/>
    <n v="204.89999999999998"/>
    <n v="5"/>
    <n v="0"/>
    <n v="0"/>
  </r>
  <r>
    <n v="9643"/>
    <x v="4838"/>
    <x v="2"/>
    <x v="1009"/>
    <d v="2011-03-12T00:00:00"/>
    <s v="Standard Class"/>
    <s v="CM-12715"/>
    <s v="Craig Molinari"/>
    <x v="1"/>
    <x v="0"/>
    <s v="Seattle"/>
    <x v="4"/>
    <n v="98103"/>
    <x v="1"/>
    <s v="FUR-CH-10002780"/>
    <x v="0"/>
    <x v="1"/>
    <s v="Office Star - Task Chair with Contemporary Loop Arms"/>
    <n v="436.70400000000006"/>
    <n v="6"/>
    <n v="0.2"/>
    <n v="21.835199999999986"/>
  </r>
  <r>
    <n v="9644"/>
    <x v="4838"/>
    <x v="2"/>
    <x v="1009"/>
    <d v="2011-03-12T00:00:00"/>
    <s v="Standard Class"/>
    <s v="CM-12715"/>
    <s v="Craig Molinari"/>
    <x v="1"/>
    <x v="0"/>
    <s v="Seattle"/>
    <x v="4"/>
    <n v="98103"/>
    <x v="1"/>
    <s v="FUR-CH-10004495"/>
    <x v="0"/>
    <x v="1"/>
    <s v="Global Leather and Oak Executive Chair, Black"/>
    <n v="481.56800000000004"/>
    <n v="2"/>
    <n v="0.2"/>
    <n v="54.17639999999993"/>
  </r>
  <r>
    <n v="9645"/>
    <x v="4839"/>
    <x v="3"/>
    <x v="110"/>
    <d v="2014-06-14T00:00:00"/>
    <s v="Standard Class"/>
    <s v="FO-14305"/>
    <s v="Frank Olsen"/>
    <x v="0"/>
    <x v="0"/>
    <s v="Glendale"/>
    <x v="16"/>
    <n v="85301"/>
    <x v="1"/>
    <s v="TEC-AC-10002006"/>
    <x v="2"/>
    <x v="11"/>
    <s v="Memorex Micro Travel Drive 16 GB"/>
    <n v="89.544000000000011"/>
    <n v="7"/>
    <n v="0.2"/>
    <n v="12.312299999999993"/>
  </r>
  <r>
    <n v="9646"/>
    <x v="4839"/>
    <x v="3"/>
    <x v="110"/>
    <d v="2014-06-14T00:00:00"/>
    <s v="Standard Class"/>
    <s v="FO-14305"/>
    <s v="Frank Olsen"/>
    <x v="0"/>
    <x v="0"/>
    <s v="Glendale"/>
    <x v="16"/>
    <n v="85301"/>
    <x v="1"/>
    <s v="OFF-ST-10002485"/>
    <x v="1"/>
    <x v="4"/>
    <s v="Rogers Deluxe File Chest"/>
    <n v="35.167999999999999"/>
    <n v="2"/>
    <n v="0.2"/>
    <n v="-8.3524000000000012"/>
  </r>
  <r>
    <n v="9647"/>
    <x v="4839"/>
    <x v="3"/>
    <x v="110"/>
    <d v="2014-06-14T00:00:00"/>
    <s v="Standard Class"/>
    <s v="FO-14305"/>
    <s v="Frank Olsen"/>
    <x v="0"/>
    <x v="0"/>
    <s v="Glendale"/>
    <x v="16"/>
    <n v="85301"/>
    <x v="1"/>
    <s v="OFF-BI-10000778"/>
    <x v="1"/>
    <x v="8"/>
    <s v="GBC VeloBinder Electric Binding Machine"/>
    <n v="72.588000000000008"/>
    <n v="2"/>
    <n v="0.7"/>
    <n v="-48.391999999999982"/>
  </r>
  <r>
    <n v="9648"/>
    <x v="4840"/>
    <x v="2"/>
    <x v="84"/>
    <d v="2011-11-24T00:00:00"/>
    <s v="Standard Class"/>
    <s v="MW-18220"/>
    <s v="Mitch Webber"/>
    <x v="0"/>
    <x v="0"/>
    <s v="Coon Rapids"/>
    <x v="11"/>
    <n v="55433"/>
    <x v="2"/>
    <s v="OFF-ST-10000877"/>
    <x v="1"/>
    <x v="4"/>
    <s v="Recycled Steel Personal File for Standard File Folders"/>
    <n v="221.16"/>
    <n v="4"/>
    <n v="0"/>
    <n v="57.501599999999996"/>
  </r>
  <r>
    <n v="9649"/>
    <x v="4840"/>
    <x v="2"/>
    <x v="84"/>
    <d v="2011-11-24T00:00:00"/>
    <s v="Standard Class"/>
    <s v="MW-18220"/>
    <s v="Mitch Webber"/>
    <x v="0"/>
    <x v="0"/>
    <s v="Coon Rapids"/>
    <x v="11"/>
    <n v="55433"/>
    <x v="2"/>
    <s v="TEC-PH-10002103"/>
    <x v="2"/>
    <x v="7"/>
    <s v="Jabra SPEAK 410"/>
    <n v="281.96999999999997"/>
    <n v="3"/>
    <n v="0"/>
    <n v="78.951599999999999"/>
  </r>
  <r>
    <n v="9650"/>
    <x v="4841"/>
    <x v="0"/>
    <x v="491"/>
    <d v="2013-12-01T00:00:00"/>
    <s v="Standard Class"/>
    <s v="MS-17365"/>
    <s v="Maribeth Schnelling"/>
    <x v="0"/>
    <x v="0"/>
    <s v="Los Angeles"/>
    <x v="1"/>
    <n v="90045"/>
    <x v="1"/>
    <s v="FUR-BO-10002213"/>
    <x v="0"/>
    <x v="0"/>
    <s v="DMI Eclipse Executive Suite Bookcases"/>
    <n v="3406.6640000000002"/>
    <n v="8"/>
    <n v="0.15"/>
    <n v="160.31359999999984"/>
  </r>
  <r>
    <n v="9651"/>
    <x v="4841"/>
    <x v="0"/>
    <x v="491"/>
    <d v="2013-12-01T00:00:00"/>
    <s v="Standard Class"/>
    <s v="MS-17365"/>
    <s v="Maribeth Schnelling"/>
    <x v="0"/>
    <x v="0"/>
    <s v="Los Angeles"/>
    <x v="1"/>
    <n v="90045"/>
    <x v="1"/>
    <s v="OFF-AR-10004269"/>
    <x v="1"/>
    <x v="6"/>
    <s v="Newell 31"/>
    <n v="37.17"/>
    <n v="9"/>
    <n v="0"/>
    <n v="10.4076"/>
  </r>
  <r>
    <n v="9652"/>
    <x v="4841"/>
    <x v="0"/>
    <x v="491"/>
    <d v="2013-12-01T00:00:00"/>
    <s v="Standard Class"/>
    <s v="MS-17365"/>
    <s v="Maribeth Schnelling"/>
    <x v="0"/>
    <x v="0"/>
    <s v="Los Angeles"/>
    <x v="1"/>
    <n v="90045"/>
    <x v="1"/>
    <s v="OFF-AP-10000055"/>
    <x v="1"/>
    <x v="9"/>
    <s v="Belkin F9S820V06 8 Outlet Surge"/>
    <n v="64.959999999999994"/>
    <n v="2"/>
    <n v="0"/>
    <n v="19.487999999999992"/>
  </r>
  <r>
    <n v="9653"/>
    <x v="4841"/>
    <x v="0"/>
    <x v="491"/>
    <d v="2013-12-01T00:00:00"/>
    <s v="Standard Class"/>
    <s v="MS-17365"/>
    <s v="Maribeth Schnelling"/>
    <x v="0"/>
    <x v="0"/>
    <s v="Los Angeles"/>
    <x v="1"/>
    <n v="90045"/>
    <x v="1"/>
    <s v="FUR-FU-10002937"/>
    <x v="0"/>
    <x v="5"/>
    <s v="GE 48&quot; Fluorescent Tube, Cool White Energy Saver, 34 Watts, 30/Box"/>
    <n v="595.38"/>
    <n v="6"/>
    <n v="0"/>
    <n v="297.69"/>
  </r>
  <r>
    <n v="9654"/>
    <x v="4842"/>
    <x v="3"/>
    <x v="205"/>
    <d v="2014-01-28T00:00:00"/>
    <s v="Standard Class"/>
    <s v="HP-14815"/>
    <s v="Harold Pawlan"/>
    <x v="2"/>
    <x v="0"/>
    <s v="Tucson"/>
    <x v="16"/>
    <n v="85705"/>
    <x v="1"/>
    <s v="TEC-AC-10001874"/>
    <x v="2"/>
    <x v="11"/>
    <s v="Logitech Wireless Anywhere Mouse MX for PC and Mac"/>
    <n v="95.984000000000009"/>
    <n v="2"/>
    <n v="0.2"/>
    <n v="11.997999999999998"/>
  </r>
  <r>
    <n v="9655"/>
    <x v="4842"/>
    <x v="3"/>
    <x v="205"/>
    <d v="2014-01-28T00:00:00"/>
    <s v="Standard Class"/>
    <s v="HP-14815"/>
    <s v="Harold Pawlan"/>
    <x v="2"/>
    <x v="0"/>
    <s v="Tucson"/>
    <x v="16"/>
    <n v="85705"/>
    <x v="1"/>
    <s v="OFF-BI-10004506"/>
    <x v="1"/>
    <x v="8"/>
    <s v="Wilson Jones data.warehouse D-Ring Binders with DublLock"/>
    <n v="4.9380000000000006"/>
    <n v="2"/>
    <n v="0.7"/>
    <n v="-3.6212"/>
  </r>
  <r>
    <n v="9656"/>
    <x v="4843"/>
    <x v="2"/>
    <x v="358"/>
    <d v="2011-09-29T00:00:00"/>
    <s v="Standard Class"/>
    <s v="AS-10090"/>
    <s v="Adam Shillingsburg"/>
    <x v="0"/>
    <x v="0"/>
    <s v="New York City"/>
    <x v="15"/>
    <n v="10035"/>
    <x v="3"/>
    <s v="FUR-FU-10001876"/>
    <x v="0"/>
    <x v="5"/>
    <s v="Computer Room Manger, 14&quot;"/>
    <n v="97.44"/>
    <n v="3"/>
    <n v="0"/>
    <n v="35.078399999999995"/>
  </r>
  <r>
    <n v="9657"/>
    <x v="4843"/>
    <x v="2"/>
    <x v="358"/>
    <d v="2011-09-29T00:00:00"/>
    <s v="Standard Class"/>
    <s v="AS-10090"/>
    <s v="Adam Shillingsburg"/>
    <x v="0"/>
    <x v="0"/>
    <s v="New York City"/>
    <x v="15"/>
    <n v="10035"/>
    <x v="3"/>
    <s v="OFF-BI-10003355"/>
    <x v="1"/>
    <x v="8"/>
    <s v="Cardinal Holdit Business Card Pockets"/>
    <n v="3.9840000000000004"/>
    <n v="1"/>
    <n v="0.2"/>
    <n v="1.3944000000000001"/>
  </r>
  <r>
    <n v="9658"/>
    <x v="4843"/>
    <x v="2"/>
    <x v="358"/>
    <d v="2011-09-29T00:00:00"/>
    <s v="Standard Class"/>
    <s v="AS-10090"/>
    <s v="Adam Shillingsburg"/>
    <x v="0"/>
    <x v="0"/>
    <s v="New York City"/>
    <x v="15"/>
    <n v="10035"/>
    <x v="3"/>
    <s v="OFF-AR-10003876"/>
    <x v="1"/>
    <x v="6"/>
    <s v="Avery Hi-Liter GlideStik Fluorescent Highlighter, Yellow Ink"/>
    <n v="13.04"/>
    <n v="4"/>
    <n v="0"/>
    <n v="5.7376000000000005"/>
  </r>
  <r>
    <n v="9659"/>
    <x v="4843"/>
    <x v="2"/>
    <x v="358"/>
    <d v="2011-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x v="0"/>
    <s v="Pomona"/>
    <x v="1"/>
    <n v="91767"/>
    <x v="1"/>
    <s v="OFF-LA-10001982"/>
    <x v="1"/>
    <x v="2"/>
    <s v="Smead Alpha-Z Color-Coded Name Labels First Letter Starter Set"/>
    <n v="18.75"/>
    <n v="5"/>
    <n v="0"/>
    <n v="9"/>
  </r>
  <r>
    <n v="9661"/>
    <x v="4845"/>
    <x v="0"/>
    <x v="112"/>
    <d v="2013-06-12T00:00:00"/>
    <s v="Standard Class"/>
    <s v="ME-17320"/>
    <s v="Maria Etezadi"/>
    <x v="2"/>
    <x v="0"/>
    <s v="Santa Barbara"/>
    <x v="1"/>
    <n v="93101"/>
    <x v="1"/>
    <s v="TEC-PH-10001459"/>
    <x v="2"/>
    <x v="7"/>
    <s v="Samsung Galaxy Mega 6.3"/>
    <n v="3023.9280000000003"/>
    <n v="9"/>
    <n v="0.2"/>
    <n v="226.79460000000006"/>
  </r>
  <r>
    <n v="9662"/>
    <x v="4845"/>
    <x v="0"/>
    <x v="112"/>
    <d v="2013-06-12T00:00:00"/>
    <s v="Standard Class"/>
    <s v="ME-17320"/>
    <s v="Maria Etezadi"/>
    <x v="2"/>
    <x v="0"/>
    <s v="Santa Barbara"/>
    <x v="1"/>
    <n v="93101"/>
    <x v="1"/>
    <s v="TEC-AC-10002134"/>
    <x v="2"/>
    <x v="11"/>
    <s v="Rosewill 107 Normal Keys USB Wired Standard Keyboard"/>
    <n v="26.96"/>
    <n v="2"/>
    <n v="0"/>
    <n v="3.7744"/>
  </r>
  <r>
    <n v="9663"/>
    <x v="4845"/>
    <x v="0"/>
    <x v="112"/>
    <d v="2013-06-12T00:00:00"/>
    <s v="Standard Class"/>
    <s v="ME-17320"/>
    <s v="Maria Etezadi"/>
    <x v="2"/>
    <x v="0"/>
    <s v="Santa Barbara"/>
    <x v="1"/>
    <n v="93101"/>
    <x v="1"/>
    <s v="TEC-PH-10001760"/>
    <x v="2"/>
    <x v="7"/>
    <s v="Bose SoundLink Bluetooth Speaker"/>
    <n v="477.6"/>
    <n v="3"/>
    <n v="0.2"/>
    <n v="161.19000000000003"/>
  </r>
  <r>
    <n v="9664"/>
    <x v="4846"/>
    <x v="3"/>
    <x v="515"/>
    <d v="2014-09-06T00:00:00"/>
    <s v="Standard Class"/>
    <s v="MS-17770"/>
    <s v="Maxwell Schwartz"/>
    <x v="0"/>
    <x v="0"/>
    <s v="San Francisco"/>
    <x v="1"/>
    <n v="94109"/>
    <x v="1"/>
    <s v="OFF-ST-10001511"/>
    <x v="1"/>
    <x v="4"/>
    <s v="Space Solutions Commercial Steel Shelving"/>
    <n v="193.95000000000002"/>
    <n v="3"/>
    <n v="0"/>
    <n v="9.6974999999999838"/>
  </r>
  <r>
    <n v="9665"/>
    <x v="4847"/>
    <x v="1"/>
    <x v="214"/>
    <d v="2012-12-07T00:00:00"/>
    <s v="Same Day"/>
    <s v="KH-16690"/>
    <s v="Kristen Hastings"/>
    <x v="1"/>
    <x v="0"/>
    <s v="Riverside"/>
    <x v="1"/>
    <n v="92503"/>
    <x v="1"/>
    <s v="OFF-PA-10003953"/>
    <x v="1"/>
    <x v="10"/>
    <s v="Xerox 218"/>
    <n v="12.96"/>
    <n v="2"/>
    <n v="0"/>
    <n v="6.2208000000000006"/>
  </r>
  <r>
    <n v="9666"/>
    <x v="4848"/>
    <x v="3"/>
    <x v="673"/>
    <d v="2014-11-21T00:00:00"/>
    <s v="Standard Class"/>
    <s v="LC-16885"/>
    <s v="Lena Creighton"/>
    <x v="0"/>
    <x v="0"/>
    <s v="Los Angeles"/>
    <x v="1"/>
    <n v="90049"/>
    <x v="1"/>
    <s v="FUR-FU-10003268"/>
    <x v="0"/>
    <x v="5"/>
    <s v="Eldon Radial Chair Mat for Low to Medium Pile Carpets"/>
    <n v="119.94"/>
    <n v="3"/>
    <n v="0"/>
    <n v="23.987999999999996"/>
  </r>
  <r>
    <n v="9667"/>
    <x v="4848"/>
    <x v="3"/>
    <x v="673"/>
    <d v="2014-11-21T00:00:00"/>
    <s v="Standard Class"/>
    <s v="LC-16885"/>
    <s v="Lena Creighton"/>
    <x v="0"/>
    <x v="0"/>
    <s v="Los Angeles"/>
    <x v="1"/>
    <n v="90049"/>
    <x v="1"/>
    <s v="FUR-FU-10001847"/>
    <x v="0"/>
    <x v="5"/>
    <s v="Eldon Image Series Black Desk Accessories"/>
    <n v="12.419999999999998"/>
    <n v="3"/>
    <n v="0"/>
    <n v="4.4711999999999996"/>
  </r>
  <r>
    <n v="9668"/>
    <x v="4849"/>
    <x v="0"/>
    <x v="131"/>
    <d v="2013-04-28T00:00:00"/>
    <s v="Standard Class"/>
    <s v="AF-10870"/>
    <s v="Art Ferguson"/>
    <x v="0"/>
    <x v="0"/>
    <s v="San Clemente"/>
    <x v="1"/>
    <n v="92672"/>
    <x v="1"/>
    <s v="OFF-BI-10002764"/>
    <x v="1"/>
    <x v="8"/>
    <s v="Recycled Pressboard Report Cover with Reinforced Top Hinge"/>
    <n v="18.088000000000001"/>
    <n v="7"/>
    <n v="0.2"/>
    <n v="6.5569000000000006"/>
  </r>
  <r>
    <n v="9669"/>
    <x v="4849"/>
    <x v="0"/>
    <x v="131"/>
    <d v="2013-04-28T00:00:00"/>
    <s v="Standard Class"/>
    <s v="AF-10870"/>
    <s v="Art Ferguson"/>
    <x v="0"/>
    <x v="0"/>
    <s v="San Clemente"/>
    <x v="1"/>
    <n v="92672"/>
    <x v="1"/>
    <s v="OFF-EN-10004386"/>
    <x v="1"/>
    <x v="12"/>
    <s v="Recycled Interoffice Envelopes with String and Button Closure, 10 x 13"/>
    <n v="71.97"/>
    <n v="3"/>
    <n v="0"/>
    <n v="35.984999999999999"/>
  </r>
  <r>
    <n v="9670"/>
    <x v="4850"/>
    <x v="3"/>
    <x v="459"/>
    <d v="2014-04-07T00:00:00"/>
    <s v="Standard Class"/>
    <s v="AH-10465"/>
    <s v="Amy Hunt"/>
    <x v="0"/>
    <x v="0"/>
    <s v="Decatur"/>
    <x v="19"/>
    <n v="35601"/>
    <x v="0"/>
    <s v="OFF-LA-10001569"/>
    <x v="1"/>
    <x v="2"/>
    <s v="Avery 499"/>
    <n v="14.940000000000001"/>
    <n v="3"/>
    <n v="0"/>
    <n v="6.8723999999999998"/>
  </r>
  <r>
    <n v="9671"/>
    <x v="4851"/>
    <x v="1"/>
    <x v="863"/>
    <d v="2012-08-15T00:00:00"/>
    <s v="First Class"/>
    <s v="GK-14620"/>
    <s v="Grace Kelly"/>
    <x v="1"/>
    <x v="0"/>
    <s v="Greensboro"/>
    <x v="3"/>
    <n v="27405"/>
    <x v="0"/>
    <s v="OFF-AR-10001446"/>
    <x v="1"/>
    <x v="6"/>
    <s v="Newell 309"/>
    <n v="64.680000000000007"/>
    <n v="7"/>
    <n v="0.2"/>
    <n v="8.0849999999999973"/>
  </r>
  <r>
    <n v="9672"/>
    <x v="4852"/>
    <x v="3"/>
    <x v="38"/>
    <d v="2014-11-20T00:00:00"/>
    <s v="Standard Class"/>
    <s v="KL-16645"/>
    <s v="Ken Lonsdale"/>
    <x v="0"/>
    <x v="0"/>
    <s v="Dublin"/>
    <x v="1"/>
    <n v="94568"/>
    <x v="1"/>
    <s v="TEC-PH-10003442"/>
    <x v="2"/>
    <x v="7"/>
    <s v="Samsung Replacement EH64AVFWE Premium Headset"/>
    <n v="22"/>
    <n v="5"/>
    <n v="0.2"/>
    <n v="1.375"/>
  </r>
  <r>
    <n v="9673"/>
    <x v="4853"/>
    <x v="0"/>
    <x v="443"/>
    <d v="2013-12-29T00:00:00"/>
    <s v="Standard Class"/>
    <s v="FM-14290"/>
    <s v="Frank Merwin"/>
    <x v="2"/>
    <x v="0"/>
    <s v="Philadelphia"/>
    <x v="9"/>
    <n v="19143"/>
    <x v="3"/>
    <s v="OFF-PA-10000477"/>
    <x v="1"/>
    <x v="10"/>
    <s v="Xerox 1952"/>
    <n v="7.9680000000000009"/>
    <n v="2"/>
    <n v="0.2"/>
    <n v="2.6892000000000005"/>
  </r>
  <r>
    <n v="9674"/>
    <x v="4853"/>
    <x v="0"/>
    <x v="443"/>
    <d v="2013-12-29T00:00:00"/>
    <s v="Standard Class"/>
    <s v="FM-14290"/>
    <s v="Frank Merwin"/>
    <x v="2"/>
    <x v="0"/>
    <s v="Philadelphia"/>
    <x v="9"/>
    <n v="19143"/>
    <x v="3"/>
    <s v="TEC-PH-10002645"/>
    <x v="2"/>
    <x v="7"/>
    <s v="LG G2"/>
    <n v="1499.9699999999998"/>
    <n v="5"/>
    <n v="0.4"/>
    <n v="-374.99250000000006"/>
  </r>
  <r>
    <n v="9675"/>
    <x v="4854"/>
    <x v="2"/>
    <x v="192"/>
    <d v="2011-07-24T00:00:00"/>
    <s v="Second Class"/>
    <s v="JL-15850"/>
    <s v="John Lucas"/>
    <x v="0"/>
    <x v="0"/>
    <s v="Houston"/>
    <x v="5"/>
    <n v="77095"/>
    <x v="2"/>
    <s v="OFF-ST-10003123"/>
    <x v="1"/>
    <x v="4"/>
    <s v="Fellowes Bases and Tops For Staxonsteel/High-Stak Systems"/>
    <n v="26.632000000000001"/>
    <n v="1"/>
    <n v="0.2"/>
    <n v="1.331599999999999"/>
  </r>
  <r>
    <n v="9676"/>
    <x v="4855"/>
    <x v="0"/>
    <x v="715"/>
    <d v="2013-05-11T00:00:00"/>
    <s v="Standard Class"/>
    <s v="GM-14500"/>
    <s v="Gene McClure"/>
    <x v="0"/>
    <x v="0"/>
    <s v="Bakersfield"/>
    <x v="1"/>
    <n v="93309"/>
    <x v="1"/>
    <s v="FUR-FU-10001617"/>
    <x v="0"/>
    <x v="5"/>
    <s v="Executive Impressions 8-1/2&quot; Career Panel/Partition Cubicle Clock"/>
    <n v="41.6"/>
    <n v="4"/>
    <n v="0"/>
    <n v="14.143999999999998"/>
  </r>
  <r>
    <n v="9677"/>
    <x v="4856"/>
    <x v="2"/>
    <x v="683"/>
    <d v="2011-12-03T00:00:00"/>
    <s v="Standard Class"/>
    <s v="MC-17635"/>
    <s v="Matthew Clasen"/>
    <x v="1"/>
    <x v="0"/>
    <s v="Richmond"/>
    <x v="14"/>
    <n v="47374"/>
    <x v="2"/>
    <s v="OFF-EN-10003862"/>
    <x v="1"/>
    <x v="12"/>
    <s v="Laser &amp; Ink Jet Business Envelopes"/>
    <n v="64.02"/>
    <n v="6"/>
    <n v="0"/>
    <n v="29.449199999999998"/>
  </r>
  <r>
    <n v="9678"/>
    <x v="4857"/>
    <x v="0"/>
    <x v="724"/>
    <d v="2013-04-24T00:00:00"/>
    <s v="Standard Class"/>
    <s v="CS-12490"/>
    <s v="Cindy Schnelling"/>
    <x v="1"/>
    <x v="0"/>
    <s v="New York City"/>
    <x v="15"/>
    <n v="10009"/>
    <x v="3"/>
    <s v="OFF-AR-10001573"/>
    <x v="1"/>
    <x v="6"/>
    <s v="American Pencil"/>
    <n v="6.99"/>
    <n v="3"/>
    <n v="0"/>
    <n v="2.027099999999999"/>
  </r>
  <r>
    <n v="9679"/>
    <x v="4857"/>
    <x v="0"/>
    <x v="724"/>
    <d v="2013-04-24T00:00:00"/>
    <s v="Standard Class"/>
    <s v="CS-12490"/>
    <s v="Cindy Schnelling"/>
    <x v="1"/>
    <x v="0"/>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x v="0"/>
    <s v="San Francisco"/>
    <x v="1"/>
    <n v="94122"/>
    <x v="1"/>
    <s v="OFF-ST-10000046"/>
    <x v="1"/>
    <x v="4"/>
    <s v="Fellowes Super Stor/Drawer Files"/>
    <n v="323.10000000000002"/>
    <n v="2"/>
    <n v="0"/>
    <n v="61.38900000000001"/>
  </r>
  <r>
    <n v="9681"/>
    <x v="4858"/>
    <x v="1"/>
    <x v="17"/>
    <d v="2012-12-31T00:00:00"/>
    <s v="Standard Class"/>
    <s v="AH-10030"/>
    <s v="Aaron Hawkins"/>
    <x v="1"/>
    <x v="0"/>
    <s v="San Francisco"/>
    <x v="1"/>
    <n v="94122"/>
    <x v="1"/>
    <s v="TEC-PH-10003505"/>
    <x v="2"/>
    <x v="7"/>
    <s v="Geemarc AmpliPOWER60"/>
    <n v="668.16"/>
    <n v="9"/>
    <n v="0.2"/>
    <n v="75.167999999999921"/>
  </r>
  <r>
    <n v="9682"/>
    <x v="4859"/>
    <x v="3"/>
    <x v="1096"/>
    <d v="2014-12-19T00:00:00"/>
    <s v="Standard Class"/>
    <s v="EP-13915"/>
    <s v="Emily Phan"/>
    <x v="0"/>
    <x v="0"/>
    <s v="San Francisco"/>
    <x v="1"/>
    <n v="94122"/>
    <x v="1"/>
    <s v="OFF-LA-10004559"/>
    <x v="1"/>
    <x v="2"/>
    <s v="Avery 49"/>
    <n v="8.64"/>
    <n v="3"/>
    <n v="0"/>
    <n v="4.2336"/>
  </r>
  <r>
    <n v="9683"/>
    <x v="4859"/>
    <x v="3"/>
    <x v="1096"/>
    <d v="2014-12-19T00:00:00"/>
    <s v="Standard Class"/>
    <s v="EP-13915"/>
    <s v="Emily Phan"/>
    <x v="0"/>
    <x v="0"/>
    <s v="San Francisco"/>
    <x v="1"/>
    <n v="94122"/>
    <x v="1"/>
    <s v="OFF-PA-10003172"/>
    <x v="1"/>
    <x v="10"/>
    <s v="Xerox 1996"/>
    <n v="38.880000000000003"/>
    <n v="6"/>
    <n v="0"/>
    <n v="18.662400000000002"/>
  </r>
  <r>
    <n v="9684"/>
    <x v="4859"/>
    <x v="3"/>
    <x v="1096"/>
    <d v="2014-12-19T00:00:00"/>
    <s v="Standard Class"/>
    <s v="EP-13915"/>
    <s v="Emily Phan"/>
    <x v="0"/>
    <x v="0"/>
    <s v="San Francisco"/>
    <x v="1"/>
    <n v="94122"/>
    <x v="1"/>
    <s v="FUR-FU-10001473"/>
    <x v="0"/>
    <x v="5"/>
    <s v="Eldon Executive Woodline II Desk Accessories, Mahogany"/>
    <n v="201.04"/>
    <n v="8"/>
    <n v="0"/>
    <n v="54.280799999999999"/>
  </r>
  <r>
    <n v="9685"/>
    <x v="4859"/>
    <x v="3"/>
    <x v="1096"/>
    <d v="2014-12-19T00:00:00"/>
    <s v="Standard Class"/>
    <s v="EP-13915"/>
    <s v="Emily Phan"/>
    <x v="0"/>
    <x v="0"/>
    <s v="San Francisco"/>
    <x v="1"/>
    <n v="94122"/>
    <x v="1"/>
    <s v="OFF-PA-10000232"/>
    <x v="1"/>
    <x v="10"/>
    <s v="Xerox 1975"/>
    <n v="12.96"/>
    <n v="2"/>
    <n v="0"/>
    <n v="6.3504000000000005"/>
  </r>
  <r>
    <n v="9686"/>
    <x v="4860"/>
    <x v="3"/>
    <x v="460"/>
    <d v="2014-01-05T00:00:00"/>
    <s v="Second Class"/>
    <s v="FW-14395"/>
    <s v="Fred Wasserman"/>
    <x v="1"/>
    <x v="0"/>
    <s v="Los Angeles"/>
    <x v="1"/>
    <n v="90032"/>
    <x v="1"/>
    <s v="TEC-AC-10000682"/>
    <x v="2"/>
    <x v="11"/>
    <s v="Kensington K72356US Mouse-in-a-Box USB Desktop Mouse"/>
    <n v="16.59"/>
    <n v="1"/>
    <n v="0"/>
    <n v="5.8064999999999998"/>
  </r>
  <r>
    <n v="9687"/>
    <x v="4861"/>
    <x v="3"/>
    <x v="1109"/>
    <d v="2014-06-04T00:00:00"/>
    <s v="Standard Class"/>
    <s v="KA-16525"/>
    <s v="Kelly Andreada"/>
    <x v="0"/>
    <x v="0"/>
    <s v="San Diego"/>
    <x v="1"/>
    <n v="92037"/>
    <x v="1"/>
    <s v="OFF-AR-10003405"/>
    <x v="1"/>
    <x v="6"/>
    <s v="Dixon My First Ticonderoga Pencil, #2"/>
    <n v="35.099999999999994"/>
    <n v="6"/>
    <n v="0"/>
    <n v="10.178999999999997"/>
  </r>
  <r>
    <n v="9688"/>
    <x v="4862"/>
    <x v="3"/>
    <x v="1033"/>
    <d v="2014-10-07T00:00:00"/>
    <s v="Standard Class"/>
    <s v="SC-20050"/>
    <s v="Sample Company A"/>
    <x v="2"/>
    <x v="0"/>
    <s v="Arlington"/>
    <x v="5"/>
    <n v="76017"/>
    <x v="2"/>
    <s v="OFF-BI-10000301"/>
    <x v="1"/>
    <x v="8"/>
    <s v="GBC Instant Report Kit"/>
    <n v="11.645999999999997"/>
    <n v="9"/>
    <n v="0.8"/>
    <n v="-17.469000000000005"/>
  </r>
  <r>
    <n v="9689"/>
    <x v="4863"/>
    <x v="3"/>
    <x v="308"/>
    <d v="2014-06-28T00:00:00"/>
    <s v="Standard Class"/>
    <s v="PG-18895"/>
    <s v="Paul Gonzalez"/>
    <x v="0"/>
    <x v="0"/>
    <s v="Richmond"/>
    <x v="17"/>
    <n v="23223"/>
    <x v="0"/>
    <s v="OFF-PA-10001534"/>
    <x v="1"/>
    <x v="10"/>
    <s v="Xerox 230"/>
    <n v="32.400000000000006"/>
    <n v="5"/>
    <n v="0"/>
    <n v="15.552000000000001"/>
  </r>
  <r>
    <n v="9690"/>
    <x v="4863"/>
    <x v="3"/>
    <x v="308"/>
    <d v="2014-06-28T00:00:00"/>
    <s v="Standard Class"/>
    <s v="PG-18895"/>
    <s v="Paul Gonzalez"/>
    <x v="0"/>
    <x v="0"/>
    <s v="Richmond"/>
    <x v="17"/>
    <n v="23223"/>
    <x v="0"/>
    <s v="TEC-PH-10003691"/>
    <x v="2"/>
    <x v="7"/>
    <s v="BlackBerry Q10"/>
    <n v="503.96"/>
    <n v="4"/>
    <n v="0"/>
    <n v="125.99000000000001"/>
  </r>
  <r>
    <n v="9691"/>
    <x v="4864"/>
    <x v="3"/>
    <x v="1095"/>
    <d v="2014-04-06T00:00:00"/>
    <s v="First Class"/>
    <s v="TA-21385"/>
    <s v="Tom Ashbrook"/>
    <x v="2"/>
    <x v="0"/>
    <s v="New York City"/>
    <x v="15"/>
    <n v="10035"/>
    <x v="3"/>
    <s v="OFF-AR-10001545"/>
    <x v="1"/>
    <x v="6"/>
    <s v="Newell 326"/>
    <n v="7.04"/>
    <n v="4"/>
    <n v="0"/>
    <n v="2.0415999999999999"/>
  </r>
  <r>
    <n v="9692"/>
    <x v="4865"/>
    <x v="1"/>
    <x v="50"/>
    <d v="2012-11-17T00:00:00"/>
    <s v="Standard Class"/>
    <s v="PO-18850"/>
    <s v="Patrick O'Brill"/>
    <x v="0"/>
    <x v="0"/>
    <s v="Houston"/>
    <x v="5"/>
    <n v="77041"/>
    <x v="2"/>
    <s v="FUR-BO-10001811"/>
    <x v="0"/>
    <x v="0"/>
    <s v="Atlantic Metals Mobile 5-Shelf Bookcases, Custom Colors"/>
    <n v="613.99919999999997"/>
    <n v="3"/>
    <n v="0.32"/>
    <n v="-18.058800000000076"/>
  </r>
  <r>
    <n v="9693"/>
    <x v="4866"/>
    <x v="1"/>
    <x v="834"/>
    <d v="2012-09-02T00:00:00"/>
    <s v="Standard Class"/>
    <s v="SM-20950"/>
    <s v="Suzanne McNair"/>
    <x v="1"/>
    <x v="0"/>
    <s v="Fairfield"/>
    <x v="29"/>
    <n v="6824"/>
    <x v="3"/>
    <s v="OFF-ST-10001837"/>
    <x v="1"/>
    <x v="4"/>
    <s v="SAFCO Mobile Desk Side File, Wire Frame"/>
    <n v="470.35999999999996"/>
    <n v="11"/>
    <n v="0"/>
    <n v="122.2936"/>
  </r>
  <r>
    <n v="9694"/>
    <x v="4867"/>
    <x v="3"/>
    <x v="241"/>
    <d v="2014-09-29T00:00:00"/>
    <s v="Second Class"/>
    <s v="NK-18490"/>
    <s v="Neil Knudson"/>
    <x v="2"/>
    <x v="0"/>
    <s v="San Francisco"/>
    <x v="1"/>
    <n v="94110"/>
    <x v="1"/>
    <s v="OFF-PA-10000551"/>
    <x v="1"/>
    <x v="10"/>
    <s v="Array Memo Cubes"/>
    <n v="31.08"/>
    <n v="6"/>
    <n v="0"/>
    <n v="15.229199999999999"/>
  </r>
  <r>
    <n v="9695"/>
    <x v="4867"/>
    <x v="3"/>
    <x v="241"/>
    <d v="2014-09-29T00:00:00"/>
    <s v="Second Class"/>
    <s v="NK-18490"/>
    <s v="Neil Knudson"/>
    <x v="2"/>
    <x v="0"/>
    <s v="San Francisco"/>
    <x v="1"/>
    <n v="94110"/>
    <x v="1"/>
    <s v="OFF-SU-10001574"/>
    <x v="1"/>
    <x v="14"/>
    <s v="Acme Value Line Scissors"/>
    <n v="7.3"/>
    <n v="2"/>
    <n v="0"/>
    <n v="2.1899999999999995"/>
  </r>
  <r>
    <n v="9696"/>
    <x v="4868"/>
    <x v="0"/>
    <x v="25"/>
    <d v="2013-12-15T00:00:00"/>
    <s v="First Class"/>
    <s v="SC-20695"/>
    <s v="Steve Chapman"/>
    <x v="1"/>
    <x v="0"/>
    <s v="Springfield"/>
    <x v="24"/>
    <n v="45503"/>
    <x v="3"/>
    <s v="OFF-AP-10002892"/>
    <x v="1"/>
    <x v="9"/>
    <s v="Belkin F5C206VTEL 6 Outlet Surge"/>
    <n v="73.536000000000001"/>
    <n v="4"/>
    <n v="0.2"/>
    <n v="9.1919999999999931"/>
  </r>
  <r>
    <n v="9697"/>
    <x v="4869"/>
    <x v="2"/>
    <x v="1227"/>
    <d v="2011-06-15T00:00:00"/>
    <s v="Second Class"/>
    <s v="HK-14890"/>
    <s v="Heather Kirkland"/>
    <x v="1"/>
    <x v="0"/>
    <s v="Detroit"/>
    <x v="12"/>
    <n v="48234"/>
    <x v="2"/>
    <s v="OFF-LA-10003930"/>
    <x v="1"/>
    <x v="2"/>
    <s v="Dot Matrix Printer Tape Reel Labels, White, 5000/Box"/>
    <n v="491.55"/>
    <n v="5"/>
    <n v="0"/>
    <n v="240.8595"/>
  </r>
  <r>
    <n v="9698"/>
    <x v="4870"/>
    <x v="0"/>
    <x v="21"/>
    <d v="2013-03-12T00:00:00"/>
    <s v="Same Day"/>
    <s v="BT-11485"/>
    <s v="Brad Thomas"/>
    <x v="2"/>
    <x v="0"/>
    <s v="Philadelphia"/>
    <x v="9"/>
    <n v="19140"/>
    <x v="3"/>
    <s v="FUR-FU-10001037"/>
    <x v="0"/>
    <x v="5"/>
    <s v="DAX Charcoal/Nickel-Tone Document Frame, 5 x 7"/>
    <n v="30.336000000000002"/>
    <n v="4"/>
    <n v="0.2"/>
    <n v="9.48"/>
  </r>
  <r>
    <n v="9699"/>
    <x v="4871"/>
    <x v="3"/>
    <x v="934"/>
    <d v="2014-12-20T00:00:00"/>
    <s v="Standard Class"/>
    <s v="KM-16660"/>
    <s v="Khloe Miller"/>
    <x v="0"/>
    <x v="0"/>
    <s v="Inglewood"/>
    <x v="1"/>
    <n v="90301"/>
    <x v="1"/>
    <s v="OFF-PA-10004569"/>
    <x v="1"/>
    <x v="10"/>
    <s v="Wirebound Message Books, Two 4 1/4&quot; x 5&quot; Forms per Page"/>
    <n v="22.830000000000002"/>
    <n v="3"/>
    <n v="0"/>
    <n v="10.7301"/>
  </r>
  <r>
    <n v="9700"/>
    <x v="4871"/>
    <x v="3"/>
    <x v="934"/>
    <d v="2014-12-20T00:00:00"/>
    <s v="Standard Class"/>
    <s v="KM-16660"/>
    <s v="Khloe Miller"/>
    <x v="0"/>
    <x v="0"/>
    <s v="Inglewood"/>
    <x v="1"/>
    <n v="90301"/>
    <x v="1"/>
    <s v="OFF-AP-10000027"/>
    <x v="1"/>
    <x v="9"/>
    <s v="Hoover Commercial SteamVac"/>
    <n v="54.32"/>
    <n v="4"/>
    <n v="0"/>
    <n v="16.295999999999999"/>
  </r>
  <r>
    <n v="9701"/>
    <x v="4871"/>
    <x v="3"/>
    <x v="934"/>
    <d v="2014-12-20T00:00:00"/>
    <s v="Standard Class"/>
    <s v="KM-16660"/>
    <s v="Khloe Miller"/>
    <x v="0"/>
    <x v="0"/>
    <s v="Inglewood"/>
    <x v="1"/>
    <n v="90301"/>
    <x v="1"/>
    <s v="TEC-PH-10000675"/>
    <x v="2"/>
    <x v="7"/>
    <s v="Panasonic KX TS3282B Corded phone"/>
    <n v="196.77600000000001"/>
    <n v="3"/>
    <n v="0.2"/>
    <n v="14.758199999999995"/>
  </r>
  <r>
    <n v="9702"/>
    <x v="4872"/>
    <x v="0"/>
    <x v="859"/>
    <d v="2013-11-05T00:00:00"/>
    <s v="Standard Class"/>
    <s v="SP-20920"/>
    <s v="Susan Pistek"/>
    <x v="0"/>
    <x v="0"/>
    <s v="San Luis Obispo"/>
    <x v="1"/>
    <n v="93405"/>
    <x v="1"/>
    <s v="OFF-FA-10003059"/>
    <x v="1"/>
    <x v="13"/>
    <s v="Assorted Color Push Pins"/>
    <n v="3.62"/>
    <n v="2"/>
    <n v="0"/>
    <n v="1.1945999999999999"/>
  </r>
  <r>
    <n v="9703"/>
    <x v="4873"/>
    <x v="3"/>
    <x v="689"/>
    <d v="2014-08-05T00:00:00"/>
    <s v="Standard Class"/>
    <s v="LB-16795"/>
    <s v="Laurel Beltran"/>
    <x v="2"/>
    <x v="0"/>
    <s v="Wilmington"/>
    <x v="13"/>
    <n v="19805"/>
    <x v="3"/>
    <s v="OFF-PA-10003256"/>
    <x v="1"/>
    <x v="10"/>
    <s v="Avery Personal Creations Heavyweight Cards"/>
    <n v="11.54"/>
    <n v="1"/>
    <n v="0"/>
    <n v="5.5391999999999992"/>
  </r>
  <r>
    <n v="9704"/>
    <x v="4873"/>
    <x v="3"/>
    <x v="689"/>
    <d v="2014-08-05T00:00:00"/>
    <s v="Standard Class"/>
    <s v="LB-16795"/>
    <s v="Laurel Beltran"/>
    <x v="2"/>
    <x v="0"/>
    <s v="Wilmington"/>
    <x v="13"/>
    <n v="19805"/>
    <x v="3"/>
    <s v="OFF-BI-10003656"/>
    <x v="1"/>
    <x v="8"/>
    <s v="Fellowes PB200 Plastic Comb Binding Machine"/>
    <n v="849.95"/>
    <n v="5"/>
    <n v="0"/>
    <n v="390.97699999999998"/>
  </r>
  <r>
    <n v="9705"/>
    <x v="4873"/>
    <x v="3"/>
    <x v="689"/>
    <d v="2014-08-05T00:00:00"/>
    <s v="Standard Class"/>
    <s v="LB-16795"/>
    <s v="Laurel Beltran"/>
    <x v="2"/>
    <x v="0"/>
    <s v="Wilmington"/>
    <x v="13"/>
    <n v="19805"/>
    <x v="3"/>
    <s v="OFF-BI-10002897"/>
    <x v="1"/>
    <x v="8"/>
    <s v="Black Avery Memo-Size 3-Ring Binder, 5 1/2&quot; x 8 1/2&quot;"/>
    <n v="11.01"/>
    <n v="3"/>
    <n v="0"/>
    <n v="5.3948999999999998"/>
  </r>
  <r>
    <n v="9706"/>
    <x v="4874"/>
    <x v="3"/>
    <x v="15"/>
    <d v="2014-10-24T00:00:00"/>
    <s v="Standard Class"/>
    <s v="JS-16030"/>
    <s v="Joy Smith"/>
    <x v="0"/>
    <x v="0"/>
    <s v="San Francisco"/>
    <x v="1"/>
    <n v="94122"/>
    <x v="1"/>
    <s v="OFF-BI-10004826"/>
    <x v="1"/>
    <x v="8"/>
    <s v="JM Magazine Binder"/>
    <n v="39.624000000000009"/>
    <n v="3"/>
    <n v="0.2"/>
    <n v="13.868400000000001"/>
  </r>
  <r>
    <n v="9707"/>
    <x v="4875"/>
    <x v="0"/>
    <x v="147"/>
    <d v="2013-10-28T00:00:00"/>
    <s v="Standard Class"/>
    <s v="CS-11950"/>
    <s v="Carlos Soltero"/>
    <x v="0"/>
    <x v="0"/>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x v="0"/>
    <s v="Los Angeles"/>
    <x v="1"/>
    <n v="90045"/>
    <x v="1"/>
    <s v="OFF-AR-10000390"/>
    <x v="1"/>
    <x v="6"/>
    <s v="Newell Chalk Holder"/>
    <n v="12.39"/>
    <n v="3"/>
    <n v="0"/>
    <n v="5.6993999999999998"/>
  </r>
  <r>
    <n v="9709"/>
    <x v="4875"/>
    <x v="0"/>
    <x v="147"/>
    <d v="2013-10-28T00:00:00"/>
    <s v="Standard Class"/>
    <s v="CS-11950"/>
    <s v="Carlos Soltero"/>
    <x v="0"/>
    <x v="0"/>
    <s v="Los Angeles"/>
    <x v="1"/>
    <n v="90045"/>
    <x v="1"/>
    <s v="FUR-FU-10003731"/>
    <x v="0"/>
    <x v="5"/>
    <s v="Eldon Expressions Wood and Plastic Desk Accessories, Oak"/>
    <n v="19.96"/>
    <n v="2"/>
    <n v="0"/>
    <n v="5.5888000000000009"/>
  </r>
  <r>
    <n v="9710"/>
    <x v="4875"/>
    <x v="0"/>
    <x v="147"/>
    <d v="2013-10-28T00:00:00"/>
    <s v="Standard Class"/>
    <s v="CS-11950"/>
    <s v="Carlos Soltero"/>
    <x v="0"/>
    <x v="0"/>
    <s v="Los Angeles"/>
    <x v="1"/>
    <n v="90045"/>
    <x v="1"/>
    <s v="OFF-ST-10002743"/>
    <x v="1"/>
    <x v="4"/>
    <s v="SAFCO Boltless Steel Shelving"/>
    <n v="340.92"/>
    <n v="3"/>
    <n v="0"/>
    <n v="3.4091999999999842"/>
  </r>
  <r>
    <n v="9711"/>
    <x v="4876"/>
    <x v="2"/>
    <x v="1127"/>
    <d v="2011-11-10T00:00:00"/>
    <s v="Standard Class"/>
    <s v="MD-17350"/>
    <s v="Maribeth Dona"/>
    <x v="0"/>
    <x v="0"/>
    <s v="Philadelphia"/>
    <x v="9"/>
    <n v="19143"/>
    <x v="3"/>
    <s v="FUR-FU-10001468"/>
    <x v="0"/>
    <x v="5"/>
    <s v="Tenex Antistatic Computer Chair Mats"/>
    <n v="273.56799999999998"/>
    <n v="2"/>
    <n v="0.2"/>
    <n v="-34.196000000000026"/>
  </r>
  <r>
    <n v="9712"/>
    <x v="4876"/>
    <x v="2"/>
    <x v="1127"/>
    <d v="2011-11-10T00:00:00"/>
    <s v="Standard Class"/>
    <s v="MD-17350"/>
    <s v="Maribeth Dona"/>
    <x v="0"/>
    <x v="0"/>
    <s v="Philadelphia"/>
    <x v="9"/>
    <n v="19143"/>
    <x v="3"/>
    <s v="OFF-BI-10003684"/>
    <x v="1"/>
    <x v="8"/>
    <s v="Wilson Jones Legal Size Ring Binders"/>
    <n v="13.194000000000001"/>
    <n v="2"/>
    <n v="0.7"/>
    <n v="-8.7959999999999958"/>
  </r>
  <r>
    <n v="9713"/>
    <x v="4876"/>
    <x v="2"/>
    <x v="1127"/>
    <d v="2011-11-10T00:00:00"/>
    <s v="Standard Class"/>
    <s v="MD-17350"/>
    <s v="Maribeth Dona"/>
    <x v="0"/>
    <x v="0"/>
    <s v="Philadelphia"/>
    <x v="9"/>
    <n v="19143"/>
    <x v="3"/>
    <s v="OFF-ST-10003716"/>
    <x v="1"/>
    <x v="4"/>
    <s v="Tennsco Double-Tier Lockers"/>
    <n v="1080.096"/>
    <n v="6"/>
    <n v="0.2"/>
    <n v="-94.508399999999995"/>
  </r>
  <r>
    <n v="9714"/>
    <x v="4876"/>
    <x v="2"/>
    <x v="1127"/>
    <d v="2011-11-10T00:00:00"/>
    <s v="Standard Class"/>
    <s v="MD-17350"/>
    <s v="Maribeth Dona"/>
    <x v="0"/>
    <x v="0"/>
    <s v="Philadelphia"/>
    <x v="9"/>
    <n v="19143"/>
    <x v="3"/>
    <s v="TEC-AC-10001101"/>
    <x v="2"/>
    <x v="11"/>
    <s v="Sony 16GB Class 10 Micro SDHC R40 Memory Card"/>
    <n v="51.56"/>
    <n v="5"/>
    <n v="0.2"/>
    <n v="-6.4450000000000021"/>
  </r>
  <r>
    <n v="9715"/>
    <x v="4876"/>
    <x v="2"/>
    <x v="1127"/>
    <d v="2011-11-10T00:00:00"/>
    <s v="Standard Class"/>
    <s v="MD-17350"/>
    <s v="Maribeth Dona"/>
    <x v="0"/>
    <x v="0"/>
    <s v="Philadelphia"/>
    <x v="9"/>
    <n v="19143"/>
    <x v="3"/>
    <s v="TEC-AC-10004864"/>
    <x v="2"/>
    <x v="11"/>
    <s v="Memorex Micro Travel Drive 32 GB"/>
    <n v="58.415999999999997"/>
    <n v="2"/>
    <n v="0.2"/>
    <n v="16.794600000000003"/>
  </r>
  <r>
    <n v="9716"/>
    <x v="4877"/>
    <x v="0"/>
    <x v="77"/>
    <d v="2013-11-13T00:00:00"/>
    <s v="Standard Class"/>
    <s v="LD-17005"/>
    <s v="Lisa DeCherney"/>
    <x v="0"/>
    <x v="0"/>
    <s v="San Francisco"/>
    <x v="1"/>
    <n v="94122"/>
    <x v="1"/>
    <s v="OFF-BI-10001543"/>
    <x v="1"/>
    <x v="8"/>
    <s v="GBC VeloBinder Manual Binding System"/>
    <n v="57.584000000000003"/>
    <n v="2"/>
    <n v="0.2"/>
    <n v="20.154400000000003"/>
  </r>
  <r>
    <n v="9717"/>
    <x v="4878"/>
    <x v="0"/>
    <x v="399"/>
    <d v="2013-08-15T00:00:00"/>
    <s v="Second Class"/>
    <s v="DB-13270"/>
    <s v="Deborah Brumfield"/>
    <x v="2"/>
    <x v="0"/>
    <s v="Philadelphia"/>
    <x v="9"/>
    <n v="19134"/>
    <x v="3"/>
    <s v="OFF-AR-10000914"/>
    <x v="1"/>
    <x v="6"/>
    <s v="Boston 16765 Mini Stand Up Battery Pencil Sharpener"/>
    <n v="37.312000000000005"/>
    <n v="4"/>
    <n v="0.2"/>
    <n v="2.7984000000000027"/>
  </r>
  <r>
    <n v="9718"/>
    <x v="4879"/>
    <x v="0"/>
    <x v="198"/>
    <d v="2013-06-01T00:00:00"/>
    <s v="Same Day"/>
    <s v="AT-10735"/>
    <s v="Annie Thurman"/>
    <x v="0"/>
    <x v="0"/>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x v="0"/>
    <s v="Houston"/>
    <x v="5"/>
    <n v="77041"/>
    <x v="2"/>
    <s v="TEC-AC-10000109"/>
    <x v="2"/>
    <x v="11"/>
    <s v="Sony Micro Vault Click 16 GB USB 2.0 Flash Drive"/>
    <n v="223.96"/>
    <n v="5"/>
    <n v="0.2"/>
    <n v="11.198000000000015"/>
  </r>
  <r>
    <n v="9720"/>
    <x v="4880"/>
    <x v="3"/>
    <x v="105"/>
    <d v="2014-11-15T00:00:00"/>
    <s v="Second Class"/>
    <s v="DK-13375"/>
    <s v="Dennis Kane"/>
    <x v="0"/>
    <x v="0"/>
    <s v="Lancaster"/>
    <x v="9"/>
    <n v="17602"/>
    <x v="3"/>
    <s v="OFF-ST-10002574"/>
    <x v="1"/>
    <x v="4"/>
    <s v="SAFCO Commercial Wire Shelving, Black"/>
    <n v="221.024"/>
    <n v="2"/>
    <n v="0.2"/>
    <n v="-55.256"/>
  </r>
  <r>
    <n v="9721"/>
    <x v="4881"/>
    <x v="0"/>
    <x v="897"/>
    <d v="2013-09-27T00:00:00"/>
    <s v="Standard Class"/>
    <s v="CS-12250"/>
    <s v="Chris Selesnick"/>
    <x v="1"/>
    <x v="0"/>
    <s v="Green Bay"/>
    <x v="6"/>
    <n v="54302"/>
    <x v="2"/>
    <s v="FUR-FU-10002445"/>
    <x v="0"/>
    <x v="5"/>
    <s v="DAX Two-Tone Rosewood/Black Document Frame, Desktop, 5 x 7"/>
    <n v="18.96"/>
    <n v="2"/>
    <n v="0"/>
    <n v="7.5840000000000014"/>
  </r>
  <r>
    <n v="9722"/>
    <x v="4882"/>
    <x v="0"/>
    <x v="595"/>
    <d v="2013-02-20T00:00:00"/>
    <s v="Standard Class"/>
    <s v="JF-15565"/>
    <s v="Jill Fjeld"/>
    <x v="0"/>
    <x v="0"/>
    <s v="New York City"/>
    <x v="15"/>
    <n v="10024"/>
    <x v="3"/>
    <s v="FUR-CH-10001802"/>
    <x v="0"/>
    <x v="1"/>
    <s v="Hon Every-Day Chair Series Swivel Task Chairs"/>
    <n v="326.64600000000002"/>
    <n v="3"/>
    <n v="0.1"/>
    <n v="39.923399999999994"/>
  </r>
  <r>
    <n v="9723"/>
    <x v="4882"/>
    <x v="0"/>
    <x v="595"/>
    <d v="2013-02-20T00:00:00"/>
    <s v="Standard Class"/>
    <s v="JF-15565"/>
    <s v="Jill Fjeld"/>
    <x v="0"/>
    <x v="0"/>
    <s v="New York City"/>
    <x v="15"/>
    <n v="10024"/>
    <x v="3"/>
    <s v="TEC-AC-10003628"/>
    <x v="2"/>
    <x v="11"/>
    <s v="Logitech 910-002974 M325 Wireless Mouse for Web Scrolling"/>
    <n v="89.97"/>
    <n v="3"/>
    <n v="0"/>
    <n v="39.586800000000011"/>
  </r>
  <r>
    <n v="9724"/>
    <x v="4883"/>
    <x v="2"/>
    <x v="1091"/>
    <d v="2011-12-26T00:00:00"/>
    <s v="Standard Class"/>
    <s v="TW-21025"/>
    <s v="Tamara Willingham"/>
    <x v="2"/>
    <x v="0"/>
    <s v="New York City"/>
    <x v="15"/>
    <n v="10011"/>
    <x v="3"/>
    <s v="OFF-BI-10003984"/>
    <x v="1"/>
    <x v="8"/>
    <s v="Lock-Up Easel 'Spel-Binder'"/>
    <n v="296.71200000000005"/>
    <n v="13"/>
    <n v="0.2"/>
    <n v="100.14029999999998"/>
  </r>
  <r>
    <n v="9725"/>
    <x v="4884"/>
    <x v="1"/>
    <x v="901"/>
    <d v="2012-12-11T00:00:00"/>
    <s v="Standard Class"/>
    <s v="TB-21250"/>
    <s v="Tim Brockman"/>
    <x v="0"/>
    <x v="0"/>
    <s v="Bloomington"/>
    <x v="10"/>
    <n v="61701"/>
    <x v="2"/>
    <s v="OFF-EN-10004459"/>
    <x v="1"/>
    <x v="12"/>
    <s v="Security-Tint Envelopes"/>
    <n v="12.224"/>
    <n v="2"/>
    <n v="0.2"/>
    <n v="4.4311999999999996"/>
  </r>
  <r>
    <n v="9726"/>
    <x v="4885"/>
    <x v="3"/>
    <x v="697"/>
    <d v="2014-09-21T00:00:00"/>
    <s v="First Class"/>
    <s v="SC-20380"/>
    <s v="Shahid Collister"/>
    <x v="0"/>
    <x v="0"/>
    <s v="Boise"/>
    <x v="45"/>
    <n v="83704"/>
    <x v="1"/>
    <s v="TEC-AC-10001109"/>
    <x v="2"/>
    <x v="11"/>
    <s v="Logitech Trackman Marble Mouse"/>
    <n v="89.97"/>
    <n v="3"/>
    <n v="0"/>
    <n v="37.787400000000005"/>
  </r>
  <r>
    <n v="9727"/>
    <x v="4886"/>
    <x v="3"/>
    <x v="574"/>
    <d v="2014-12-05T00:00:00"/>
    <s v="First Class"/>
    <s v="KM-16720"/>
    <s v="Kunst Miller"/>
    <x v="0"/>
    <x v="0"/>
    <s v="Lowell"/>
    <x v="31"/>
    <n v="1852"/>
    <x v="3"/>
    <s v="OFF-AP-10001293"/>
    <x v="1"/>
    <x v="9"/>
    <s v="Belkin 8 Outlet Surge Protector"/>
    <n v="286.85999999999996"/>
    <n v="7"/>
    <n v="0"/>
    <n v="80.320799999999991"/>
  </r>
  <r>
    <n v="9728"/>
    <x v="4886"/>
    <x v="3"/>
    <x v="574"/>
    <d v="2014-12-05T00:00:00"/>
    <s v="First Class"/>
    <s v="KM-16720"/>
    <s v="Kunst Miller"/>
    <x v="0"/>
    <x v="0"/>
    <s v="Lowell"/>
    <x v="31"/>
    <n v="1852"/>
    <x v="3"/>
    <s v="TEC-PH-10004977"/>
    <x v="2"/>
    <x v="7"/>
    <s v="GE 30524EE4"/>
    <n v="979.95"/>
    <n v="5"/>
    <n v="0"/>
    <n v="284.18549999999993"/>
  </r>
  <r>
    <n v="9729"/>
    <x v="4886"/>
    <x v="3"/>
    <x v="574"/>
    <d v="2014-12-05T00:00:00"/>
    <s v="First Class"/>
    <s v="KM-16720"/>
    <s v="Kunst Miller"/>
    <x v="0"/>
    <x v="0"/>
    <s v="Lowell"/>
    <x v="31"/>
    <n v="1852"/>
    <x v="3"/>
    <s v="OFF-SU-10001935"/>
    <x v="1"/>
    <x v="14"/>
    <s v="Staples"/>
    <n v="4.3600000000000003"/>
    <n v="2"/>
    <n v="0"/>
    <n v="0.17439999999999944"/>
  </r>
  <r>
    <n v="9730"/>
    <x v="4887"/>
    <x v="2"/>
    <x v="411"/>
    <d v="2011-10-04T00:00:00"/>
    <s v="Standard Class"/>
    <s v="EB-14170"/>
    <s v="Evan Bailliet"/>
    <x v="0"/>
    <x v="0"/>
    <s v="Seattle"/>
    <x v="4"/>
    <n v="98115"/>
    <x v="1"/>
    <s v="OFF-BI-10001308"/>
    <x v="1"/>
    <x v="8"/>
    <s v="GBC Standard Plastic Binding Systems' Combs"/>
    <n v="10.048000000000002"/>
    <n v="2"/>
    <n v="0.2"/>
    <n v="3.1399999999999988"/>
  </r>
  <r>
    <n v="9731"/>
    <x v="4887"/>
    <x v="2"/>
    <x v="411"/>
    <d v="2011-10-04T00:00:00"/>
    <s v="Standard Class"/>
    <s v="EB-14170"/>
    <s v="Evan Bailliet"/>
    <x v="0"/>
    <x v="0"/>
    <s v="Seattle"/>
    <x v="4"/>
    <n v="98115"/>
    <x v="1"/>
    <s v="OFF-ST-10000046"/>
    <x v="1"/>
    <x v="4"/>
    <s v="Fellowes Super Stor/Drawer Files"/>
    <n v="807.75"/>
    <n v="5"/>
    <n v="0"/>
    <n v="153.47250000000003"/>
  </r>
  <r>
    <n v="9732"/>
    <x v="4888"/>
    <x v="3"/>
    <x v="237"/>
    <d v="2014-11-20T00:00:00"/>
    <s v="Standard Class"/>
    <s v="JE-15715"/>
    <s v="Joe Elijah"/>
    <x v="0"/>
    <x v="0"/>
    <s v="Los Angeles"/>
    <x v="1"/>
    <n v="90049"/>
    <x v="1"/>
    <s v="OFF-AR-10003504"/>
    <x v="1"/>
    <x v="6"/>
    <s v="Newell 347"/>
    <n v="34.24"/>
    <n v="8"/>
    <n v="0"/>
    <n v="9.9295999999999971"/>
  </r>
  <r>
    <n v="9733"/>
    <x v="4889"/>
    <x v="2"/>
    <x v="1071"/>
    <d v="2011-08-25T00:00:00"/>
    <s v="Standard Class"/>
    <s v="NC-18535"/>
    <s v="Nick Crebassa"/>
    <x v="1"/>
    <x v="0"/>
    <s v="Hampton"/>
    <x v="17"/>
    <n v="23666"/>
    <x v="0"/>
    <s v="FUR-CH-10001797"/>
    <x v="0"/>
    <x v="1"/>
    <s v="Safco Chair Connectors, 6/Carton"/>
    <n v="500.23999999999995"/>
    <n v="13"/>
    <n v="0"/>
    <n v="145.06959999999992"/>
  </r>
  <r>
    <n v="9734"/>
    <x v="4889"/>
    <x v="2"/>
    <x v="1071"/>
    <d v="2011-08-25T00:00:00"/>
    <s v="Standard Class"/>
    <s v="NC-18535"/>
    <s v="Nick Crebassa"/>
    <x v="1"/>
    <x v="0"/>
    <s v="Hampton"/>
    <x v="17"/>
    <n v="23666"/>
    <x v="0"/>
    <s v="OFF-PA-10000246"/>
    <x v="1"/>
    <x v="10"/>
    <s v="Riverleaf Stik-Withit Designer Note Cubes"/>
    <n v="20.12"/>
    <n v="2"/>
    <n v="0"/>
    <n v="9.2552000000000003"/>
  </r>
  <r>
    <n v="9735"/>
    <x v="4889"/>
    <x v="2"/>
    <x v="1071"/>
    <d v="2011-08-25T00:00:00"/>
    <s v="Standard Class"/>
    <s v="NC-18535"/>
    <s v="Nick Crebassa"/>
    <x v="1"/>
    <x v="0"/>
    <s v="Hampton"/>
    <x v="17"/>
    <n v="23666"/>
    <x v="0"/>
    <s v="OFF-BI-10001359"/>
    <x v="1"/>
    <x v="8"/>
    <s v="GBC DocuBind TL300 Electric Binding System"/>
    <n v="896.99"/>
    <n v="1"/>
    <n v="0"/>
    <n v="421.58529999999996"/>
  </r>
  <r>
    <n v="9736"/>
    <x v="4890"/>
    <x v="2"/>
    <x v="84"/>
    <d v="2011-11-22T00:00:00"/>
    <s v="Second Class"/>
    <s v="AD-10180"/>
    <s v="Alan Dominguez"/>
    <x v="2"/>
    <x v="0"/>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x v="0"/>
    <s v="Omaha"/>
    <x v="8"/>
    <n v="68104"/>
    <x v="2"/>
    <s v="TEC-PH-10004667"/>
    <x v="2"/>
    <x v="7"/>
    <s v="Cisco 8x8 Inc. 6753i IP Business Phone System"/>
    <n v="269.98"/>
    <n v="2"/>
    <n v="0"/>
    <n v="72.894599999999997"/>
  </r>
  <r>
    <n v="9738"/>
    <x v="4892"/>
    <x v="3"/>
    <x v="633"/>
    <d v="2014-03-22T00:00:00"/>
    <s v="Standard Class"/>
    <s v="KD-16615"/>
    <s v="Ken Dana"/>
    <x v="1"/>
    <x v="0"/>
    <s v="Los Angeles"/>
    <x v="1"/>
    <n v="90032"/>
    <x v="1"/>
    <s v="OFF-ST-10002615"/>
    <x v="1"/>
    <x v="4"/>
    <s v="Dual Level, Single-Width Filing Carts"/>
    <n v="310.12"/>
    <n v="2"/>
    <n v="0"/>
    <n v="80.631200000000007"/>
  </r>
  <r>
    <n v="9739"/>
    <x v="4892"/>
    <x v="3"/>
    <x v="633"/>
    <d v="2014-03-22T00:00:00"/>
    <s v="Standard Class"/>
    <s v="KD-16615"/>
    <s v="Ken Dana"/>
    <x v="1"/>
    <x v="0"/>
    <s v="Los Angeles"/>
    <x v="1"/>
    <n v="90032"/>
    <x v="1"/>
    <s v="OFF-BI-10004236"/>
    <x v="1"/>
    <x v="8"/>
    <s v="XtraLife ClearVue Slant-D Ring Binder, White, 3&quot;"/>
    <n v="70.463999999999999"/>
    <n v="6"/>
    <n v="0.2"/>
    <n v="22.900799999999997"/>
  </r>
  <r>
    <n v="9740"/>
    <x v="4892"/>
    <x v="3"/>
    <x v="633"/>
    <d v="2014-03-22T00:00:00"/>
    <s v="Standard Class"/>
    <s v="KD-16615"/>
    <s v="Ken Dana"/>
    <x v="1"/>
    <x v="0"/>
    <s v="Los Angeles"/>
    <x v="1"/>
    <n v="90032"/>
    <x v="1"/>
    <s v="OFF-BI-10001757"/>
    <x v="1"/>
    <x v="8"/>
    <s v="Pressboard Hanging Data Binders for Unburst Sheets"/>
    <n v="19.68"/>
    <n v="5"/>
    <n v="0.2"/>
    <n v="6.8879999999999981"/>
  </r>
  <r>
    <n v="9741"/>
    <x v="4892"/>
    <x v="3"/>
    <x v="633"/>
    <d v="2014-03-22T00:00:00"/>
    <s v="Standard Class"/>
    <s v="KD-16615"/>
    <s v="Ken Dana"/>
    <x v="1"/>
    <x v="0"/>
    <s v="Los Angeles"/>
    <x v="1"/>
    <n v="90032"/>
    <x v="1"/>
    <s v="OFF-AP-10001154"/>
    <x v="1"/>
    <x v="9"/>
    <s v="Bionaire Personal Warm Mist Humidifier/Vaporizer"/>
    <n v="140.67000000000002"/>
    <n v="3"/>
    <n v="0"/>
    <n v="54.861300000000007"/>
  </r>
  <r>
    <n v="9742"/>
    <x v="4893"/>
    <x v="1"/>
    <x v="627"/>
    <d v="2012-11-12T00:00:00"/>
    <s v="Standard Class"/>
    <s v="QJ-19255"/>
    <s v="Quincy Jones"/>
    <x v="1"/>
    <x v="0"/>
    <s v="Burlington"/>
    <x v="42"/>
    <s v="05408"/>
    <x v="3"/>
    <s v="FUR-BO-10004834"/>
    <x v="0"/>
    <x v="0"/>
    <s v="Riverside Palais Royal Lawyers Bookcase, Royale Cherry Finish"/>
    <n v="4404.8999999999996"/>
    <n v="5"/>
    <n v="0"/>
    <n v="1013.1270000000001"/>
  </r>
  <r>
    <n v="9743"/>
    <x v="4894"/>
    <x v="3"/>
    <x v="354"/>
    <d v="2014-12-03T00:00:00"/>
    <s v="Standard Class"/>
    <s v="EP-13915"/>
    <s v="Emily Phan"/>
    <x v="0"/>
    <x v="0"/>
    <s v="San Diego"/>
    <x v="1"/>
    <n v="92037"/>
    <x v="1"/>
    <s v="OFF-LA-10001074"/>
    <x v="1"/>
    <x v="2"/>
    <s v="Round Specialty Laser Printer Labels"/>
    <n v="62.65"/>
    <n v="5"/>
    <n v="0"/>
    <n v="29.445499999999996"/>
  </r>
  <r>
    <n v="9744"/>
    <x v="4895"/>
    <x v="0"/>
    <x v="950"/>
    <d v="2013-06-23T00:00:00"/>
    <s v="Standard Class"/>
    <s v="JJ-15445"/>
    <s v="Jennifer Jackson"/>
    <x v="0"/>
    <x v="0"/>
    <s v="Newark"/>
    <x v="13"/>
    <n v="19711"/>
    <x v="3"/>
    <s v="OFF-LA-10001641"/>
    <x v="1"/>
    <x v="2"/>
    <s v="Avery 518"/>
    <n v="9.4499999999999993"/>
    <n v="3"/>
    <n v="0"/>
    <n v="4.5359999999999996"/>
  </r>
  <r>
    <n v="9745"/>
    <x v="4896"/>
    <x v="3"/>
    <x v="276"/>
    <d v="2014-01-26T00:00:00"/>
    <s v="Standard Class"/>
    <s v="BE-11410"/>
    <s v="Bobby Elias"/>
    <x v="0"/>
    <x v="0"/>
    <s v="Aurora"/>
    <x v="10"/>
    <n v="60505"/>
    <x v="2"/>
    <s v="OFF-EN-10002230"/>
    <x v="1"/>
    <x v="12"/>
    <s v="Airmail Envelopes"/>
    <n v="268.57600000000002"/>
    <n v="4"/>
    <n v="0.2"/>
    <n v="90.64439999999999"/>
  </r>
  <r>
    <n v="9746"/>
    <x v="4897"/>
    <x v="3"/>
    <x v="221"/>
    <d v="2014-11-25T00:00:00"/>
    <s v="Same Day"/>
    <s v="BP-11290"/>
    <s v="Beth Paige"/>
    <x v="0"/>
    <x v="0"/>
    <s v="Los Angeles"/>
    <x v="1"/>
    <n v="90008"/>
    <x v="1"/>
    <s v="FUR-TA-10000617"/>
    <x v="0"/>
    <x v="3"/>
    <s v="Hon Practical Foundations 30 x 60 Training Table, Light Gray/Charcoal"/>
    <n v="364.08000000000004"/>
    <n v="2"/>
    <n v="0.2"/>
    <n v="9.1020000000000039"/>
  </r>
  <r>
    <n v="9747"/>
    <x v="4897"/>
    <x v="3"/>
    <x v="221"/>
    <d v="2014-11-25T00:00:00"/>
    <s v="Same Day"/>
    <s v="BP-11290"/>
    <s v="Beth Paige"/>
    <x v="0"/>
    <x v="0"/>
    <s v="Los Angeles"/>
    <x v="1"/>
    <n v="90008"/>
    <x v="1"/>
    <s v="FUR-TA-10001676"/>
    <x v="0"/>
    <x v="3"/>
    <s v="Hon 61000 Series Interactive Training Tables"/>
    <n v="71.088000000000008"/>
    <n v="2"/>
    <n v="0.2"/>
    <n v="-1.7772000000000041"/>
  </r>
  <r>
    <n v="9748"/>
    <x v="4898"/>
    <x v="2"/>
    <x v="7"/>
    <d v="2011-11-15T00:00:00"/>
    <s v="Standard Class"/>
    <s v="BH-11710"/>
    <s v="Brosina Hoffman"/>
    <x v="0"/>
    <x v="0"/>
    <s v="Chicago"/>
    <x v="10"/>
    <n v="60653"/>
    <x v="2"/>
    <s v="FUR-FU-10000175"/>
    <x v="0"/>
    <x v="5"/>
    <s v="DAX Wood Document Frame."/>
    <n v="10.984000000000002"/>
    <n v="2"/>
    <n v="0.6"/>
    <n v="-7.9634"/>
  </r>
  <r>
    <n v="9749"/>
    <x v="4898"/>
    <x v="2"/>
    <x v="7"/>
    <d v="2011-11-15T00:00:00"/>
    <s v="Standard Class"/>
    <s v="BH-11710"/>
    <s v="Brosina Hoffman"/>
    <x v="0"/>
    <x v="0"/>
    <s v="Chicago"/>
    <x v="10"/>
    <n v="60653"/>
    <x v="2"/>
    <s v="FUR-CH-10003379"/>
    <x v="0"/>
    <x v="1"/>
    <s v="Global Commerce Series High-Back Swivel/Tilt Chairs"/>
    <n v="797.94399999999996"/>
    <n v="4"/>
    <n v="0.3"/>
    <n v="-56.995999999999981"/>
  </r>
  <r>
    <n v="9750"/>
    <x v="4899"/>
    <x v="0"/>
    <x v="758"/>
    <d v="2013-03-09T00:00:00"/>
    <s v="Standard Class"/>
    <s v="EM-13810"/>
    <s v="Eleni McCrary"/>
    <x v="1"/>
    <x v="0"/>
    <s v="Dover"/>
    <x v="38"/>
    <n v="3820"/>
    <x v="3"/>
    <s v="TEC-AC-10002567"/>
    <x v="2"/>
    <x v="11"/>
    <s v="Logitech G602 Wireless Gaming Mouse"/>
    <n v="159.97999999999999"/>
    <n v="2"/>
    <n v="0"/>
    <n v="57.592799999999997"/>
  </r>
  <r>
    <n v="9751"/>
    <x v="4900"/>
    <x v="0"/>
    <x v="1228"/>
    <d v="2013-10-16T00:00:00"/>
    <s v="Standard Class"/>
    <s v="EP-13915"/>
    <s v="Emily Phan"/>
    <x v="0"/>
    <x v="0"/>
    <s v="Chicago"/>
    <x v="10"/>
    <n v="60610"/>
    <x v="2"/>
    <s v="OFF-AR-10003183"/>
    <x v="1"/>
    <x v="6"/>
    <s v="Avery Fluorescent Highlighter Four-Color Set"/>
    <n v="5.3440000000000003"/>
    <n v="2"/>
    <n v="0.2"/>
    <n v="0.66799999999999948"/>
  </r>
  <r>
    <n v="9752"/>
    <x v="4900"/>
    <x v="0"/>
    <x v="1228"/>
    <d v="2013-10-16T00:00:00"/>
    <s v="Standard Class"/>
    <s v="EP-13915"/>
    <s v="Emily Phan"/>
    <x v="0"/>
    <x v="0"/>
    <s v="Chicago"/>
    <x v="10"/>
    <n v="60610"/>
    <x v="2"/>
    <s v="OFF-AR-10001446"/>
    <x v="1"/>
    <x v="6"/>
    <s v="Newell 309"/>
    <n v="27.72"/>
    <n v="3"/>
    <n v="0.2"/>
    <n v="3.4649999999999999"/>
  </r>
  <r>
    <n v="9753"/>
    <x v="4901"/>
    <x v="0"/>
    <x v="949"/>
    <d v="2013-07-03T00:00:00"/>
    <s v="First Class"/>
    <s v="NZ-18565"/>
    <s v="Nick Zandusky"/>
    <x v="2"/>
    <x v="0"/>
    <s v="Seattle"/>
    <x v="4"/>
    <n v="98115"/>
    <x v="1"/>
    <s v="OFF-BI-10000145"/>
    <x v="1"/>
    <x v="8"/>
    <s v="Zipper Ring Binder Pockets"/>
    <n v="2.4960000000000004"/>
    <n v="1"/>
    <n v="0.2"/>
    <n v="0.90479999999999983"/>
  </r>
  <r>
    <n v="9754"/>
    <x v="4902"/>
    <x v="3"/>
    <x v="996"/>
    <d v="2014-03-30T00:00:00"/>
    <s v="Second Class"/>
    <s v="LC-16870"/>
    <s v="Lena Cacioppo"/>
    <x v="0"/>
    <x v="0"/>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x v="0"/>
    <s v="Richmond"/>
    <x v="17"/>
    <n v="23223"/>
    <x v="0"/>
    <s v="OFF-BI-10001679"/>
    <x v="1"/>
    <x v="8"/>
    <s v="GBC Instant Index System for Binding Systems"/>
    <n v="17.760000000000002"/>
    <n v="2"/>
    <n v="0"/>
    <n v="8.8800000000000008"/>
  </r>
  <r>
    <n v="9756"/>
    <x v="4902"/>
    <x v="3"/>
    <x v="996"/>
    <d v="2014-03-30T00:00:00"/>
    <s v="Second Class"/>
    <s v="LC-16870"/>
    <s v="Lena Cacioppo"/>
    <x v="0"/>
    <x v="0"/>
    <s v="Richmond"/>
    <x v="17"/>
    <n v="23223"/>
    <x v="0"/>
    <s v="OFF-ST-10001128"/>
    <x v="1"/>
    <x v="4"/>
    <s v="Carina Mini System Audio Rack, Model AR050B"/>
    <n v="332.94"/>
    <n v="3"/>
    <n v="0"/>
    <n v="9.9882000000000204"/>
  </r>
  <r>
    <n v="9757"/>
    <x v="4902"/>
    <x v="3"/>
    <x v="996"/>
    <d v="2014-03-30T00:00:00"/>
    <s v="Second Class"/>
    <s v="LC-16870"/>
    <s v="Lena Cacioppo"/>
    <x v="0"/>
    <x v="0"/>
    <s v="Richmond"/>
    <x v="17"/>
    <n v="23223"/>
    <x v="0"/>
    <s v="FUR-TA-10002533"/>
    <x v="0"/>
    <x v="3"/>
    <s v="BPI Conference Tables"/>
    <n v="292.10000000000002"/>
    <n v="2"/>
    <n v="0"/>
    <n v="58.419999999999987"/>
  </r>
  <r>
    <n v="9758"/>
    <x v="4902"/>
    <x v="3"/>
    <x v="996"/>
    <d v="2014-03-30T00:00:00"/>
    <s v="Second Class"/>
    <s v="LC-16870"/>
    <s v="Lena Cacioppo"/>
    <x v="0"/>
    <x v="0"/>
    <s v="Richmond"/>
    <x v="17"/>
    <n v="23223"/>
    <x v="0"/>
    <s v="TEC-PH-10004006"/>
    <x v="2"/>
    <x v="7"/>
    <s v="Panasonic KX - TS880B Telephone"/>
    <n v="206.1"/>
    <n v="5"/>
    <n v="0"/>
    <n v="55.647000000000006"/>
  </r>
  <r>
    <n v="9759"/>
    <x v="4902"/>
    <x v="3"/>
    <x v="996"/>
    <d v="2014-03-30T00:00:00"/>
    <s v="Second Class"/>
    <s v="LC-16870"/>
    <s v="Lena Cacioppo"/>
    <x v="0"/>
    <x v="0"/>
    <s v="Richmond"/>
    <x v="17"/>
    <n v="23223"/>
    <x v="0"/>
    <s v="OFF-PA-10002615"/>
    <x v="1"/>
    <x v="10"/>
    <s v="Ampad Gold Fibre Wirebound Steno Books, 6&quot; x 9&quot;, Gregg Ruled"/>
    <n v="17.64"/>
    <n v="4"/>
    <n v="0"/>
    <n v="8.1143999999999998"/>
  </r>
  <r>
    <n v="9760"/>
    <x v="4903"/>
    <x v="0"/>
    <x v="731"/>
    <d v="2013-11-06T00:00:00"/>
    <s v="Standard Class"/>
    <s v="SF-20965"/>
    <s v="Sylvia Foulston"/>
    <x v="1"/>
    <x v="0"/>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x v="0"/>
    <s v="Springdale"/>
    <x v="36"/>
    <n v="72762"/>
    <x v="0"/>
    <s v="OFF-AR-10000657"/>
    <x v="1"/>
    <x v="6"/>
    <s v="Binney &amp; Smith inkTank Desk Highlighter, Chisel Tip, Yellow, 12/Box"/>
    <n v="4.3"/>
    <n v="2"/>
    <n v="0"/>
    <n v="1.4189999999999996"/>
  </r>
  <r>
    <n v="9762"/>
    <x v="4905"/>
    <x v="2"/>
    <x v="1047"/>
    <d v="2011-02-19T00:00:00"/>
    <s v="Standard Class"/>
    <s v="ML-17395"/>
    <s v="Marina Lichtenstein"/>
    <x v="1"/>
    <x v="0"/>
    <s v="Seattle"/>
    <x v="4"/>
    <n v="98103"/>
    <x v="1"/>
    <s v="TEC-AC-10000736"/>
    <x v="2"/>
    <x v="11"/>
    <s v="Logitech G600 MMO Gaming Mouse"/>
    <n v="239.96999999999997"/>
    <n v="3"/>
    <n v="0"/>
    <n v="86.389199999999988"/>
  </r>
  <r>
    <n v="9763"/>
    <x v="4905"/>
    <x v="2"/>
    <x v="1047"/>
    <d v="2011-02-19T00:00:00"/>
    <s v="Standard Class"/>
    <s v="ML-17395"/>
    <s v="Marina Lichtenstein"/>
    <x v="1"/>
    <x v="0"/>
    <s v="Seattle"/>
    <x v="4"/>
    <n v="98103"/>
    <x v="1"/>
    <s v="OFF-AP-10001293"/>
    <x v="1"/>
    <x v="9"/>
    <s v="Belkin 8 Outlet Surge Protector"/>
    <n v="81.96"/>
    <n v="2"/>
    <n v="0"/>
    <n v="22.948799999999999"/>
  </r>
  <r>
    <n v="9764"/>
    <x v="4905"/>
    <x v="2"/>
    <x v="1047"/>
    <d v="2011-02-19T00:00:00"/>
    <s v="Standard Class"/>
    <s v="ML-17395"/>
    <s v="Marina Lichtenstein"/>
    <x v="1"/>
    <x v="0"/>
    <s v="Seattle"/>
    <x v="4"/>
    <n v="98103"/>
    <x v="1"/>
    <s v="OFF-SU-10000157"/>
    <x v="1"/>
    <x v="14"/>
    <s v="Compact Automatic Electric Letter Opener"/>
    <n v="238.62"/>
    <n v="2"/>
    <n v="0"/>
    <n v="4.7724000000000046"/>
  </r>
  <r>
    <n v="9765"/>
    <x v="4906"/>
    <x v="2"/>
    <x v="1229"/>
    <d v="2011-06-23T00:00:00"/>
    <s v="Standard Class"/>
    <s v="MC-18100"/>
    <s v="Mick Crebagga"/>
    <x v="0"/>
    <x v="0"/>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x v="0"/>
    <s v="Middletown"/>
    <x v="29"/>
    <n v="6457"/>
    <x v="3"/>
    <s v="OFF-BI-10001757"/>
    <x v="1"/>
    <x v="8"/>
    <s v="Pressboard Hanging Data Binders for Unburst Sheets"/>
    <n v="9.84"/>
    <n v="2"/>
    <n v="0"/>
    <n v="4.7231999999999994"/>
  </r>
  <r>
    <n v="9767"/>
    <x v="4907"/>
    <x v="3"/>
    <x v="1230"/>
    <d v="2014-03-07T00:00:00"/>
    <s v="Standard Class"/>
    <s v="DB-13660"/>
    <s v="Duane Benoit"/>
    <x v="0"/>
    <x v="0"/>
    <s v="Middletown"/>
    <x v="29"/>
    <n v="6457"/>
    <x v="3"/>
    <s v="OFF-PA-10002137"/>
    <x v="1"/>
    <x v="10"/>
    <s v="Southworth 100% Résumé Paper, 24lb."/>
    <n v="7.78"/>
    <n v="1"/>
    <n v="0"/>
    <n v="3.5009999999999994"/>
  </r>
  <r>
    <n v="9768"/>
    <x v="4908"/>
    <x v="3"/>
    <x v="34"/>
    <d v="2014-12-16T00:00:00"/>
    <s v="Standard Class"/>
    <s v="LW-17215"/>
    <s v="Luke Weiss"/>
    <x v="0"/>
    <x v="0"/>
    <s v="Grand Rapids"/>
    <x v="12"/>
    <n v="49505"/>
    <x v="2"/>
    <s v="OFF-BI-10000088"/>
    <x v="1"/>
    <x v="8"/>
    <s v="GBC Imprintable Covers"/>
    <n v="54.900000000000006"/>
    <n v="5"/>
    <n v="0"/>
    <n v="26.901000000000003"/>
  </r>
  <r>
    <n v="9769"/>
    <x v="4909"/>
    <x v="3"/>
    <x v="226"/>
    <d v="2014-12-15T00:00:00"/>
    <s v="Standard Class"/>
    <s v="TC-21535"/>
    <s v="Tracy Collins"/>
    <x v="2"/>
    <x v="0"/>
    <s v="San Francisco"/>
    <x v="1"/>
    <n v="94122"/>
    <x v="1"/>
    <s v="OFF-PA-10000380"/>
    <x v="1"/>
    <x v="10"/>
    <s v="REDIFORM Incoming/Outgoing Call Register, 11&quot; X 8 1/2&quot;, 100 Messages"/>
    <n v="50.04"/>
    <n v="6"/>
    <n v="0"/>
    <n v="25.02"/>
  </r>
  <r>
    <n v="9770"/>
    <x v="4910"/>
    <x v="0"/>
    <x v="390"/>
    <d v="2013-12-01T00:00:00"/>
    <s v="Standard Class"/>
    <s v="SC-20050"/>
    <s v="Sample Company A"/>
    <x v="2"/>
    <x v="0"/>
    <s v="Hialeah"/>
    <x v="2"/>
    <n v="33012"/>
    <x v="0"/>
    <s v="FUR-BO-10001619"/>
    <x v="0"/>
    <x v="0"/>
    <s v="O'Sullivan Cherrywood Estates Traditional Bookcase"/>
    <n v="339.92000000000007"/>
    <n v="5"/>
    <n v="0.2"/>
    <n v="8.4979999999999762"/>
  </r>
  <r>
    <n v="9771"/>
    <x v="4910"/>
    <x v="0"/>
    <x v="390"/>
    <d v="2013-12-01T00:00:00"/>
    <s v="Standard Class"/>
    <s v="SC-20050"/>
    <s v="Sample Company A"/>
    <x v="2"/>
    <x v="0"/>
    <s v="Hialeah"/>
    <x v="2"/>
    <n v="33012"/>
    <x v="0"/>
    <s v="OFF-PA-10001609"/>
    <x v="1"/>
    <x v="10"/>
    <s v="Tops Wirebound Message Log Books"/>
    <n v="10.528"/>
    <n v="4"/>
    <n v="0.2"/>
    <n v="3.4215999999999993"/>
  </r>
  <r>
    <n v="9772"/>
    <x v="4910"/>
    <x v="0"/>
    <x v="390"/>
    <d v="2013-12-01T00:00:00"/>
    <s v="Standard Class"/>
    <s v="SC-20050"/>
    <s v="Sample Company A"/>
    <x v="2"/>
    <x v="0"/>
    <s v="Hialeah"/>
    <x v="2"/>
    <n v="33012"/>
    <x v="0"/>
    <s v="OFF-AP-10002765"/>
    <x v="1"/>
    <x v="9"/>
    <s v="Fellowes Advanced Computer Series Surge Protectors"/>
    <n v="42.384"/>
    <n v="2"/>
    <n v="0.2"/>
    <n v="4.2384000000000022"/>
  </r>
  <r>
    <n v="9773"/>
    <x v="4911"/>
    <x v="0"/>
    <x v="894"/>
    <d v="2013-07-04T00:00:00"/>
    <s v="Same Day"/>
    <s v="FM-14215"/>
    <s v="Filia McAdams"/>
    <x v="1"/>
    <x v="0"/>
    <s v="Philadelphia"/>
    <x v="9"/>
    <n v="19143"/>
    <x v="3"/>
    <s v="OFF-PA-10000167"/>
    <x v="1"/>
    <x v="10"/>
    <s v="Xerox 1925"/>
    <n v="123.92000000000002"/>
    <n v="5"/>
    <n v="0.2"/>
    <n v="38.724999999999994"/>
  </r>
  <r>
    <n v="9774"/>
    <x v="4912"/>
    <x v="0"/>
    <x v="190"/>
    <d v="2013-07-04T00:00:00"/>
    <s v="Standard Class"/>
    <s v="PF-19225"/>
    <s v="Phillip Flathmann"/>
    <x v="0"/>
    <x v="0"/>
    <s v="Atlanta"/>
    <x v="32"/>
    <n v="30318"/>
    <x v="0"/>
    <s v="TEC-PH-10004434"/>
    <x v="2"/>
    <x v="7"/>
    <s v="Cisco IP Phone 7961G VoIP phone - Dark gray"/>
    <n v="135.94999999999999"/>
    <n v="1"/>
    <n v="0"/>
    <n v="39.425499999999985"/>
  </r>
  <r>
    <n v="9775"/>
    <x v="4913"/>
    <x v="2"/>
    <x v="711"/>
    <d v="2011-07-30T00:00:00"/>
    <s v="Standard Class"/>
    <s v="LF-17185"/>
    <s v="Luke Foster"/>
    <x v="0"/>
    <x v="0"/>
    <s v="San Antonio"/>
    <x v="5"/>
    <n v="78207"/>
    <x v="2"/>
    <s v="OFF-BI-10004995"/>
    <x v="1"/>
    <x v="8"/>
    <s v="GBC DocuBind P400 Electric Binding System"/>
    <n v="2177.5839999999994"/>
    <n v="8"/>
    <n v="0.8"/>
    <n v="-3701.8928000000014"/>
  </r>
  <r>
    <n v="9776"/>
    <x v="4913"/>
    <x v="2"/>
    <x v="711"/>
    <d v="2011-07-30T00:00:00"/>
    <s v="Standard Class"/>
    <s v="LF-17185"/>
    <s v="Luke Foster"/>
    <x v="0"/>
    <x v="0"/>
    <s v="San Antonio"/>
    <x v="5"/>
    <n v="78207"/>
    <x v="2"/>
    <s v="FUR-FU-10004666"/>
    <x v="0"/>
    <x v="5"/>
    <s v="DAX Clear Channel Poster Frame"/>
    <n v="17.496000000000002"/>
    <n v="3"/>
    <n v="0.6"/>
    <n v="-10.060199999999998"/>
  </r>
  <r>
    <n v="9777"/>
    <x v="4913"/>
    <x v="2"/>
    <x v="711"/>
    <d v="2011-07-30T00:00:00"/>
    <s v="Standard Class"/>
    <s v="LF-17185"/>
    <s v="Luke Foster"/>
    <x v="0"/>
    <x v="0"/>
    <s v="San Antonio"/>
    <x v="5"/>
    <n v="78207"/>
    <x v="2"/>
    <s v="OFF-BI-10001524"/>
    <x v="1"/>
    <x v="8"/>
    <s v="GBC Premium Transparent Covers with Diagonal Lined Pattern"/>
    <n v="16.783999999999995"/>
    <n v="4"/>
    <n v="0.8"/>
    <n v="-26.854400000000012"/>
  </r>
  <r>
    <n v="9778"/>
    <x v="4913"/>
    <x v="2"/>
    <x v="711"/>
    <d v="2011-07-30T00:00:00"/>
    <s v="Standard Class"/>
    <s v="LF-17185"/>
    <s v="Luke Foster"/>
    <x v="0"/>
    <x v="0"/>
    <s v="San Antonio"/>
    <x v="5"/>
    <n v="78207"/>
    <x v="2"/>
    <s v="TEC-AC-10002076"/>
    <x v="2"/>
    <x v="11"/>
    <s v="Microsoft Natural Keyboard Elite"/>
    <n v="431.13600000000002"/>
    <n v="9"/>
    <n v="0.2"/>
    <n v="-26.946000000000012"/>
  </r>
  <r>
    <n v="9779"/>
    <x v="4913"/>
    <x v="2"/>
    <x v="711"/>
    <d v="2011-07-30T00:00:00"/>
    <s v="Standard Class"/>
    <s v="LF-17185"/>
    <s v="Luke Foster"/>
    <x v="0"/>
    <x v="0"/>
    <s v="San Antonio"/>
    <x v="5"/>
    <n v="78207"/>
    <x v="2"/>
    <s v="OFF-BI-10001679"/>
    <x v="1"/>
    <x v="8"/>
    <s v="GBC Instant Index System for Binding Systems"/>
    <n v="8.879999999999999"/>
    <n v="5"/>
    <n v="0.8"/>
    <n v="-13.32"/>
  </r>
  <r>
    <n v="9780"/>
    <x v="4913"/>
    <x v="2"/>
    <x v="711"/>
    <d v="2011-07-30T00:00:00"/>
    <s v="Standard Class"/>
    <s v="LF-17185"/>
    <s v="Luke Foster"/>
    <x v="0"/>
    <x v="0"/>
    <s v="San Antonio"/>
    <x v="5"/>
    <n v="78207"/>
    <x v="2"/>
    <s v="OFF-AP-10003281"/>
    <x v="1"/>
    <x v="9"/>
    <s v="Acco 6 Outlet Guardian Standard Surge Suppressor"/>
    <n v="4.8359999999999985"/>
    <n v="2"/>
    <n v="0.8"/>
    <n v="-12.090000000000003"/>
  </r>
  <r>
    <n v="9781"/>
    <x v="4914"/>
    <x v="0"/>
    <x v="749"/>
    <d v="2013-09-19T00:00:00"/>
    <s v="Standard Class"/>
    <s v="CL-12565"/>
    <s v="Clay Ludtke"/>
    <x v="0"/>
    <x v="0"/>
    <s v="Long Beach"/>
    <x v="15"/>
    <n v="11561"/>
    <x v="3"/>
    <s v="TEC-PH-10001944"/>
    <x v="2"/>
    <x v="7"/>
    <s v="Wi-Ex zBoost YX540 Cellular Phone Signal Booster"/>
    <n v="437.84999999999997"/>
    <n v="3"/>
    <n v="0"/>
    <n v="131.35499999999996"/>
  </r>
  <r>
    <n v="9782"/>
    <x v="4914"/>
    <x v="0"/>
    <x v="749"/>
    <d v="2013-09-19T00:00:00"/>
    <s v="Standard Class"/>
    <s v="CL-12565"/>
    <s v="Clay Ludtke"/>
    <x v="0"/>
    <x v="0"/>
    <s v="Long Beach"/>
    <x v="15"/>
    <n v="11561"/>
    <x v="3"/>
    <s v="OFF-BI-10004390"/>
    <x v="1"/>
    <x v="8"/>
    <s v="GBC DocuBind 200 Manual Binding Machine"/>
    <n v="673.5680000000001"/>
    <n v="2"/>
    <n v="0.2"/>
    <n v="252.58799999999999"/>
  </r>
  <r>
    <n v="9783"/>
    <x v="4915"/>
    <x v="1"/>
    <x v="70"/>
    <d v="2012-06-02T00:00:00"/>
    <s v="Second Class"/>
    <s v="EM-13825"/>
    <s v="Elizabeth Moffitt"/>
    <x v="1"/>
    <x v="0"/>
    <s v="Paterson"/>
    <x v="30"/>
    <n v="7501"/>
    <x v="3"/>
    <s v="OFF-PA-10002120"/>
    <x v="1"/>
    <x v="10"/>
    <s v="Xerox 1889"/>
    <n v="274.8"/>
    <n v="5"/>
    <n v="0"/>
    <n v="134.65199999999999"/>
  </r>
  <r>
    <n v="9784"/>
    <x v="4915"/>
    <x v="1"/>
    <x v="70"/>
    <d v="2012-06-02T00:00:00"/>
    <s v="Second Class"/>
    <s v="EM-13825"/>
    <s v="Elizabeth Moffitt"/>
    <x v="1"/>
    <x v="0"/>
    <s v="Paterson"/>
    <x v="30"/>
    <n v="7501"/>
    <x v="3"/>
    <s v="OFF-ST-10004340"/>
    <x v="1"/>
    <x v="4"/>
    <s v="Fellowes Mobile File Cart, Black"/>
    <n v="62.18"/>
    <n v="1"/>
    <n v="0"/>
    <n v="16.788600000000002"/>
  </r>
  <r>
    <n v="9785"/>
    <x v="4915"/>
    <x v="1"/>
    <x v="70"/>
    <d v="2012-06-02T00:00:00"/>
    <s v="Second Class"/>
    <s v="EM-13825"/>
    <s v="Elizabeth Moffitt"/>
    <x v="1"/>
    <x v="0"/>
    <s v="Paterson"/>
    <x v="30"/>
    <n v="7501"/>
    <x v="3"/>
    <s v="FUR-FU-10001847"/>
    <x v="0"/>
    <x v="5"/>
    <s v="Eldon Image Series Black Desk Accessories"/>
    <n v="8.2799999999999994"/>
    <n v="2"/>
    <n v="0"/>
    <n v="2.9807999999999995"/>
  </r>
  <r>
    <n v="9786"/>
    <x v="4916"/>
    <x v="1"/>
    <x v="1231"/>
    <d v="2012-05-13T00:00:00"/>
    <s v="Standard Class"/>
    <s v="ME-17725"/>
    <s v="Max Engle"/>
    <x v="0"/>
    <x v="0"/>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x v="0"/>
    <s v="Hampton"/>
    <x v="17"/>
    <n v="23666"/>
    <x v="0"/>
    <s v="FUR-CH-10004754"/>
    <x v="0"/>
    <x v="1"/>
    <s v="Global Stack Chair with Arms, Black"/>
    <n v="149.9"/>
    <n v="5"/>
    <n v="0"/>
    <n v="40.472999999999999"/>
  </r>
  <r>
    <n v="9788"/>
    <x v="4918"/>
    <x v="3"/>
    <x v="996"/>
    <d v="2014-04-02T00:00:00"/>
    <s v="Standard Class"/>
    <s v="CJ-12010"/>
    <s v="Caroline Jumper"/>
    <x v="0"/>
    <x v="0"/>
    <s v="Houston"/>
    <x v="5"/>
    <n v="77070"/>
    <x v="2"/>
    <s v="FUR-BO-10001811"/>
    <x v="0"/>
    <x v="0"/>
    <s v="Atlantic Metals Mobile 5-Shelf Bookcases, Custom Colors"/>
    <n v="1023.3319999999999"/>
    <n v="5"/>
    <n v="0.32"/>
    <n v="-30.098000000000127"/>
  </r>
  <r>
    <n v="9789"/>
    <x v="4918"/>
    <x v="3"/>
    <x v="996"/>
    <d v="2014-04-02T00:00:00"/>
    <s v="Standard Class"/>
    <s v="CJ-12010"/>
    <s v="Caroline Jumper"/>
    <x v="0"/>
    <x v="0"/>
    <s v="Houston"/>
    <x v="5"/>
    <n v="77070"/>
    <x v="2"/>
    <s v="FUR-CH-10004063"/>
    <x v="0"/>
    <x v="1"/>
    <s v="Global Deluxe High-Back Manager's Chair"/>
    <n v="600.55799999999999"/>
    <n v="3"/>
    <n v="0.3"/>
    <n v="-8.5794000000000779"/>
  </r>
  <r>
    <n v="9790"/>
    <x v="4918"/>
    <x v="3"/>
    <x v="996"/>
    <d v="2014-04-02T00:00:00"/>
    <s v="Standard Class"/>
    <s v="CJ-12010"/>
    <s v="Caroline Jumper"/>
    <x v="0"/>
    <x v="0"/>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x v="0"/>
    <s v="Houston"/>
    <x v="5"/>
    <n v="77070"/>
    <x v="2"/>
    <s v="FUR-CH-10001714"/>
    <x v="0"/>
    <x v="1"/>
    <s v="Global Leather &amp; Oak Executive Chair, Burgundy"/>
    <n v="211.24599999999998"/>
    <n v="2"/>
    <n v="0.3"/>
    <n v="-66.391599999999983"/>
  </r>
  <r>
    <n v="9792"/>
    <x v="4919"/>
    <x v="2"/>
    <x v="371"/>
    <d v="2011-05-23T00:00:00"/>
    <s v="Second Class"/>
    <s v="KH-16360"/>
    <s v="Katherine Hughes"/>
    <x v="0"/>
    <x v="0"/>
    <s v="Houston"/>
    <x v="5"/>
    <n v="77070"/>
    <x v="2"/>
    <s v="OFF-EN-10003134"/>
    <x v="1"/>
    <x v="12"/>
    <s v="Staples"/>
    <n v="56.063999999999993"/>
    <n v="6"/>
    <n v="0.2"/>
    <n v="21.024000000000001"/>
  </r>
  <r>
    <n v="9793"/>
    <x v="4919"/>
    <x v="2"/>
    <x v="371"/>
    <d v="2011-05-23T00:00:00"/>
    <s v="Second Class"/>
    <s v="KH-16360"/>
    <s v="Katherine Hughes"/>
    <x v="0"/>
    <x v="0"/>
    <s v="Houston"/>
    <x v="5"/>
    <n v="77070"/>
    <x v="2"/>
    <s v="FUR-CH-10003396"/>
    <x v="0"/>
    <x v="1"/>
    <s v="Global Deluxe Steno Chair"/>
    <n v="107.77200000000001"/>
    <n v="2"/>
    <n v="0.3"/>
    <n v="-29.252400000000009"/>
  </r>
  <r>
    <n v="9794"/>
    <x v="4919"/>
    <x v="2"/>
    <x v="371"/>
    <d v="2011-05-23T00:00:00"/>
    <s v="Second Class"/>
    <s v="KH-16360"/>
    <s v="Katherine Hughes"/>
    <x v="0"/>
    <x v="0"/>
    <s v="Houston"/>
    <x v="5"/>
    <n v="77070"/>
    <x v="2"/>
    <s v="OFF-PA-10001560"/>
    <x v="1"/>
    <x v="10"/>
    <s v="Adams Telephone Message Books, 5 1/4” x 11”"/>
    <n v="4.8320000000000007"/>
    <n v="1"/>
    <n v="0.2"/>
    <n v="1.6307999999999998"/>
  </r>
  <r>
    <n v="9795"/>
    <x v="4919"/>
    <x v="2"/>
    <x v="371"/>
    <d v="2011-05-23T00:00:00"/>
    <s v="Second Class"/>
    <s v="KH-16360"/>
    <s v="Katherine Hughes"/>
    <x v="0"/>
    <x v="0"/>
    <s v="Houston"/>
    <x v="5"/>
    <n v="77070"/>
    <x v="2"/>
    <s v="OFF-BI-10000977"/>
    <x v="1"/>
    <x v="8"/>
    <s v="Ibico Plastic Spiral Binding Combs"/>
    <n v="18.239999999999995"/>
    <n v="3"/>
    <n v="0.8"/>
    <n v="-31.00800000000001"/>
  </r>
  <r>
    <n v="9796"/>
    <x v="4920"/>
    <x v="0"/>
    <x v="206"/>
    <d v="2013-05-29T00:00:00"/>
    <s v="Standard Class"/>
    <s v="SH-19975"/>
    <s v="Sally Hughsby"/>
    <x v="1"/>
    <x v="0"/>
    <s v="Chicago"/>
    <x v="10"/>
    <n v="60610"/>
    <x v="2"/>
    <s v="OFF-BI-10003429"/>
    <x v="1"/>
    <x v="8"/>
    <s v="Cardinal HOLDit! Binder Insert Strips,Extra Strips"/>
    <n v="3.7979999999999992"/>
    <n v="3"/>
    <n v="0.8"/>
    <n v="-5.8869000000000007"/>
  </r>
  <r>
    <n v="9797"/>
    <x v="4921"/>
    <x v="1"/>
    <x v="1026"/>
    <d v="2012-01-17T00:00:00"/>
    <s v="Standard Class"/>
    <s v="CS-12490"/>
    <s v="Cindy Schnelling"/>
    <x v="1"/>
    <x v="0"/>
    <s v="Toledo"/>
    <x v="24"/>
    <n v="43615"/>
    <x v="3"/>
    <s v="OFF-AR-10001374"/>
    <x v="1"/>
    <x v="6"/>
    <s v="BIC Brite Liner Highlighters, Chisel Tip"/>
    <n v="10.368000000000002"/>
    <n v="2"/>
    <n v="0.2"/>
    <n v="1.5551999999999992"/>
  </r>
  <r>
    <n v="9798"/>
    <x v="4921"/>
    <x v="1"/>
    <x v="1026"/>
    <d v="2012-01-17T00:00:00"/>
    <s v="Standard Class"/>
    <s v="CS-12490"/>
    <s v="Cindy Schnelling"/>
    <x v="1"/>
    <x v="0"/>
    <s v="Toledo"/>
    <x v="24"/>
    <n v="43615"/>
    <x v="3"/>
    <s v="TEC-PH-10004977"/>
    <x v="2"/>
    <x v="7"/>
    <s v="GE 30524EE4"/>
    <n v="235.18799999999999"/>
    <n v="2"/>
    <n v="0.4"/>
    <n v="-43.117800000000045"/>
  </r>
  <r>
    <n v="9799"/>
    <x v="4921"/>
    <x v="1"/>
    <x v="1026"/>
    <d v="2012-01-17T00:00:00"/>
    <s v="Standard Class"/>
    <s v="CS-12490"/>
    <s v="Cindy Schnelling"/>
    <x v="1"/>
    <x v="0"/>
    <s v="Toledo"/>
    <x v="24"/>
    <n v="43615"/>
    <x v="3"/>
    <s v="TEC-PH-10000912"/>
    <x v="2"/>
    <x v="7"/>
    <s v="Anker 24W Portable Micro USB Car Charger"/>
    <n v="26.376000000000001"/>
    <n v="4"/>
    <n v="0.4"/>
    <n v="2.6375999999999991"/>
  </r>
  <r>
    <n v="9800"/>
    <x v="4921"/>
    <x v="1"/>
    <x v="1026"/>
    <d v="2012-01-17T00:00:00"/>
    <s v="Standard Class"/>
    <s v="CS-12490"/>
    <s v="Cindy Schnelling"/>
    <x v="1"/>
    <x v="0"/>
    <s v="Toledo"/>
    <x v="24"/>
    <n v="43615"/>
    <x v="3"/>
    <s v="TEC-AC-10000487"/>
    <x v="2"/>
    <x v="11"/>
    <s v="SanDisk Cruzer 4 GB USB Flash Drive"/>
    <n v="10.384"/>
    <n v="2"/>
    <n v="0.2"/>
    <n v="2.2065999999999999"/>
  </r>
  <r>
    <n v="9801"/>
    <x v="4921"/>
    <x v="1"/>
    <x v="1026"/>
    <d v="2012-01-17T00:00:00"/>
    <s v="Standard Class"/>
    <s v="CS-12490"/>
    <s v="Cindy Schnelling"/>
    <x v="1"/>
    <x v="0"/>
    <s v="Toledo"/>
    <x v="24"/>
    <n v="43615"/>
    <x v="3"/>
    <s v="TEC-PH-10002262"/>
    <x v="2"/>
    <x v="7"/>
    <s v="LG Electronics Tone+ HBS-730 Bluetooth Headset"/>
    <n v="107.11799999999999"/>
    <n v="3"/>
    <n v="0.4"/>
    <n v="-21.423599999999993"/>
  </r>
  <r>
    <n v="9802"/>
    <x v="4922"/>
    <x v="3"/>
    <x v="365"/>
    <d v="2014-10-07T00:00:00"/>
    <s v="Standard Class"/>
    <s v="JK-15730"/>
    <s v="Joe Kamberova"/>
    <x v="0"/>
    <x v="0"/>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x v="0"/>
    <s v="New York City"/>
    <x v="15"/>
    <n v="10024"/>
    <x v="3"/>
    <s v="OFF-BI-10004182"/>
    <x v="1"/>
    <x v="8"/>
    <s v="Economy Binders"/>
    <n v="3.3280000000000003"/>
    <n v="2"/>
    <n v="0.2"/>
    <n v="1.2064000000000001"/>
  </r>
  <r>
    <n v="9804"/>
    <x v="4923"/>
    <x v="1"/>
    <x v="1074"/>
    <d v="2012-07-20T00:00:00"/>
    <s v="Second Class"/>
    <s v="PJ-19015"/>
    <s v="Pauline Johnson"/>
    <x v="0"/>
    <x v="0"/>
    <s v="New York City"/>
    <x v="15"/>
    <n v="10024"/>
    <x v="3"/>
    <s v="TEC-PH-10002468"/>
    <x v="2"/>
    <x v="7"/>
    <s v="Plantronics CS 50-USB - headset - Convertible, Monaural"/>
    <n v="135.99"/>
    <n v="1"/>
    <n v="0"/>
    <n v="36.717300000000009"/>
  </r>
  <r>
    <n v="9805"/>
    <x v="4923"/>
    <x v="1"/>
    <x v="1074"/>
    <d v="2012-07-20T00:00:00"/>
    <s v="Second Class"/>
    <s v="PJ-19015"/>
    <s v="Pauline Johnson"/>
    <x v="0"/>
    <x v="0"/>
    <s v="New York City"/>
    <x v="15"/>
    <n v="10024"/>
    <x v="3"/>
    <s v="FUR-FU-10002364"/>
    <x v="0"/>
    <x v="5"/>
    <s v="Eldon Expressions Wood Desk Accessories, Oak"/>
    <n v="7.38"/>
    <n v="1"/>
    <n v="0"/>
    <n v="2.1401999999999992"/>
  </r>
  <r>
    <n v="9806"/>
    <x v="4924"/>
    <x v="0"/>
    <x v="147"/>
    <d v="2013-10-27T00:00:00"/>
    <s v="Standard Class"/>
    <s v="AP-10720"/>
    <s v="Anne Pryor"/>
    <x v="2"/>
    <x v="0"/>
    <s v="Fort Lauderdale"/>
    <x v="2"/>
    <n v="33311"/>
    <x v="0"/>
    <s v="FUR-FU-10002878"/>
    <x v="0"/>
    <x v="5"/>
    <s v="Seth Thomas 14&quot; Day/Date Wall Clock"/>
    <n v="45.568000000000005"/>
    <n v="2"/>
    <n v="0.2"/>
    <n v="9.6832000000000011"/>
  </r>
  <r>
    <n v="9807"/>
    <x v="4924"/>
    <x v="0"/>
    <x v="147"/>
    <d v="2013-10-27T00:00:00"/>
    <s v="Standard Class"/>
    <s v="AP-10720"/>
    <s v="Anne Pryor"/>
    <x v="2"/>
    <x v="0"/>
    <s v="Fort Lauderdale"/>
    <x v="2"/>
    <n v="33311"/>
    <x v="0"/>
    <s v="OFF-BI-10004817"/>
    <x v="1"/>
    <x v="8"/>
    <s v="GBC Personal VeloBind Strips"/>
    <n v="28.752000000000006"/>
    <n v="8"/>
    <n v="0.7"/>
    <n v="-21.084799999999994"/>
  </r>
  <r>
    <n v="9808"/>
    <x v="4925"/>
    <x v="3"/>
    <x v="944"/>
    <d v="2014-08-02T00:00:00"/>
    <s v="Second Class"/>
    <s v="JW-15955"/>
    <s v="Joni Wasserman"/>
    <x v="0"/>
    <x v="0"/>
    <s v="Raleigh"/>
    <x v="3"/>
    <n v="27604"/>
    <x v="0"/>
    <s v="FUR-CH-10001146"/>
    <x v="0"/>
    <x v="1"/>
    <s v="Global Value Mid-Back Manager's Chair, Gray"/>
    <n v="194.84800000000001"/>
    <n v="4"/>
    <n v="0.2"/>
    <n v="12.177999999999983"/>
  </r>
  <r>
    <n v="9809"/>
    <x v="4926"/>
    <x v="3"/>
    <x v="246"/>
    <d v="2014-07-27T00:00:00"/>
    <s v="Standard Class"/>
    <s v="PT-19090"/>
    <s v="Pete Takahito"/>
    <x v="0"/>
    <x v="0"/>
    <s v="Chicago"/>
    <x v="10"/>
    <n v="60623"/>
    <x v="2"/>
    <s v="OFF-BI-10001116"/>
    <x v="1"/>
    <x v="8"/>
    <s v="Wilson Jones 1&quot; Hanging DublLock Ring Binders"/>
    <n v="2.1119999999999997"/>
    <n v="2"/>
    <n v="0.8"/>
    <n v="-3.3792"/>
  </r>
  <r>
    <n v="9810"/>
    <x v="4927"/>
    <x v="2"/>
    <x v="845"/>
    <d v="2011-11-11T00:00:00"/>
    <s v="Second Class"/>
    <s v="TB-21595"/>
    <s v="Troy Blackwell"/>
    <x v="0"/>
    <x v="0"/>
    <s v="Portland"/>
    <x v="21"/>
    <n v="97206"/>
    <x v="1"/>
    <s v="OFF-PA-10000304"/>
    <x v="1"/>
    <x v="10"/>
    <s v="Xerox 1995"/>
    <n v="25.920000000000005"/>
    <n v="5"/>
    <n v="0.2"/>
    <n v="9.0719999999999992"/>
  </r>
  <r>
    <n v="9811"/>
    <x v="4927"/>
    <x v="2"/>
    <x v="845"/>
    <d v="2011-11-11T00:00:00"/>
    <s v="Second Class"/>
    <s v="TB-21595"/>
    <s v="Troy Blackwell"/>
    <x v="0"/>
    <x v="0"/>
    <s v="Portland"/>
    <x v="21"/>
    <n v="97206"/>
    <x v="1"/>
    <s v="OFF-AR-10002240"/>
    <x v="1"/>
    <x v="6"/>
    <s v="Panasonic KP-150 Electric Pencil Sharpener"/>
    <n v="120.76800000000001"/>
    <n v="4"/>
    <n v="0.2"/>
    <n v="9.0575999999999972"/>
  </r>
  <r>
    <n v="9812"/>
    <x v="4928"/>
    <x v="0"/>
    <x v="581"/>
    <d v="2013-12-01T00:00:00"/>
    <s v="First Class"/>
    <s v="CB-12025"/>
    <s v="Cassandra Brandow"/>
    <x v="0"/>
    <x v="0"/>
    <s v="East Orange"/>
    <x v="30"/>
    <n v="7017"/>
    <x v="3"/>
    <s v="OFF-PA-10001246"/>
    <x v="1"/>
    <x v="10"/>
    <s v="Xerox 215"/>
    <n v="25.92"/>
    <n v="4"/>
    <n v="0"/>
    <n v="12.441600000000001"/>
  </r>
  <r>
    <n v="9813"/>
    <x v="4928"/>
    <x v="0"/>
    <x v="581"/>
    <d v="2013-12-01T00:00:00"/>
    <s v="First Class"/>
    <s v="CB-12025"/>
    <s v="Cassandra Brandow"/>
    <x v="0"/>
    <x v="0"/>
    <s v="East Orange"/>
    <x v="30"/>
    <n v="7017"/>
    <x v="3"/>
    <s v="OFF-AR-10000658"/>
    <x v="1"/>
    <x v="6"/>
    <s v="Newell 324"/>
    <n v="34.650000000000006"/>
    <n v="3"/>
    <n v="0"/>
    <n v="9.702"/>
  </r>
  <r>
    <n v="9814"/>
    <x v="4928"/>
    <x v="0"/>
    <x v="581"/>
    <d v="2013-12-01T00:00:00"/>
    <s v="First Class"/>
    <s v="CB-12025"/>
    <s v="Cassandra Brandow"/>
    <x v="0"/>
    <x v="0"/>
    <s v="East Orange"/>
    <x v="30"/>
    <n v="7017"/>
    <x v="3"/>
    <s v="OFF-PA-10000100"/>
    <x v="1"/>
    <x v="10"/>
    <s v="Xerox 1945"/>
    <n v="204.95000000000002"/>
    <n v="5"/>
    <n v="0"/>
    <n v="100.4255"/>
  </r>
  <r>
    <n v="9815"/>
    <x v="4928"/>
    <x v="0"/>
    <x v="581"/>
    <d v="2013-12-01T00:00:00"/>
    <s v="First Class"/>
    <s v="CB-12025"/>
    <s v="Cassandra Brandow"/>
    <x v="0"/>
    <x v="0"/>
    <s v="East Orange"/>
    <x v="30"/>
    <n v="7017"/>
    <x v="3"/>
    <s v="OFF-BI-10004233"/>
    <x v="1"/>
    <x v="8"/>
    <s v="GBC Pre-Punched Binding Paper, Plastic, White, 8-1/2&quot; x 11&quot;"/>
    <n v="79.95"/>
    <n v="5"/>
    <n v="0"/>
    <n v="38.376000000000005"/>
  </r>
  <r>
    <n v="9816"/>
    <x v="4929"/>
    <x v="1"/>
    <x v="1214"/>
    <d v="2012-06-12T00:00:00"/>
    <s v="Standard Class"/>
    <s v="AG-10495"/>
    <s v="Andrew Gjertsen"/>
    <x v="1"/>
    <x v="0"/>
    <s v="Saint Petersburg"/>
    <x v="2"/>
    <n v="33710"/>
    <x v="0"/>
    <s v="OFF-PA-10002581"/>
    <x v="1"/>
    <x v="10"/>
    <s v="Xerox 1951"/>
    <n v="173.48800000000003"/>
    <n v="7"/>
    <n v="0.2"/>
    <n v="54.214999999999982"/>
  </r>
  <r>
    <n v="9817"/>
    <x v="4929"/>
    <x v="1"/>
    <x v="1214"/>
    <d v="2012-06-12T00:00:00"/>
    <s v="Standard Class"/>
    <s v="AG-10495"/>
    <s v="Andrew Gjertsen"/>
    <x v="1"/>
    <x v="0"/>
    <s v="Saint Petersburg"/>
    <x v="2"/>
    <n v="33710"/>
    <x v="0"/>
    <s v="OFF-ST-10000046"/>
    <x v="1"/>
    <x v="4"/>
    <s v="Fellowes Super Stor/Drawer Files"/>
    <n v="516.96"/>
    <n v="4"/>
    <n v="0.2"/>
    <n v="-6.4619999999999891"/>
  </r>
  <r>
    <n v="9818"/>
    <x v="4929"/>
    <x v="1"/>
    <x v="1214"/>
    <d v="2012-06-12T00:00:00"/>
    <s v="Standard Class"/>
    <s v="AG-10495"/>
    <s v="Andrew Gjertsen"/>
    <x v="1"/>
    <x v="0"/>
    <s v="Saint Petersburg"/>
    <x v="2"/>
    <n v="33710"/>
    <x v="0"/>
    <s v="FUR-FU-10001185"/>
    <x v="0"/>
    <x v="5"/>
    <s v="Advantus Employee of the Month Certificate Frame, 11 x 13-1/2"/>
    <n v="173.208"/>
    <n v="7"/>
    <n v="0.2"/>
    <n v="45.467100000000009"/>
  </r>
  <r>
    <n v="9819"/>
    <x v="4929"/>
    <x v="1"/>
    <x v="1214"/>
    <d v="2012-06-12T00:00:00"/>
    <s v="Standard Class"/>
    <s v="AG-10495"/>
    <s v="Andrew Gjertsen"/>
    <x v="1"/>
    <x v="0"/>
    <s v="Saint Petersburg"/>
    <x v="2"/>
    <n v="33710"/>
    <x v="0"/>
    <s v="OFF-AR-10003856"/>
    <x v="1"/>
    <x v="6"/>
    <s v="Newell 344"/>
    <n v="4.4479999999999995"/>
    <n v="2"/>
    <n v="0.2"/>
    <n v="0.3335999999999999"/>
  </r>
  <r>
    <n v="9820"/>
    <x v="4929"/>
    <x v="1"/>
    <x v="1214"/>
    <d v="2012-06-12T00:00:00"/>
    <s v="Standard Class"/>
    <s v="AG-10495"/>
    <s v="Andrew Gjertsen"/>
    <x v="1"/>
    <x v="0"/>
    <s v="Saint Petersburg"/>
    <x v="2"/>
    <n v="33710"/>
    <x v="0"/>
    <s v="OFF-LA-10001982"/>
    <x v="1"/>
    <x v="2"/>
    <s v="Smead Alpha-Z Color-Coded Name Labels First Letter Starter Set"/>
    <n v="9"/>
    <n v="3"/>
    <n v="0.2"/>
    <n v="3.1499999999999995"/>
  </r>
  <r>
    <n v="9821"/>
    <x v="4929"/>
    <x v="1"/>
    <x v="1214"/>
    <d v="2012-06-12T00:00:00"/>
    <s v="Standard Class"/>
    <s v="AG-10495"/>
    <s v="Andrew Gjertsen"/>
    <x v="1"/>
    <x v="0"/>
    <s v="Saint Petersburg"/>
    <x v="2"/>
    <n v="33710"/>
    <x v="0"/>
    <s v="OFF-PA-10001215"/>
    <x v="1"/>
    <x v="10"/>
    <s v="Xerox 1963"/>
    <n v="42.24"/>
    <n v="10"/>
    <n v="0.2"/>
    <n v="13.199999999999998"/>
  </r>
  <r>
    <n v="9822"/>
    <x v="4929"/>
    <x v="1"/>
    <x v="1214"/>
    <d v="2012-06-12T00:00:00"/>
    <s v="Standard Class"/>
    <s v="AG-10495"/>
    <s v="Andrew Gjertsen"/>
    <x v="1"/>
    <x v="0"/>
    <s v="Saint Petersburg"/>
    <x v="2"/>
    <n v="33710"/>
    <x v="0"/>
    <s v="OFF-BI-10002429"/>
    <x v="1"/>
    <x v="8"/>
    <s v="Premier Elliptical Ring Binder, Black"/>
    <n v="18.264000000000003"/>
    <n v="2"/>
    <n v="0.7"/>
    <n v="-13.393599999999999"/>
  </r>
  <r>
    <n v="9823"/>
    <x v="4930"/>
    <x v="2"/>
    <x v="860"/>
    <d v="2011-08-19T00:00:00"/>
    <s v="Standard Class"/>
    <s v="BD-11605"/>
    <s v="Brian Dahlen"/>
    <x v="0"/>
    <x v="0"/>
    <s v="San Francisco"/>
    <x v="1"/>
    <n v="94122"/>
    <x v="1"/>
    <s v="OFF-AP-10003287"/>
    <x v="1"/>
    <x v="9"/>
    <s v="Tripp Lite TLP810NET Broadband Surge for Modem/Fax"/>
    <n v="152.91"/>
    <n v="3"/>
    <n v="0"/>
    <n v="42.814799999999998"/>
  </r>
  <r>
    <n v="9824"/>
    <x v="4930"/>
    <x v="2"/>
    <x v="860"/>
    <d v="2011-08-19T00:00:00"/>
    <s v="Standard Class"/>
    <s v="BD-11605"/>
    <s v="Brian Dahlen"/>
    <x v="0"/>
    <x v="0"/>
    <s v="San Francisco"/>
    <x v="1"/>
    <n v="94122"/>
    <x v="1"/>
    <s v="OFF-PA-10000167"/>
    <x v="1"/>
    <x v="10"/>
    <s v="Xerox 1925"/>
    <n v="92.94"/>
    <n v="3"/>
    <n v="0"/>
    <n v="41.822999999999993"/>
  </r>
  <r>
    <n v="9825"/>
    <x v="4930"/>
    <x v="2"/>
    <x v="860"/>
    <d v="2011-08-19T00:00:00"/>
    <s v="Standard Class"/>
    <s v="BD-11605"/>
    <s v="Brian Dahlen"/>
    <x v="0"/>
    <x v="0"/>
    <s v="San Francisco"/>
    <x v="1"/>
    <n v="94122"/>
    <x v="1"/>
    <s v="OFF-BI-10002309"/>
    <x v="1"/>
    <x v="8"/>
    <s v="Avery Heavy-Duty EZD  Binder With Locking Rings"/>
    <n v="17.856000000000002"/>
    <n v="4"/>
    <n v="0.2"/>
    <n v="6.2495999999999992"/>
  </r>
  <r>
    <n v="9826"/>
    <x v="4930"/>
    <x v="2"/>
    <x v="860"/>
    <d v="2011-08-19T00:00:00"/>
    <s v="Standard Class"/>
    <s v="BD-11605"/>
    <s v="Brian Dahlen"/>
    <x v="0"/>
    <x v="0"/>
    <s v="San Francisco"/>
    <x v="1"/>
    <n v="94122"/>
    <x v="1"/>
    <s v="OFF-BI-10003638"/>
    <x v="1"/>
    <x v="8"/>
    <s v="GBC Durable Plastic Covers"/>
    <n v="46.440000000000005"/>
    <n v="3"/>
    <n v="0.2"/>
    <n v="15.092999999999998"/>
  </r>
  <r>
    <n v="9827"/>
    <x v="4930"/>
    <x v="2"/>
    <x v="860"/>
    <d v="2011-08-19T00:00:00"/>
    <s v="Standard Class"/>
    <s v="BD-11605"/>
    <s v="Brian Dahlen"/>
    <x v="0"/>
    <x v="0"/>
    <s v="San Francisco"/>
    <x v="1"/>
    <n v="94122"/>
    <x v="1"/>
    <s v="FUR-CH-10003833"/>
    <x v="0"/>
    <x v="1"/>
    <s v="Novimex Fabric Task Chair"/>
    <n v="195.136"/>
    <n v="4"/>
    <n v="0.2"/>
    <n v="-12.196000000000005"/>
  </r>
  <r>
    <n v="9828"/>
    <x v="4931"/>
    <x v="3"/>
    <x v="249"/>
    <d v="2014-06-27T00:00:00"/>
    <s v="Standard Class"/>
    <s v="JS-15685"/>
    <s v="Jim Sink"/>
    <x v="1"/>
    <x v="0"/>
    <s v="New York City"/>
    <x v="15"/>
    <n v="10035"/>
    <x v="3"/>
    <s v="OFF-ST-10001511"/>
    <x v="1"/>
    <x v="4"/>
    <s v="Space Solutions Commercial Steel Shelving"/>
    <n v="129.30000000000001"/>
    <n v="2"/>
    <n v="0"/>
    <n v="6.4649999999999892"/>
  </r>
  <r>
    <n v="9829"/>
    <x v="4931"/>
    <x v="3"/>
    <x v="249"/>
    <d v="2014-06-27T00:00:00"/>
    <s v="Standard Class"/>
    <s v="JS-15685"/>
    <s v="Jim Sink"/>
    <x v="1"/>
    <x v="0"/>
    <s v="New York City"/>
    <x v="15"/>
    <n v="10035"/>
    <x v="3"/>
    <s v="OFF-BI-10004728"/>
    <x v="1"/>
    <x v="8"/>
    <s v="Wilson Jones Turn Tabs Binder Tool for Ring Binders"/>
    <n v="11.568000000000001"/>
    <n v="3"/>
    <n v="0.2"/>
    <n v="3.7595999999999998"/>
  </r>
  <r>
    <n v="9830"/>
    <x v="4932"/>
    <x v="3"/>
    <x v="11"/>
    <d v="2014-07-24T00:00:00"/>
    <s v="Standard Class"/>
    <s v="NF-18385"/>
    <s v="Natalie Fritzler"/>
    <x v="0"/>
    <x v="0"/>
    <s v="Charlotte"/>
    <x v="3"/>
    <n v="28205"/>
    <x v="0"/>
    <s v="FUR-CH-10004218"/>
    <x v="0"/>
    <x v="1"/>
    <s v="Global Fabric Manager's Chair, Dark Gray"/>
    <n v="242.35200000000003"/>
    <n v="3"/>
    <n v="0.2"/>
    <n v="15.147000000000006"/>
  </r>
  <r>
    <n v="9831"/>
    <x v="4933"/>
    <x v="2"/>
    <x v="757"/>
    <d v="2011-12-18T00:00:00"/>
    <s v="Second Class"/>
    <s v="SC-20305"/>
    <s v="Sean Christensen"/>
    <x v="0"/>
    <x v="0"/>
    <s v="Beaumont"/>
    <x v="5"/>
    <n v="77705"/>
    <x v="2"/>
    <s v="TEC-AC-10004171"/>
    <x v="2"/>
    <x v="11"/>
    <s v="Razer Kraken 7.1 Surround Sound Over Ear USB Gaming Headset"/>
    <n v="319.96800000000002"/>
    <n v="4"/>
    <n v="0.2"/>
    <n v="95.990400000000008"/>
  </r>
  <r>
    <n v="9832"/>
    <x v="4933"/>
    <x v="2"/>
    <x v="757"/>
    <d v="2011-12-18T00:00:00"/>
    <s v="Second Class"/>
    <s v="SC-20305"/>
    <s v="Sean Christensen"/>
    <x v="0"/>
    <x v="0"/>
    <s v="Beaumont"/>
    <x v="5"/>
    <n v="77705"/>
    <x v="2"/>
    <s v="FUR-FU-10001706"/>
    <x v="0"/>
    <x v="5"/>
    <s v="Longer-Life Soft White Bulbs"/>
    <n v="8.6240000000000023"/>
    <n v="7"/>
    <n v="0.6"/>
    <n v="-2.5872000000000011"/>
  </r>
  <r>
    <n v="9833"/>
    <x v="4934"/>
    <x v="2"/>
    <x v="598"/>
    <d v="2011-05-22T00:00:00"/>
    <s v="Second Class"/>
    <s v="GA-14515"/>
    <s v="George Ashbrook"/>
    <x v="0"/>
    <x v="0"/>
    <s v="Dallas"/>
    <x v="5"/>
    <n v="75220"/>
    <x v="2"/>
    <s v="OFF-PA-10001526"/>
    <x v="1"/>
    <x v="10"/>
    <s v="Xerox 1949"/>
    <n v="3.9840000000000004"/>
    <n v="1"/>
    <n v="0.2"/>
    <n v="1.4442000000000004"/>
  </r>
  <r>
    <n v="9834"/>
    <x v="4935"/>
    <x v="3"/>
    <x v="32"/>
    <d v="2014-09-20T00:00:00"/>
    <s v="Standard Class"/>
    <s v="CY-12745"/>
    <s v="Craig Yedwab"/>
    <x v="1"/>
    <x v="0"/>
    <s v="Springfield"/>
    <x v="24"/>
    <n v="45503"/>
    <x v="3"/>
    <s v="TEC-AC-10002001"/>
    <x v="2"/>
    <x v="11"/>
    <s v="Logitech Wireless Gaming Headset G930"/>
    <n v="895.94400000000019"/>
    <n v="7"/>
    <n v="0.2"/>
    <n v="190.38810000000001"/>
  </r>
  <r>
    <n v="9835"/>
    <x v="4936"/>
    <x v="0"/>
    <x v="1155"/>
    <d v="2013-10-13T00:00:00"/>
    <s v="First Class"/>
    <s v="WB-21850"/>
    <s v="William Brown"/>
    <x v="0"/>
    <x v="0"/>
    <s v="La Porte"/>
    <x v="5"/>
    <n v="77571"/>
    <x v="2"/>
    <s v="FUR-FU-10004963"/>
    <x v="0"/>
    <x v="5"/>
    <s v="Eldon 400 Class Desk Accessories, Black Carbon"/>
    <n v="14"/>
    <n v="4"/>
    <n v="0.6"/>
    <n v="-6.2999999999999972"/>
  </r>
  <r>
    <n v="9836"/>
    <x v="4936"/>
    <x v="0"/>
    <x v="1155"/>
    <d v="2013-10-13T00:00:00"/>
    <s v="First Class"/>
    <s v="WB-21850"/>
    <s v="William Brown"/>
    <x v="0"/>
    <x v="0"/>
    <s v="La Porte"/>
    <x v="5"/>
    <n v="77571"/>
    <x v="2"/>
    <s v="OFF-BI-10001597"/>
    <x v="1"/>
    <x v="8"/>
    <s v="Wilson Jones Ledger-Size, Piano-Hinge Binder, 2&quot;, Blue"/>
    <n v="16.391999999999996"/>
    <n v="2"/>
    <n v="0.8"/>
    <n v="-26.227200000000003"/>
  </r>
  <r>
    <n v="9837"/>
    <x v="4937"/>
    <x v="0"/>
    <x v="477"/>
    <d v="2013-10-02T00:00:00"/>
    <s v="Standard Class"/>
    <s v="DL-12865"/>
    <s v="Dan Lawera"/>
    <x v="0"/>
    <x v="0"/>
    <s v="Long Beach"/>
    <x v="1"/>
    <n v="90805"/>
    <x v="1"/>
    <s v="OFF-PA-10000141"/>
    <x v="1"/>
    <x v="10"/>
    <s v="Ampad Evidence Wirebond Steno Books, 6&quot; x 9&quot;"/>
    <n v="10.9"/>
    <n v="5"/>
    <n v="0"/>
    <n v="5.1229999999999993"/>
  </r>
  <r>
    <n v="9838"/>
    <x v="4937"/>
    <x v="0"/>
    <x v="477"/>
    <d v="2013-10-02T00:00:00"/>
    <s v="Standard Class"/>
    <s v="DL-12865"/>
    <s v="Dan Lawera"/>
    <x v="0"/>
    <x v="0"/>
    <s v="Long Beach"/>
    <x v="1"/>
    <n v="90805"/>
    <x v="1"/>
    <s v="OFF-LA-10003923"/>
    <x v="1"/>
    <x v="2"/>
    <s v="Alphabetical Labels for Top Tab Filing"/>
    <n v="29.6"/>
    <n v="2"/>
    <n v="0"/>
    <n v="14.8"/>
  </r>
  <r>
    <n v="9839"/>
    <x v="4937"/>
    <x v="0"/>
    <x v="477"/>
    <d v="2013-10-02T00:00:00"/>
    <s v="Standard Class"/>
    <s v="DL-12865"/>
    <s v="Dan Lawera"/>
    <x v="0"/>
    <x v="0"/>
    <s v="Long Beach"/>
    <x v="1"/>
    <n v="90805"/>
    <x v="1"/>
    <s v="OFF-LA-10001771"/>
    <x v="1"/>
    <x v="2"/>
    <s v="Avery 513"/>
    <n v="4.9800000000000004"/>
    <n v="1"/>
    <n v="0"/>
    <n v="2.2907999999999999"/>
  </r>
  <r>
    <n v="9840"/>
    <x v="4937"/>
    <x v="0"/>
    <x v="477"/>
    <d v="2013-10-02T00:00:00"/>
    <s v="Standard Class"/>
    <s v="DL-12865"/>
    <s v="Dan Lawera"/>
    <x v="0"/>
    <x v="0"/>
    <s v="Long Beach"/>
    <x v="1"/>
    <n v="90805"/>
    <x v="1"/>
    <s v="TEC-CO-10001943"/>
    <x v="2"/>
    <x v="16"/>
    <s v="Canon PC-428 Personal Copier"/>
    <n v="479.97600000000006"/>
    <n v="3"/>
    <n v="0.2"/>
    <n v="161.99189999999999"/>
  </r>
  <r>
    <n v="9841"/>
    <x v="4937"/>
    <x v="0"/>
    <x v="477"/>
    <d v="2013-10-02T00:00:00"/>
    <s v="Standard Class"/>
    <s v="DL-12865"/>
    <s v="Dan Lawera"/>
    <x v="0"/>
    <x v="0"/>
    <s v="Long Beach"/>
    <x v="1"/>
    <n v="90805"/>
    <x v="1"/>
    <s v="TEC-PH-10003356"/>
    <x v="2"/>
    <x v="7"/>
    <s v="SmartStand Mobile Device Holder, Assorted Colors"/>
    <n v="44.736000000000004"/>
    <n v="8"/>
    <n v="0.2"/>
    <n v="4.4736000000000011"/>
  </r>
  <r>
    <n v="9842"/>
    <x v="4937"/>
    <x v="0"/>
    <x v="477"/>
    <d v="2013-10-02T00:00:00"/>
    <s v="Standard Class"/>
    <s v="DL-12865"/>
    <s v="Dan Lawera"/>
    <x v="0"/>
    <x v="0"/>
    <s v="Long Beach"/>
    <x v="1"/>
    <n v="90805"/>
    <x v="1"/>
    <s v="OFF-AR-10002255"/>
    <x v="1"/>
    <x v="6"/>
    <s v="Newell 346"/>
    <n v="5.76"/>
    <n v="2"/>
    <n v="0"/>
    <n v="1.6703999999999999"/>
  </r>
  <r>
    <n v="9843"/>
    <x v="4937"/>
    <x v="0"/>
    <x v="477"/>
    <d v="2013-10-02T00:00:00"/>
    <s v="Standard Class"/>
    <s v="DL-12865"/>
    <s v="Dan Lawera"/>
    <x v="0"/>
    <x v="0"/>
    <s v="Long Beach"/>
    <x v="1"/>
    <n v="90805"/>
    <x v="1"/>
    <s v="FUR-CH-10000665"/>
    <x v="0"/>
    <x v="1"/>
    <s v="Global Airflow Leather Mesh Back Chair, Black"/>
    <n v="483.13599999999997"/>
    <n v="4"/>
    <n v="0.2"/>
    <n v="60.391999999999939"/>
  </r>
  <r>
    <n v="9844"/>
    <x v="4938"/>
    <x v="2"/>
    <x v="561"/>
    <d v="2011-06-06T00:00:00"/>
    <s v="First Class"/>
    <s v="RE-19450"/>
    <s v="Richard Eichhorn"/>
    <x v="0"/>
    <x v="0"/>
    <s v="Decatur"/>
    <x v="10"/>
    <n v="62521"/>
    <x v="2"/>
    <s v="OFF-LA-10001771"/>
    <x v="1"/>
    <x v="2"/>
    <s v="Avery 513"/>
    <n v="15.936000000000002"/>
    <n v="4"/>
    <n v="0.2"/>
    <n v="5.1791999999999998"/>
  </r>
  <r>
    <n v="9845"/>
    <x v="4938"/>
    <x v="2"/>
    <x v="561"/>
    <d v="2011-06-06T00:00:00"/>
    <s v="First Class"/>
    <s v="RE-19450"/>
    <s v="Richard Eichhorn"/>
    <x v="0"/>
    <x v="0"/>
    <s v="Decatur"/>
    <x v="10"/>
    <n v="62521"/>
    <x v="2"/>
    <s v="FUR-FU-10001475"/>
    <x v="0"/>
    <x v="5"/>
    <s v="Contract Clock, 14&quot;, Brown"/>
    <n v="61.543999999999997"/>
    <n v="7"/>
    <n v="0.6"/>
    <n v="-40.003599999999999"/>
  </r>
  <r>
    <n v="9846"/>
    <x v="4938"/>
    <x v="2"/>
    <x v="561"/>
    <d v="2011-06-06T00:00:00"/>
    <s v="First Class"/>
    <s v="RE-19450"/>
    <s v="Richard Eichhorn"/>
    <x v="0"/>
    <x v="0"/>
    <s v="Decatur"/>
    <x v="10"/>
    <n v="62521"/>
    <x v="2"/>
    <s v="OFF-ST-10000877"/>
    <x v="1"/>
    <x v="4"/>
    <s v="Recycled Steel Personal File for Standard File Folders"/>
    <n v="132.696"/>
    <n v="3"/>
    <n v="0.2"/>
    <n v="9.9521999999999977"/>
  </r>
  <r>
    <n v="9847"/>
    <x v="4939"/>
    <x v="3"/>
    <x v="264"/>
    <d v="2014-09-05T00:00:00"/>
    <s v="Second Class"/>
    <s v="MH-17290"/>
    <s v="Marc Harrigan"/>
    <x v="2"/>
    <x v="0"/>
    <s v="Los Angeles"/>
    <x v="1"/>
    <n v="90008"/>
    <x v="1"/>
    <s v="OFF-AP-10001492"/>
    <x v="1"/>
    <x v="9"/>
    <s v="Acco Six-Outlet Power Strip, 4' Cord Length"/>
    <n v="43.099999999999994"/>
    <n v="5"/>
    <n v="0"/>
    <n v="11.206"/>
  </r>
  <r>
    <n v="9848"/>
    <x v="4939"/>
    <x v="3"/>
    <x v="264"/>
    <d v="2014-09-05T00:00:00"/>
    <s v="Second Class"/>
    <s v="MH-17290"/>
    <s v="Marc Harrigan"/>
    <x v="2"/>
    <x v="0"/>
    <s v="Los Angeles"/>
    <x v="1"/>
    <n v="90008"/>
    <x v="1"/>
    <s v="FUR-FU-10004188"/>
    <x v="0"/>
    <x v="5"/>
    <s v="Luxo Professional Combination Clamp-On Lamps"/>
    <n v="511.5"/>
    <n v="5"/>
    <n v="0"/>
    <n v="132.99"/>
  </r>
  <r>
    <n v="9849"/>
    <x v="4939"/>
    <x v="3"/>
    <x v="264"/>
    <d v="2014-09-05T00:00:00"/>
    <s v="Second Class"/>
    <s v="MH-17290"/>
    <s v="Marc Harrigan"/>
    <x v="2"/>
    <x v="0"/>
    <s v="Los Angeles"/>
    <x v="1"/>
    <n v="90008"/>
    <x v="1"/>
    <s v="OFF-BI-10004330"/>
    <x v="1"/>
    <x v="8"/>
    <s v="GBC Velobind Prepunched Cover Sets, Regency Series"/>
    <n v="147.91999999999999"/>
    <n v="5"/>
    <n v="0.2"/>
    <n v="46.224999999999987"/>
  </r>
  <r>
    <n v="9850"/>
    <x v="4940"/>
    <x v="2"/>
    <x v="791"/>
    <d v="2011-04-18T00:00:00"/>
    <s v="Standard Class"/>
    <s v="EH-13765"/>
    <s v="Edward Hooks"/>
    <x v="1"/>
    <x v="0"/>
    <s v="Lodi"/>
    <x v="1"/>
    <n v="95240"/>
    <x v="1"/>
    <s v="OFF-AR-10002987"/>
    <x v="1"/>
    <x v="6"/>
    <s v="Prismacolor Color Pencil Set"/>
    <n v="39.68"/>
    <n v="2"/>
    <n v="0"/>
    <n v="16.268800000000002"/>
  </r>
  <r>
    <n v="9851"/>
    <x v="4941"/>
    <x v="0"/>
    <x v="440"/>
    <d v="2013-05-07T00:00:00"/>
    <s v="Standard Class"/>
    <s v="EH-13765"/>
    <s v="Edward Hooks"/>
    <x v="1"/>
    <x v="0"/>
    <s v="New York City"/>
    <x v="15"/>
    <n v="10009"/>
    <x v="3"/>
    <s v="FUR-FU-10000732"/>
    <x v="0"/>
    <x v="5"/>
    <s v="Eldon 200 Class Desk Accessories"/>
    <n v="12.56"/>
    <n v="2"/>
    <n v="0"/>
    <n v="4.0191999999999997"/>
  </r>
  <r>
    <n v="9852"/>
    <x v="4941"/>
    <x v="0"/>
    <x v="440"/>
    <d v="2013-05-07T00:00:00"/>
    <s v="Standard Class"/>
    <s v="EH-13765"/>
    <s v="Edward Hooks"/>
    <x v="1"/>
    <x v="0"/>
    <s v="New York City"/>
    <x v="15"/>
    <n v="10009"/>
    <x v="3"/>
    <s v="OFF-BI-10001670"/>
    <x v="1"/>
    <x v="8"/>
    <s v="Vinyl Sectional Post Binders"/>
    <n v="90.480000000000018"/>
    <n v="3"/>
    <n v="0.2"/>
    <n v="33.93"/>
  </r>
  <r>
    <n v="9853"/>
    <x v="4941"/>
    <x v="0"/>
    <x v="440"/>
    <d v="2013-05-07T00:00:00"/>
    <s v="Standard Class"/>
    <s v="EH-13765"/>
    <s v="Edward Hooks"/>
    <x v="1"/>
    <x v="0"/>
    <s v="New York City"/>
    <x v="15"/>
    <n v="10009"/>
    <x v="3"/>
    <s v="OFF-PA-10000533"/>
    <x v="1"/>
    <x v="10"/>
    <s v="Southworth Parchment Paper &amp; Envelopes"/>
    <n v="13.08"/>
    <n v="2"/>
    <n v="0"/>
    <n v="6.0167999999999999"/>
  </r>
  <r>
    <n v="9854"/>
    <x v="4941"/>
    <x v="0"/>
    <x v="440"/>
    <d v="2013-05-07T00:00:00"/>
    <s v="Standard Class"/>
    <s v="EH-13765"/>
    <s v="Edward Hooks"/>
    <x v="1"/>
    <x v="0"/>
    <s v="New York City"/>
    <x v="15"/>
    <n v="10009"/>
    <x v="3"/>
    <s v="FUR-FU-10002253"/>
    <x v="0"/>
    <x v="5"/>
    <s v="Howard Miller 13&quot; Diameter Pewter Finish Round Wall Clock"/>
    <n v="214.7"/>
    <n v="5"/>
    <n v="0"/>
    <n v="83.733000000000004"/>
  </r>
  <r>
    <n v="9855"/>
    <x v="4942"/>
    <x v="3"/>
    <x v="249"/>
    <d v="2014-06-24T00:00:00"/>
    <s v="Standard Class"/>
    <s v="GA-14515"/>
    <s v="George Ashbrook"/>
    <x v="0"/>
    <x v="0"/>
    <s v="San Francisco"/>
    <x v="1"/>
    <n v="94109"/>
    <x v="1"/>
    <s v="FUR-FU-10002396"/>
    <x v="0"/>
    <x v="5"/>
    <s v="DAX Copper Panel Document Frame, 5 x 7 Size"/>
    <n v="50.32"/>
    <n v="4"/>
    <n v="0"/>
    <n v="21.134400000000003"/>
  </r>
  <r>
    <n v="9856"/>
    <x v="4942"/>
    <x v="3"/>
    <x v="249"/>
    <d v="2014-06-24T00:00:00"/>
    <s v="Standard Class"/>
    <s v="GA-14515"/>
    <s v="George Ashbrook"/>
    <x v="0"/>
    <x v="0"/>
    <s v="San Francisco"/>
    <x v="1"/>
    <n v="94109"/>
    <x v="1"/>
    <s v="OFF-PA-10004438"/>
    <x v="1"/>
    <x v="10"/>
    <s v="Xerox 1907"/>
    <n v="24.56"/>
    <n v="2"/>
    <n v="0"/>
    <n v="11.543199999999999"/>
  </r>
  <r>
    <n v="9857"/>
    <x v="4943"/>
    <x v="2"/>
    <x v="1232"/>
    <d v="2011-11-11T00:00:00"/>
    <s v="Standard Class"/>
    <s v="GA-14515"/>
    <s v="George Ashbrook"/>
    <x v="0"/>
    <x v="0"/>
    <s v="Columbus"/>
    <x v="32"/>
    <n v="31907"/>
    <x v="0"/>
    <s v="OFF-PA-10000587"/>
    <x v="1"/>
    <x v="10"/>
    <s v="Array Parchment Paper, Assorted Colors"/>
    <n v="43.68"/>
    <n v="6"/>
    <n v="0"/>
    <n v="20.9664"/>
  </r>
  <r>
    <n v="9858"/>
    <x v="4944"/>
    <x v="1"/>
    <x v="514"/>
    <d v="2012-03-30T00:00:00"/>
    <s v="Standard Class"/>
    <s v="EB-13840"/>
    <s v="Ellis Ballard"/>
    <x v="1"/>
    <x v="0"/>
    <s v="Seattle"/>
    <x v="4"/>
    <n v="98103"/>
    <x v="1"/>
    <s v="FUR-TA-10001889"/>
    <x v="0"/>
    <x v="3"/>
    <s v="Bush Advantage Collection Racetrack Conference Table"/>
    <n v="3393.68"/>
    <n v="8"/>
    <n v="0"/>
    <n v="610.86239999999998"/>
  </r>
  <r>
    <n v="9859"/>
    <x v="4945"/>
    <x v="3"/>
    <x v="424"/>
    <d v="2014-01-21T00:00:00"/>
    <s v="Standard Class"/>
    <s v="HR-14770"/>
    <s v="Hallie Redmond"/>
    <x v="2"/>
    <x v="0"/>
    <s v="Richmond"/>
    <x v="14"/>
    <n v="47374"/>
    <x v="2"/>
    <s v="OFF-ST-10001590"/>
    <x v="1"/>
    <x v="4"/>
    <s v="Tenex Personal Project File with Scoop Front Design, Black"/>
    <n v="67.400000000000006"/>
    <n v="5"/>
    <n v="0"/>
    <n v="17.523999999999997"/>
  </r>
  <r>
    <n v="9860"/>
    <x v="4945"/>
    <x v="3"/>
    <x v="424"/>
    <d v="2014-01-21T00:00:00"/>
    <s v="Standard Class"/>
    <s v="HR-14770"/>
    <s v="Hallie Redmond"/>
    <x v="2"/>
    <x v="0"/>
    <s v="Richmond"/>
    <x v="14"/>
    <n v="47374"/>
    <x v="2"/>
    <s v="OFF-FA-10003472"/>
    <x v="1"/>
    <x v="13"/>
    <s v="Bagged Rubber Bands"/>
    <n v="2.52"/>
    <n v="2"/>
    <n v="0"/>
    <n v="0.1008"/>
  </r>
  <r>
    <n v="9861"/>
    <x v="4945"/>
    <x v="3"/>
    <x v="424"/>
    <d v="2014-01-21T00:00:00"/>
    <s v="Standard Class"/>
    <s v="HR-14770"/>
    <s v="Hallie Redmond"/>
    <x v="2"/>
    <x v="0"/>
    <s v="Richmond"/>
    <x v="14"/>
    <n v="47374"/>
    <x v="2"/>
    <s v="TEC-PH-10000169"/>
    <x v="2"/>
    <x v="7"/>
    <s v="ARKON Windshield Dashboard Air Vent Car Mount Holder"/>
    <n v="67.8"/>
    <n v="4"/>
    <n v="0"/>
    <n v="1.3559999999999945"/>
  </r>
  <r>
    <n v="9862"/>
    <x v="4945"/>
    <x v="3"/>
    <x v="424"/>
    <d v="2014-01-21T00:00:00"/>
    <s v="Standard Class"/>
    <s v="HR-14770"/>
    <s v="Hallie Redmond"/>
    <x v="2"/>
    <x v="0"/>
    <s v="Richmond"/>
    <x v="14"/>
    <n v="47374"/>
    <x v="2"/>
    <s v="OFF-ST-10002562"/>
    <x v="1"/>
    <x v="4"/>
    <s v="Staples"/>
    <n v="18.760000000000002"/>
    <n v="2"/>
    <n v="0"/>
    <n v="5.2528000000000006"/>
  </r>
  <r>
    <n v="9863"/>
    <x v="4945"/>
    <x v="3"/>
    <x v="424"/>
    <d v="2014-01-21T00:00:00"/>
    <s v="Standard Class"/>
    <s v="HR-14770"/>
    <s v="Hallie Redmond"/>
    <x v="2"/>
    <x v="0"/>
    <s v="Richmond"/>
    <x v="14"/>
    <n v="47374"/>
    <x v="2"/>
    <s v="TEC-AC-10001445"/>
    <x v="2"/>
    <x v="11"/>
    <s v="Imation USB 2.0 Swivel Flash Drive USB flash drive - 4 GB - Pink"/>
    <n v="12.12"/>
    <n v="4"/>
    <n v="0"/>
    <n v="2.5451999999999995"/>
  </r>
  <r>
    <n v="9864"/>
    <x v="4945"/>
    <x v="3"/>
    <x v="424"/>
    <d v="2014-01-21T00:00:00"/>
    <s v="Standard Class"/>
    <s v="HR-14770"/>
    <s v="Hallie Redmond"/>
    <x v="2"/>
    <x v="0"/>
    <s v="Richmond"/>
    <x v="14"/>
    <n v="47374"/>
    <x v="2"/>
    <s v="OFF-PA-10004156"/>
    <x v="1"/>
    <x v="10"/>
    <s v="Xerox 188"/>
    <n v="11.34"/>
    <n v="1"/>
    <n v="0"/>
    <n v="5.5565999999999995"/>
  </r>
  <r>
    <n v="9865"/>
    <x v="4945"/>
    <x v="3"/>
    <x v="424"/>
    <d v="2014-01-21T00:00:00"/>
    <s v="Standard Class"/>
    <s v="HR-14770"/>
    <s v="Hallie Redmond"/>
    <x v="2"/>
    <x v="0"/>
    <s v="Richmond"/>
    <x v="14"/>
    <n v="47374"/>
    <x v="2"/>
    <s v="TEC-AC-10004469"/>
    <x v="2"/>
    <x v="11"/>
    <s v="Microsoft Sculpt Comfort Mouse"/>
    <n v="159.80000000000001"/>
    <n v="4"/>
    <n v="0"/>
    <n v="70.312000000000012"/>
  </r>
  <r>
    <n v="9866"/>
    <x v="4945"/>
    <x v="3"/>
    <x v="424"/>
    <d v="2014-01-21T00:00:00"/>
    <s v="Standard Class"/>
    <s v="HR-14770"/>
    <s v="Hallie Redmond"/>
    <x v="2"/>
    <x v="0"/>
    <s v="Richmond"/>
    <x v="14"/>
    <n v="47374"/>
    <x v="2"/>
    <s v="FUR-FU-10001037"/>
    <x v="0"/>
    <x v="5"/>
    <s v="DAX Charcoal/Nickel-Tone Document Frame, 5 x 7"/>
    <n v="18.96"/>
    <n v="2"/>
    <n v="0"/>
    <n v="8.532"/>
  </r>
  <r>
    <n v="9867"/>
    <x v="4946"/>
    <x v="1"/>
    <x v="514"/>
    <d v="2012-03-28T00:00:00"/>
    <s v="Second Class"/>
    <s v="SM-20950"/>
    <s v="Suzanne McNair"/>
    <x v="1"/>
    <x v="0"/>
    <s v="New York City"/>
    <x v="15"/>
    <n v="10009"/>
    <x v="3"/>
    <s v="OFF-ST-10002615"/>
    <x v="1"/>
    <x v="4"/>
    <s v="Dual Level, Single-Width Filing Carts"/>
    <n v="1085.42"/>
    <n v="7"/>
    <n v="0"/>
    <n v="282.20920000000001"/>
  </r>
  <r>
    <n v="9868"/>
    <x v="4946"/>
    <x v="1"/>
    <x v="514"/>
    <d v="2012-03-28T00:00:00"/>
    <s v="Second Class"/>
    <s v="SM-20950"/>
    <s v="Suzanne McNair"/>
    <x v="1"/>
    <x v="0"/>
    <s v="New York City"/>
    <x v="15"/>
    <n v="10009"/>
    <x v="3"/>
    <s v="OFF-AP-10000595"/>
    <x v="1"/>
    <x v="9"/>
    <s v="Disposable Triple-Filter Dust Bags"/>
    <n v="13.11"/>
    <n v="3"/>
    <n v="0"/>
    <n v="3.4086000000000003"/>
  </r>
  <r>
    <n v="9869"/>
    <x v="4947"/>
    <x v="2"/>
    <x v="301"/>
    <d v="2011-11-03T00:00:00"/>
    <s v="First Class"/>
    <s v="EA-14035"/>
    <s v="Erin Ashbrook"/>
    <x v="1"/>
    <x v="0"/>
    <s v="Mason"/>
    <x v="24"/>
    <n v="45040"/>
    <x v="3"/>
    <s v="FUR-FU-10002253"/>
    <x v="0"/>
    <x v="5"/>
    <s v="Howard Miller 13&quot; Diameter Pewter Finish Round Wall Clock"/>
    <n v="68.703999999999994"/>
    <n v="2"/>
    <n v="0.2"/>
    <n v="16.317200000000003"/>
  </r>
  <r>
    <n v="9870"/>
    <x v="4947"/>
    <x v="2"/>
    <x v="301"/>
    <d v="2011-11-03T00:00:00"/>
    <s v="First Class"/>
    <s v="EA-14035"/>
    <s v="Erin Ashbrook"/>
    <x v="1"/>
    <x v="0"/>
    <s v="Mason"/>
    <x v="24"/>
    <n v="45040"/>
    <x v="3"/>
    <s v="OFF-BI-10000494"/>
    <x v="1"/>
    <x v="8"/>
    <s v="Acco Economy Flexible Poly Round Ring Binder"/>
    <n v="3.1320000000000001"/>
    <n v="2"/>
    <n v="0.7"/>
    <n v="-2.6099999999999994"/>
  </r>
  <r>
    <n v="9871"/>
    <x v="4947"/>
    <x v="2"/>
    <x v="301"/>
    <d v="2011-11-03T00:00:00"/>
    <s v="First Class"/>
    <s v="EA-14035"/>
    <s v="Erin Ashbrook"/>
    <x v="1"/>
    <x v="0"/>
    <s v="Mason"/>
    <x v="24"/>
    <n v="45040"/>
    <x v="3"/>
    <s v="OFF-BI-10001658"/>
    <x v="1"/>
    <x v="8"/>
    <s v="GBC Standard Therm-A-Bind Covers"/>
    <n v="22.428000000000004"/>
    <n v="3"/>
    <n v="0.7"/>
    <n v="-17.942399999999992"/>
  </r>
  <r>
    <n v="9872"/>
    <x v="4948"/>
    <x v="3"/>
    <x v="833"/>
    <d v="2014-10-07T00:00:00"/>
    <s v="Same Day"/>
    <s v="MH-17455"/>
    <s v="Mark Hamilton"/>
    <x v="0"/>
    <x v="0"/>
    <s v="Chicago"/>
    <x v="10"/>
    <n v="60623"/>
    <x v="2"/>
    <s v="OFF-ST-10003208"/>
    <x v="1"/>
    <x v="4"/>
    <s v="Adjustable Depth Letter/Legal Cart"/>
    <n v="290.33600000000001"/>
    <n v="2"/>
    <n v="0.2"/>
    <n v="32.662799999999947"/>
  </r>
  <r>
    <n v="9873"/>
    <x v="4948"/>
    <x v="3"/>
    <x v="833"/>
    <d v="2014-10-07T00:00:00"/>
    <s v="Same Day"/>
    <s v="MH-17455"/>
    <s v="Mark Hamilton"/>
    <x v="0"/>
    <x v="0"/>
    <s v="Chicago"/>
    <x v="10"/>
    <n v="60623"/>
    <x v="2"/>
    <s v="OFF-AR-10004790"/>
    <x v="1"/>
    <x v="6"/>
    <s v="Staples"/>
    <n v="19.152000000000001"/>
    <n v="2"/>
    <n v="0.2"/>
    <n v="1.1969999999999992"/>
  </r>
  <r>
    <n v="9874"/>
    <x v="4949"/>
    <x v="0"/>
    <x v="107"/>
    <d v="2013-12-15T00:00:00"/>
    <s v="Standard Class"/>
    <s v="SL-20155"/>
    <s v="Sara Luxemburg"/>
    <x v="2"/>
    <x v="0"/>
    <s v="New York City"/>
    <x v="15"/>
    <n v="10024"/>
    <x v="3"/>
    <s v="OFF-PA-10004609"/>
    <x v="1"/>
    <x v="10"/>
    <s v="Xerox 221"/>
    <n v="6.48"/>
    <n v="1"/>
    <n v="0"/>
    <n v="3.1104000000000003"/>
  </r>
  <r>
    <n v="9875"/>
    <x v="4950"/>
    <x v="0"/>
    <x v="897"/>
    <d v="2013-09-25T00:00:00"/>
    <s v="Second Class"/>
    <s v="NP-18685"/>
    <s v="Nora Pelletier"/>
    <x v="2"/>
    <x v="0"/>
    <s v="Parma"/>
    <x v="24"/>
    <n v="44134"/>
    <x v="3"/>
    <s v="OFF-EN-10003055"/>
    <x v="1"/>
    <x v="12"/>
    <s v="Blue String-Tie &amp; Button Interoffice Envelopes, 10 x 13"/>
    <n v="63.967999999999996"/>
    <n v="2"/>
    <n v="0.2"/>
    <n v="19.989999999999995"/>
  </r>
  <r>
    <n v="9876"/>
    <x v="4951"/>
    <x v="1"/>
    <x v="1233"/>
    <d v="2013-01-05T00:00:00"/>
    <s v="Standard Class"/>
    <s v="RF-19840"/>
    <s v="Roy Französisch"/>
    <x v="0"/>
    <x v="0"/>
    <s v="New York City"/>
    <x v="15"/>
    <n v="10035"/>
    <x v="3"/>
    <s v="OFF-SU-10003936"/>
    <x v="1"/>
    <x v="14"/>
    <s v="Acme Serrated Blade Letter Opener"/>
    <n v="6.36"/>
    <n v="2"/>
    <n v="0"/>
    <n v="6.3600000000000101E-2"/>
  </r>
  <r>
    <n v="9877"/>
    <x v="4952"/>
    <x v="3"/>
    <x v="693"/>
    <d v="2014-04-22T00:00:00"/>
    <s v="First Class"/>
    <s v="BE-11455"/>
    <s v="Brad Eason"/>
    <x v="2"/>
    <x v="0"/>
    <s v="Cleveland"/>
    <x v="24"/>
    <n v="44105"/>
    <x v="3"/>
    <s v="OFF-ST-10000078"/>
    <x v="1"/>
    <x v="4"/>
    <s v="Tennsco 6- and 18-Compartment Lockers"/>
    <n v="848.5440000000001"/>
    <n v="4"/>
    <n v="0.2"/>
    <n v="-21.213600000000099"/>
  </r>
  <r>
    <n v="9878"/>
    <x v="4952"/>
    <x v="3"/>
    <x v="693"/>
    <d v="2014-04-22T00:00:00"/>
    <s v="First Class"/>
    <s v="BE-11455"/>
    <s v="Brad Eason"/>
    <x v="2"/>
    <x v="0"/>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x v="0"/>
    <s v="Cleveland"/>
    <x v="24"/>
    <n v="44105"/>
    <x v="3"/>
    <s v="TEC-PH-10004080"/>
    <x v="2"/>
    <x v="7"/>
    <s v="Avaya 5410 Digital phone"/>
    <n v="122.38199999999999"/>
    <n v="3"/>
    <n v="0.4"/>
    <n v="-24.476399999999998"/>
  </r>
  <r>
    <n v="9880"/>
    <x v="4953"/>
    <x v="0"/>
    <x v="1036"/>
    <d v="2013-08-26T00:00:00"/>
    <s v="Standard Class"/>
    <s v="JK-15370"/>
    <s v="Jay Kimmel"/>
    <x v="0"/>
    <x v="0"/>
    <s v="New York City"/>
    <x v="15"/>
    <n v="10035"/>
    <x v="3"/>
    <s v="FUR-CH-10002961"/>
    <x v="0"/>
    <x v="1"/>
    <s v="Leather Task Chair, Black"/>
    <n v="573.17399999999998"/>
    <n v="7"/>
    <n v="0.1"/>
    <n v="63.685999999999979"/>
  </r>
  <r>
    <n v="9881"/>
    <x v="4954"/>
    <x v="1"/>
    <x v="352"/>
    <d v="2012-05-31T00:00:00"/>
    <s v="First Class"/>
    <s v="CC-12100"/>
    <s v="Chad Cunningham"/>
    <x v="2"/>
    <x v="0"/>
    <s v="Cleveland"/>
    <x v="24"/>
    <n v="44105"/>
    <x v="3"/>
    <s v="OFF-PA-10000474"/>
    <x v="1"/>
    <x v="10"/>
    <s v="Staples"/>
    <n v="85.055999999999997"/>
    <n v="3"/>
    <n v="0.2"/>
    <n v="28.706399999999991"/>
  </r>
  <r>
    <n v="9882"/>
    <x v="4955"/>
    <x v="2"/>
    <x v="1132"/>
    <d v="2011-08-13T00:00:00"/>
    <s v="First Class"/>
    <s v="LL-16840"/>
    <s v="Lauren Leatherbury"/>
    <x v="0"/>
    <x v="0"/>
    <s v="Woodstock"/>
    <x v="32"/>
    <n v="30188"/>
    <x v="0"/>
    <s v="OFF-BI-10000138"/>
    <x v="1"/>
    <x v="8"/>
    <s v="Acco Translucent Poly Ring Binders"/>
    <n v="14.04"/>
    <n v="3"/>
    <n v="0"/>
    <n v="6.7392000000000003"/>
  </r>
  <r>
    <n v="9883"/>
    <x v="4955"/>
    <x v="2"/>
    <x v="1132"/>
    <d v="2011-08-13T00:00:00"/>
    <s v="First Class"/>
    <s v="LL-16840"/>
    <s v="Lauren Leatherbury"/>
    <x v="0"/>
    <x v="0"/>
    <s v="Woodstock"/>
    <x v="32"/>
    <n v="30188"/>
    <x v="0"/>
    <s v="TEC-AC-10000023"/>
    <x v="2"/>
    <x v="11"/>
    <s v="Maxell 74 Minute CD-R Spindle, 50/Pack"/>
    <n v="272.61"/>
    <n v="13"/>
    <n v="0"/>
    <n v="98.139599999999987"/>
  </r>
  <r>
    <n v="9884"/>
    <x v="4956"/>
    <x v="2"/>
    <x v="1234"/>
    <d v="2011-04-08T00:00:00"/>
    <s v="Standard Class"/>
    <s v="KE-16420"/>
    <s v="Katrina Edelman"/>
    <x v="1"/>
    <x v="0"/>
    <s v="Los Angeles"/>
    <x v="1"/>
    <n v="90008"/>
    <x v="1"/>
    <s v="OFF-EN-10001415"/>
    <x v="1"/>
    <x v="12"/>
    <s v="Staples"/>
    <n v="11.16"/>
    <n v="2"/>
    <n v="0"/>
    <n v="5.58"/>
  </r>
  <r>
    <n v="9885"/>
    <x v="4956"/>
    <x v="2"/>
    <x v="1234"/>
    <d v="2011-04-08T00:00:00"/>
    <s v="Standard Class"/>
    <s v="KE-16420"/>
    <s v="Katrina Edelman"/>
    <x v="1"/>
    <x v="0"/>
    <s v="Los Angeles"/>
    <x v="1"/>
    <n v="90008"/>
    <x v="1"/>
    <s v="TEC-AC-10001284"/>
    <x v="2"/>
    <x v="11"/>
    <s v="Enermax Briskie RF Wireless Keyboard and Mouse Combo"/>
    <n v="62.31"/>
    <n v="3"/>
    <n v="0"/>
    <n v="22.4316"/>
  </r>
  <r>
    <n v="9886"/>
    <x v="4956"/>
    <x v="2"/>
    <x v="1234"/>
    <d v="2011-04-08T00:00:00"/>
    <s v="Standard Class"/>
    <s v="KE-16420"/>
    <s v="Katrina Edelman"/>
    <x v="1"/>
    <x v="0"/>
    <s v="Los Angeles"/>
    <x v="1"/>
    <n v="90008"/>
    <x v="1"/>
    <s v="TEC-AC-10000736"/>
    <x v="2"/>
    <x v="11"/>
    <s v="Logitech G600 MMO Gaming Mouse"/>
    <n v="159.97999999999999"/>
    <n v="2"/>
    <n v="0"/>
    <n v="57.592799999999997"/>
  </r>
  <r>
    <n v="9887"/>
    <x v="4957"/>
    <x v="2"/>
    <x v="1213"/>
    <d v="2011-01-28T00:00:00"/>
    <s v="Standard Class"/>
    <s v="SG-20605"/>
    <s v="Speros Goranitis"/>
    <x v="0"/>
    <x v="0"/>
    <s v="Lafayette"/>
    <x v="14"/>
    <n v="47905"/>
    <x v="2"/>
    <s v="OFF-FA-10003467"/>
    <x v="1"/>
    <x v="13"/>
    <s v="Alliance Big Bands Rubber Bands, 12/Pack"/>
    <n v="5.9399999999999995"/>
    <n v="3"/>
    <n v="0"/>
    <n v="0"/>
  </r>
  <r>
    <n v="9888"/>
    <x v="4958"/>
    <x v="3"/>
    <x v="386"/>
    <d v="2014-10-16T00:00:00"/>
    <s v="First Class"/>
    <s v="CA-12265"/>
    <s v="Christina Anderson"/>
    <x v="0"/>
    <x v="0"/>
    <s v="New York City"/>
    <x v="15"/>
    <n v="10024"/>
    <x v="3"/>
    <s v="OFF-PA-10000477"/>
    <x v="1"/>
    <x v="10"/>
    <s v="Xerox 1952"/>
    <n v="9.9600000000000009"/>
    <n v="2"/>
    <n v="0"/>
    <n v="4.6812000000000005"/>
  </r>
  <r>
    <n v="9889"/>
    <x v="4959"/>
    <x v="1"/>
    <x v="816"/>
    <d v="2012-08-12T00:00:00"/>
    <s v="Standard Class"/>
    <s v="RD-19585"/>
    <s v="Rob Dowd"/>
    <x v="0"/>
    <x v="0"/>
    <s v="Utica"/>
    <x v="15"/>
    <n v="13501"/>
    <x v="3"/>
    <s v="TEC-AC-10000736"/>
    <x v="2"/>
    <x v="11"/>
    <s v="Logitech G600 MMO Gaming Mouse"/>
    <n v="79.989999999999995"/>
    <n v="1"/>
    <n v="0"/>
    <n v="28.796399999999998"/>
  </r>
  <r>
    <n v="9890"/>
    <x v="4960"/>
    <x v="3"/>
    <x v="498"/>
    <d v="2014-03-21T00:00:00"/>
    <s v="First Class"/>
    <s v="VG-21805"/>
    <s v="Vivek Grady"/>
    <x v="1"/>
    <x v="0"/>
    <s v="Lakewood"/>
    <x v="30"/>
    <n v="8701"/>
    <x v="3"/>
    <s v="OFF-AR-10002467"/>
    <x v="1"/>
    <x v="6"/>
    <s v="Dixon Ticonderoga Pencils"/>
    <n v="8.94"/>
    <n v="3"/>
    <n v="0"/>
    <n v="2.4138000000000006"/>
  </r>
  <r>
    <n v="9891"/>
    <x v="4961"/>
    <x v="0"/>
    <x v="197"/>
    <d v="2013-07-29T00:00:00"/>
    <s v="Second Class"/>
    <s v="SH-19975"/>
    <s v="Sally Hughsby"/>
    <x v="1"/>
    <x v="0"/>
    <s v="Milwaukee"/>
    <x v="6"/>
    <n v="53209"/>
    <x v="2"/>
    <s v="OFF-PA-10004996"/>
    <x v="1"/>
    <x v="10"/>
    <s v="Speediset Carbonless Redi-Letter 7&quot; x 8 1/2&quot;"/>
    <n v="20.62"/>
    <n v="2"/>
    <n v="0"/>
    <n v="9.6913999999999998"/>
  </r>
  <r>
    <n v="9892"/>
    <x v="4961"/>
    <x v="0"/>
    <x v="197"/>
    <d v="2013-07-29T00:00:00"/>
    <s v="Second Class"/>
    <s v="SH-19975"/>
    <s v="Sally Hughsby"/>
    <x v="1"/>
    <x v="0"/>
    <s v="Milwaukee"/>
    <x v="6"/>
    <n v="53209"/>
    <x v="2"/>
    <s v="TEC-AC-10003116"/>
    <x v="2"/>
    <x v="11"/>
    <s v="Memorex Froggy Flash Drive 8 GB"/>
    <n v="124.25"/>
    <n v="7"/>
    <n v="0"/>
    <n v="48.457499999999996"/>
  </r>
  <r>
    <n v="9893"/>
    <x v="4961"/>
    <x v="0"/>
    <x v="197"/>
    <d v="2013-07-29T00:00:00"/>
    <s v="Second Class"/>
    <s v="SH-19975"/>
    <s v="Sally Hughsby"/>
    <x v="1"/>
    <x v="0"/>
    <s v="Milwaukee"/>
    <x v="6"/>
    <n v="53209"/>
    <x v="2"/>
    <s v="TEC-PH-10002262"/>
    <x v="2"/>
    <x v="7"/>
    <s v="LG Electronics Tone+ HBS-730 Bluetooth Headset"/>
    <n v="297.55"/>
    <n v="5"/>
    <n v="0"/>
    <n v="83.314000000000021"/>
  </r>
  <r>
    <n v="9894"/>
    <x v="4961"/>
    <x v="0"/>
    <x v="197"/>
    <d v="2013-07-29T00:00:00"/>
    <s v="Second Class"/>
    <s v="SH-19975"/>
    <s v="Sally Hughsby"/>
    <x v="1"/>
    <x v="0"/>
    <s v="Milwaukee"/>
    <x v="6"/>
    <n v="53209"/>
    <x v="2"/>
    <s v="FUR-CH-10004626"/>
    <x v="0"/>
    <x v="1"/>
    <s v="Office Star Flex Back Scooter Chair with Aluminum Finish Frame"/>
    <n v="403.56"/>
    <n v="4"/>
    <n v="0"/>
    <n v="96.854399999999998"/>
  </r>
  <r>
    <n v="9895"/>
    <x v="4961"/>
    <x v="0"/>
    <x v="197"/>
    <d v="2013-07-29T00:00:00"/>
    <s v="Second Class"/>
    <s v="SH-19975"/>
    <s v="Sally Hughsby"/>
    <x v="1"/>
    <x v="0"/>
    <s v="Milwaukee"/>
    <x v="6"/>
    <n v="53209"/>
    <x v="2"/>
    <s v="FUR-FU-10001756"/>
    <x v="0"/>
    <x v="5"/>
    <s v="Eldon Expressions Desk Accessory, Wood Photo Frame, Mahogany"/>
    <n v="95.199999999999989"/>
    <n v="5"/>
    <n v="0"/>
    <n v="27.60799999999999"/>
  </r>
  <r>
    <n v="9896"/>
    <x v="4962"/>
    <x v="2"/>
    <x v="467"/>
    <d v="2011-10-01T00:00:00"/>
    <s v="Standard Class"/>
    <s v="MM-17920"/>
    <s v="Michael Moore"/>
    <x v="0"/>
    <x v="0"/>
    <s v="Chicago"/>
    <x v="10"/>
    <n v="60623"/>
    <x v="2"/>
    <s v="TEC-AC-10004859"/>
    <x v="2"/>
    <x v="11"/>
    <s v="Maxell Pro 80 Minute CD-R, 10/Pack"/>
    <n v="153.82400000000001"/>
    <n v="11"/>
    <n v="0.2"/>
    <n v="38.456000000000003"/>
  </r>
  <r>
    <n v="9897"/>
    <x v="4963"/>
    <x v="2"/>
    <x v="1103"/>
    <d v="2011-06-20T00:00:00"/>
    <s v="Second Class"/>
    <s v="JF-15415"/>
    <s v="Jennifer Ferguson"/>
    <x v="0"/>
    <x v="0"/>
    <s v="Chicago"/>
    <x v="10"/>
    <n v="60653"/>
    <x v="2"/>
    <s v="OFF-PA-10001725"/>
    <x v="1"/>
    <x v="10"/>
    <s v="Xerox 1892"/>
    <n v="62.015999999999998"/>
    <n v="2"/>
    <n v="0.2"/>
    <n v="22.480800000000002"/>
  </r>
  <r>
    <n v="9898"/>
    <x v="4964"/>
    <x v="0"/>
    <x v="112"/>
    <d v="2013-06-11T00:00:00"/>
    <s v="Standard Class"/>
    <s v="LP-17095"/>
    <s v="Liz Preis"/>
    <x v="0"/>
    <x v="0"/>
    <s v="Fairfield"/>
    <x v="24"/>
    <n v="45014"/>
    <x v="3"/>
    <s v="FUR-FU-10004306"/>
    <x v="0"/>
    <x v="5"/>
    <s v="Electrix Halogen Magnifier Lamp"/>
    <n v="466.32000000000005"/>
    <n v="3"/>
    <n v="0.2"/>
    <n v="34.97399999999999"/>
  </r>
  <r>
    <n v="9899"/>
    <x v="4964"/>
    <x v="0"/>
    <x v="112"/>
    <d v="2013-06-11T00:00:00"/>
    <s v="Standard Class"/>
    <s v="LP-17095"/>
    <s v="Liz Preis"/>
    <x v="0"/>
    <x v="0"/>
    <s v="Fairfield"/>
    <x v="24"/>
    <n v="45014"/>
    <x v="3"/>
    <s v="FUR-FU-10004845"/>
    <x v="0"/>
    <x v="5"/>
    <s v="Deflect-o EconoMat Nonstudded, No Bevel Mat"/>
    <n v="82.64"/>
    <n v="2"/>
    <n v="0.2"/>
    <n v="0"/>
  </r>
  <r>
    <n v="9900"/>
    <x v="4965"/>
    <x v="2"/>
    <x v="1176"/>
    <d v="2011-04-03T00:00:00"/>
    <s v="Standard Class"/>
    <s v="MP-18175"/>
    <s v="Mike Pelletier"/>
    <x v="2"/>
    <x v="0"/>
    <s v="Springfield"/>
    <x v="24"/>
    <n v="45503"/>
    <x v="3"/>
    <s v="FUR-TA-10000198"/>
    <x v="0"/>
    <x v="3"/>
    <s v="Chromcraft Bull-Nose Wood Oval Conference Tables &amp; Bases"/>
    <n v="330.58800000000002"/>
    <n v="1"/>
    <n v="0.4"/>
    <n v="-143.25480000000002"/>
  </r>
  <r>
    <n v="9901"/>
    <x v="4966"/>
    <x v="3"/>
    <x v="170"/>
    <d v="2014-08-26T00:00:00"/>
    <s v="Standard Class"/>
    <s v="SC-20845"/>
    <s v="Sung Chung"/>
    <x v="0"/>
    <x v="0"/>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x v="0"/>
    <s v="Louisville"/>
    <x v="22"/>
    <n v="80027"/>
    <x v="1"/>
    <s v="FUR-FU-10001037"/>
    <x v="0"/>
    <x v="5"/>
    <s v="DAX Charcoal/Nickel-Tone Document Frame, 5 x 7"/>
    <n v="22.752000000000002"/>
    <n v="3"/>
    <n v="0.2"/>
    <n v="7.1099999999999994"/>
  </r>
  <r>
    <n v="9903"/>
    <x v="4966"/>
    <x v="3"/>
    <x v="170"/>
    <d v="2014-08-26T00:00:00"/>
    <s v="Standard Class"/>
    <s v="SC-20845"/>
    <s v="Sung Chung"/>
    <x v="0"/>
    <x v="0"/>
    <s v="Louisville"/>
    <x v="22"/>
    <n v="80027"/>
    <x v="1"/>
    <s v="OFF-PA-10001950"/>
    <x v="1"/>
    <x v="10"/>
    <s v="Southworth 25% Cotton Antique Laid Paper &amp; Envelopes"/>
    <n v="6.6720000000000006"/>
    <n v="1"/>
    <n v="0.2"/>
    <n v="2.0849999999999991"/>
  </r>
  <r>
    <n v="9904"/>
    <x v="4967"/>
    <x v="2"/>
    <x v="607"/>
    <d v="2011-11-18T00:00:00"/>
    <s v="Standard Class"/>
    <s v="DP-13000"/>
    <s v="Darren Powers"/>
    <x v="0"/>
    <x v="0"/>
    <s v="Carrollton"/>
    <x v="5"/>
    <n v="75007"/>
    <x v="2"/>
    <s v="FUR-FU-10004587"/>
    <x v="0"/>
    <x v="5"/>
    <s v="GE General Use Halogen Bulbs, 100 Watts, 1 Bulb per Pack"/>
    <n v="25.128000000000004"/>
    <n v="3"/>
    <n v="0.6"/>
    <n v="-6.9101999999999997"/>
  </r>
  <r>
    <n v="9905"/>
    <x v="4967"/>
    <x v="2"/>
    <x v="607"/>
    <d v="2011-11-18T00:00:00"/>
    <s v="Standard Class"/>
    <s v="DP-13000"/>
    <s v="Darren Powers"/>
    <x v="0"/>
    <x v="0"/>
    <s v="Carrollton"/>
    <x v="5"/>
    <n v="75007"/>
    <x v="2"/>
    <s v="TEC-AC-10002567"/>
    <x v="2"/>
    <x v="11"/>
    <s v="Logitech G602 Wireless Gaming Mouse"/>
    <n v="127.98399999999999"/>
    <n v="2"/>
    <n v="0.2"/>
    <n v="25.596799999999998"/>
  </r>
  <r>
    <n v="9906"/>
    <x v="4968"/>
    <x v="1"/>
    <x v="1023"/>
    <d v="2012-09-15T00:00:00"/>
    <s v="First Class"/>
    <s v="KD-16615"/>
    <s v="Ken Dana"/>
    <x v="1"/>
    <x v="0"/>
    <s v="Anaheim"/>
    <x v="1"/>
    <n v="92804"/>
    <x v="1"/>
    <s v="FUR-FU-10004973"/>
    <x v="0"/>
    <x v="5"/>
    <s v="Flat Face Poster Frame"/>
    <n v="131.88"/>
    <n v="7"/>
    <n v="0"/>
    <n v="55.389600000000002"/>
  </r>
  <r>
    <n v="9907"/>
    <x v="4968"/>
    <x v="1"/>
    <x v="1023"/>
    <d v="2012-09-15T00:00:00"/>
    <s v="First Class"/>
    <s v="KD-16615"/>
    <s v="Ken Dana"/>
    <x v="1"/>
    <x v="0"/>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x v="0"/>
    <s v="Anaheim"/>
    <x v="1"/>
    <n v="92804"/>
    <x v="1"/>
    <s v="FUR-CH-10000155"/>
    <x v="0"/>
    <x v="1"/>
    <s v="Global Comet Stacking Armless Chair"/>
    <n v="717.72"/>
    <n v="3"/>
    <n v="0.2"/>
    <n v="71.77200000000002"/>
  </r>
  <r>
    <n v="9909"/>
    <x v="4968"/>
    <x v="1"/>
    <x v="1023"/>
    <d v="2012-09-15T00:00:00"/>
    <s v="First Class"/>
    <s v="KD-16615"/>
    <s v="Ken Dana"/>
    <x v="1"/>
    <x v="0"/>
    <s v="Anaheim"/>
    <x v="1"/>
    <n v="92804"/>
    <x v="1"/>
    <s v="FUR-FU-10002379"/>
    <x v="0"/>
    <x v="5"/>
    <s v="Eldon Econocleat Chair Mats for Low Pile Carpets"/>
    <n v="207.35"/>
    <n v="5"/>
    <n v="0"/>
    <n v="24.881999999999991"/>
  </r>
  <r>
    <n v="9910"/>
    <x v="4968"/>
    <x v="1"/>
    <x v="1023"/>
    <d v="2012-09-15T00:00:00"/>
    <s v="First Class"/>
    <s v="KD-16615"/>
    <s v="Ken Dana"/>
    <x v="1"/>
    <x v="0"/>
    <s v="Anaheim"/>
    <x v="1"/>
    <n v="92804"/>
    <x v="1"/>
    <s v="FUR-FU-10004018"/>
    <x v="0"/>
    <x v="5"/>
    <s v="Tensor Computer Mounted Lamp"/>
    <n v="44.67"/>
    <n v="3"/>
    <n v="0"/>
    <n v="12.060900000000002"/>
  </r>
  <r>
    <n v="9911"/>
    <x v="4968"/>
    <x v="1"/>
    <x v="1023"/>
    <d v="2012-09-15T00:00:00"/>
    <s v="First Class"/>
    <s v="KD-16615"/>
    <s v="Ken Dana"/>
    <x v="1"/>
    <x v="0"/>
    <s v="Anaheim"/>
    <x v="1"/>
    <n v="92804"/>
    <x v="1"/>
    <s v="OFF-PA-10000994"/>
    <x v="1"/>
    <x v="10"/>
    <s v="Xerox 1915"/>
    <n v="209.7"/>
    <n v="2"/>
    <n v="0"/>
    <n v="100.65599999999999"/>
  </r>
  <r>
    <n v="9912"/>
    <x v="4969"/>
    <x v="2"/>
    <x v="267"/>
    <d v="2011-04-09T00:00:00"/>
    <s v="Standard Class"/>
    <s v="RP-19855"/>
    <s v="Roy Phan"/>
    <x v="1"/>
    <x v="0"/>
    <s v="Richmond"/>
    <x v="0"/>
    <n v="40475"/>
    <x v="0"/>
    <s v="OFF-BI-10002852"/>
    <x v="1"/>
    <x v="8"/>
    <s v="Ibico Standard Transparent Covers"/>
    <n v="115.36"/>
    <n v="7"/>
    <n v="0"/>
    <n v="56.526400000000002"/>
  </r>
  <r>
    <n v="9913"/>
    <x v="4970"/>
    <x v="1"/>
    <x v="998"/>
    <d v="2012-10-12T00:00:00"/>
    <s v="First Class"/>
    <s v="KN-16390"/>
    <s v="Katherine Nockton"/>
    <x v="1"/>
    <x v="0"/>
    <s v="Santa Barbara"/>
    <x v="1"/>
    <n v="93101"/>
    <x v="1"/>
    <s v="FUR-CH-10001714"/>
    <x v="0"/>
    <x v="1"/>
    <s v="Global Leather &amp; Oak Executive Chair, Burgundy"/>
    <n v="362.13599999999997"/>
    <n v="3"/>
    <n v="0.2"/>
    <n v="-54.320399999999978"/>
  </r>
  <r>
    <n v="9914"/>
    <x v="4970"/>
    <x v="1"/>
    <x v="998"/>
    <d v="2012-10-12T00:00:00"/>
    <s v="First Class"/>
    <s v="KN-16390"/>
    <s v="Katherine Nockton"/>
    <x v="1"/>
    <x v="0"/>
    <s v="Santa Barbara"/>
    <x v="1"/>
    <n v="93101"/>
    <x v="1"/>
    <s v="OFF-LA-10000414"/>
    <x v="1"/>
    <x v="2"/>
    <s v="Avery 503"/>
    <n v="31.049999999999997"/>
    <n v="3"/>
    <n v="0"/>
    <n v="14.904"/>
  </r>
  <r>
    <n v="9915"/>
    <x v="4971"/>
    <x v="3"/>
    <x v="926"/>
    <d v="2014-02-01T00:00:00"/>
    <s v="Second Class"/>
    <s v="TM-21010"/>
    <s v="Tamara Manning"/>
    <x v="0"/>
    <x v="0"/>
    <s v="Marion"/>
    <x v="23"/>
    <n v="52302"/>
    <x v="2"/>
    <s v="OFF-PA-10003848"/>
    <x v="1"/>
    <x v="10"/>
    <s v="Xerox 1997"/>
    <n v="12.96"/>
    <n v="2"/>
    <n v="0"/>
    <n v="6.2208000000000006"/>
  </r>
  <r>
    <n v="9916"/>
    <x v="4971"/>
    <x v="3"/>
    <x v="926"/>
    <d v="2014-02-01T00:00:00"/>
    <s v="Second Class"/>
    <s v="TM-21010"/>
    <s v="Tamara Manning"/>
    <x v="0"/>
    <x v="0"/>
    <s v="Marion"/>
    <x v="23"/>
    <n v="52302"/>
    <x v="2"/>
    <s v="OFF-PA-10000176"/>
    <x v="1"/>
    <x v="10"/>
    <s v="Xerox 1887"/>
    <n v="94.85"/>
    <n v="5"/>
    <n v="0"/>
    <n v="45.527999999999992"/>
  </r>
  <r>
    <n v="9917"/>
    <x v="4971"/>
    <x v="3"/>
    <x v="926"/>
    <d v="2014-02-01T00:00:00"/>
    <s v="Second Class"/>
    <s v="TM-21010"/>
    <s v="Tamara Manning"/>
    <x v="0"/>
    <x v="0"/>
    <s v="Marion"/>
    <x v="23"/>
    <n v="52302"/>
    <x v="2"/>
    <s v="OFF-ST-10001590"/>
    <x v="1"/>
    <x v="4"/>
    <s v="Tenex Personal Project File with Scoop Front Design, Black"/>
    <n v="13.48"/>
    <n v="1"/>
    <n v="0"/>
    <n v="3.5047999999999995"/>
  </r>
  <r>
    <n v="9918"/>
    <x v="4971"/>
    <x v="3"/>
    <x v="926"/>
    <d v="2014-02-01T00:00:00"/>
    <s v="Second Class"/>
    <s v="TM-21010"/>
    <s v="Tamara Manning"/>
    <x v="0"/>
    <x v="0"/>
    <s v="Marion"/>
    <x v="23"/>
    <n v="52302"/>
    <x v="2"/>
    <s v="FUR-FU-10000010"/>
    <x v="0"/>
    <x v="5"/>
    <s v="DAX Value U-Channel Document Frames, Easel Back"/>
    <n v="14.91"/>
    <n v="3"/>
    <n v="0"/>
    <n v="4.6220999999999997"/>
  </r>
  <r>
    <n v="9919"/>
    <x v="4972"/>
    <x v="1"/>
    <x v="496"/>
    <d v="2012-09-29T00:00:00"/>
    <s v="Standard Class"/>
    <s v="JF-15190"/>
    <s v="Jamie Frazer"/>
    <x v="0"/>
    <x v="0"/>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x v="0"/>
    <s v="Bryan"/>
    <x v="5"/>
    <n v="77803"/>
    <x v="2"/>
    <s v="FUR-CH-10000863"/>
    <x v="0"/>
    <x v="1"/>
    <s v="Novimex Swivel Fabric Task Chair"/>
    <n v="528.42999999999995"/>
    <n v="5"/>
    <n v="0.3"/>
    <n v="-143.43099999999998"/>
  </r>
  <r>
    <n v="9921"/>
    <x v="4973"/>
    <x v="0"/>
    <x v="543"/>
    <d v="2013-03-20T00:00:00"/>
    <s v="Standard Class"/>
    <s v="MY-18295"/>
    <s v="Muhammed Yedwab"/>
    <x v="1"/>
    <x v="0"/>
    <s v="Bryan"/>
    <x v="5"/>
    <n v="77803"/>
    <x v="2"/>
    <s v="OFF-BI-10004233"/>
    <x v="1"/>
    <x v="8"/>
    <s v="GBC Pre-Punched Binding Paper, Plastic, White, 8-1/2&quot; x 11&quot;"/>
    <n v="22.385999999999996"/>
    <n v="7"/>
    <n v="0.8"/>
    <n v="-35.817600000000013"/>
  </r>
  <r>
    <n v="9922"/>
    <x v="4974"/>
    <x v="2"/>
    <x v="156"/>
    <d v="2011-11-30T00:00:00"/>
    <s v="Standard Class"/>
    <s v="AT-10435"/>
    <s v="Alyssa Tate"/>
    <x v="2"/>
    <x v="0"/>
    <s v="Akron"/>
    <x v="24"/>
    <n v="44312"/>
    <x v="3"/>
    <s v="OFF-BI-10003350"/>
    <x v="1"/>
    <x v="8"/>
    <s v="Acco Expandable Hanging Binders"/>
    <n v="5.7420000000000009"/>
    <n v="3"/>
    <n v="0.7"/>
    <n v="-4.5935999999999986"/>
  </r>
  <r>
    <n v="9923"/>
    <x v="4975"/>
    <x v="3"/>
    <x v="636"/>
    <d v="2014-05-11T00:00:00"/>
    <s v="Standard Class"/>
    <s v="JF-15490"/>
    <s v="Jeremy Farry"/>
    <x v="0"/>
    <x v="0"/>
    <s v="Chicago"/>
    <x v="10"/>
    <n v="60653"/>
    <x v="2"/>
    <s v="TEC-AC-10001990"/>
    <x v="2"/>
    <x v="11"/>
    <s v="Kensington Orbit Wireless Mobile Trackball for PC and Mac"/>
    <n v="191.96800000000002"/>
    <n v="4"/>
    <n v="0.2"/>
    <n v="28.79519999999998"/>
  </r>
  <r>
    <n v="9924"/>
    <x v="4976"/>
    <x v="1"/>
    <x v="305"/>
    <d v="2012-03-23T00:00:00"/>
    <s v="First Class"/>
    <s v="DH-13075"/>
    <s v="Dave Hallsten"/>
    <x v="1"/>
    <x v="0"/>
    <s v="New York City"/>
    <x v="15"/>
    <n v="10035"/>
    <x v="3"/>
    <s v="OFF-BI-10003982"/>
    <x v="1"/>
    <x v="8"/>
    <s v="Wilson Jones Century Plastic Molded Ring Binders"/>
    <n v="49.847999999999999"/>
    <n v="3"/>
    <n v="0.2"/>
    <n v="16.823699999999999"/>
  </r>
  <r>
    <n v="9925"/>
    <x v="4976"/>
    <x v="1"/>
    <x v="305"/>
    <d v="2012-03-23T00:00:00"/>
    <s v="First Class"/>
    <s v="DH-13075"/>
    <s v="Dave Hallsten"/>
    <x v="1"/>
    <x v="0"/>
    <s v="New York City"/>
    <x v="15"/>
    <n v="10035"/>
    <x v="3"/>
    <s v="OFF-EN-10004386"/>
    <x v="1"/>
    <x v="12"/>
    <s v="Recycled Interoffice Envelopes with String and Button Closure, 10 x 13"/>
    <n v="23.99"/>
    <n v="1"/>
    <n v="0"/>
    <n v="11.994999999999999"/>
  </r>
  <r>
    <n v="9926"/>
    <x v="4976"/>
    <x v="1"/>
    <x v="305"/>
    <d v="2012-03-23T00:00:00"/>
    <s v="First Class"/>
    <s v="DH-13075"/>
    <s v="Dave Hallsten"/>
    <x v="1"/>
    <x v="0"/>
    <s v="New York City"/>
    <x v="15"/>
    <n v="10035"/>
    <x v="3"/>
    <s v="OFF-BI-10003656"/>
    <x v="1"/>
    <x v="8"/>
    <s v="Fellowes PB200 Plastic Comb Binding Machine"/>
    <n v="1087.9360000000001"/>
    <n v="8"/>
    <n v="0.2"/>
    <n v="353.5791999999999"/>
  </r>
  <r>
    <n v="9927"/>
    <x v="4976"/>
    <x v="1"/>
    <x v="305"/>
    <d v="2012-03-23T00:00:00"/>
    <s v="First Class"/>
    <s v="DH-13075"/>
    <s v="Dave Hallsten"/>
    <x v="1"/>
    <x v="0"/>
    <s v="New York City"/>
    <x v="15"/>
    <n v="10035"/>
    <x v="3"/>
    <s v="TEC-PH-10002310"/>
    <x v="2"/>
    <x v="7"/>
    <s v="Panasonic KX T7731-B Digital phone"/>
    <n v="199.98"/>
    <n v="2"/>
    <n v="0"/>
    <n v="53.994599999999991"/>
  </r>
  <r>
    <n v="9928"/>
    <x v="4976"/>
    <x v="1"/>
    <x v="305"/>
    <d v="2012-03-23T00:00:00"/>
    <s v="First Class"/>
    <s v="DH-13075"/>
    <s v="Dave Hallsten"/>
    <x v="1"/>
    <x v="0"/>
    <s v="New York City"/>
    <x v="15"/>
    <n v="10035"/>
    <x v="3"/>
    <s v="OFF-ST-10001172"/>
    <x v="1"/>
    <x v="4"/>
    <s v="Tennsco Lockers, Sand"/>
    <n v="83.92"/>
    <n v="4"/>
    <n v="0"/>
    <n v="20.140799999999999"/>
  </r>
  <r>
    <n v="9929"/>
    <x v="4977"/>
    <x v="0"/>
    <x v="913"/>
    <d v="2013-09-05T00:00:00"/>
    <s v="Same Day"/>
    <s v="IM-15055"/>
    <s v="Ionia McGrath"/>
    <x v="0"/>
    <x v="0"/>
    <s v="San Francisco"/>
    <x v="1"/>
    <n v="94122"/>
    <x v="1"/>
    <s v="FUR-FU-10000260"/>
    <x v="0"/>
    <x v="5"/>
    <s v="6&quot; Cubicle Wall Clock, Black"/>
    <n v="24.27"/>
    <n v="3"/>
    <n v="0"/>
    <n v="8.7371999999999996"/>
  </r>
  <r>
    <n v="9930"/>
    <x v="4977"/>
    <x v="0"/>
    <x v="913"/>
    <d v="2013-09-05T00:00:00"/>
    <s v="Same Day"/>
    <s v="IM-15055"/>
    <s v="Ionia McGrath"/>
    <x v="0"/>
    <x v="0"/>
    <s v="San Francisco"/>
    <x v="1"/>
    <n v="94122"/>
    <x v="1"/>
    <s v="TEC-CO-10003763"/>
    <x v="2"/>
    <x v="16"/>
    <s v="Canon PC1060 Personal Laser Copier"/>
    <n v="2799.9600000000005"/>
    <n v="5"/>
    <n v="0.2"/>
    <n v="944.98649999999986"/>
  </r>
  <r>
    <n v="9931"/>
    <x v="4978"/>
    <x v="1"/>
    <x v="50"/>
    <d v="2012-11-17T00:00:00"/>
    <s v="Standard Class"/>
    <s v="KH-16510"/>
    <s v="Keith Herrera"/>
    <x v="0"/>
    <x v="0"/>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x v="0"/>
    <s v="San Bernardino"/>
    <x v="1"/>
    <n v="92404"/>
    <x v="1"/>
    <s v="FUR-BO-10004357"/>
    <x v="0"/>
    <x v="0"/>
    <s v="O'Sullivan Living Dimensions 3-Shelf Bookcases"/>
    <n v="683.33199999999999"/>
    <n v="4"/>
    <n v="0.15"/>
    <n v="-40.196000000000055"/>
  </r>
  <r>
    <n v="9933"/>
    <x v="4978"/>
    <x v="1"/>
    <x v="50"/>
    <d v="2012-11-17T00:00:00"/>
    <s v="Standard Class"/>
    <s v="KH-16510"/>
    <s v="Keith Herrera"/>
    <x v="0"/>
    <x v="0"/>
    <s v="San Bernardino"/>
    <x v="1"/>
    <n v="92404"/>
    <x v="1"/>
    <s v="OFF-PA-10004610"/>
    <x v="1"/>
    <x v="10"/>
    <s v="Xerox 1900"/>
    <n v="29.96"/>
    <n v="7"/>
    <n v="0"/>
    <n v="13.481999999999998"/>
  </r>
  <r>
    <n v="9934"/>
    <x v="4979"/>
    <x v="2"/>
    <x v="384"/>
    <d v="2011-07-14T00:00:00"/>
    <s v="First Class"/>
    <s v="JK-15205"/>
    <s v="Jamie Kunitz"/>
    <x v="0"/>
    <x v="0"/>
    <s v="Niagara Falls"/>
    <x v="15"/>
    <n v="14304"/>
    <x v="3"/>
    <s v="TEC-PH-10004912"/>
    <x v="2"/>
    <x v="7"/>
    <s v="Cisco SPA112 2 Port Phone Adapter"/>
    <n v="164.85000000000002"/>
    <n v="3"/>
    <n v="0"/>
    <n v="47.806499999999993"/>
  </r>
  <r>
    <n v="9935"/>
    <x v="4980"/>
    <x v="0"/>
    <x v="281"/>
    <d v="2013-04-13T00:00:00"/>
    <s v="Standard Class"/>
    <s v="AS-10240"/>
    <s v="Alan Shonely"/>
    <x v="0"/>
    <x v="0"/>
    <s v="Philadelphia"/>
    <x v="9"/>
    <n v="19120"/>
    <x v="3"/>
    <s v="OFF-AP-10003278"/>
    <x v="1"/>
    <x v="9"/>
    <s v="Belkin 7-Outlet SurgeMaster Home Series"/>
    <n v="33.528000000000006"/>
    <n v="3"/>
    <n v="0.2"/>
    <n v="2.5146000000000015"/>
  </r>
  <r>
    <n v="9936"/>
    <x v="4980"/>
    <x v="0"/>
    <x v="281"/>
    <d v="2013-04-13T00:00:00"/>
    <s v="Standard Class"/>
    <s v="AS-10240"/>
    <s v="Alan Shonely"/>
    <x v="0"/>
    <x v="0"/>
    <s v="Philadelphia"/>
    <x v="9"/>
    <n v="19120"/>
    <x v="3"/>
    <s v="OFF-ST-10001627"/>
    <x v="1"/>
    <x v="4"/>
    <s v="Eldon Jumbo ProFile Portable File Boxes Graphite/Black"/>
    <n v="36.744"/>
    <n v="3"/>
    <n v="0.2"/>
    <n v="3.6744000000000039"/>
  </r>
  <r>
    <n v="9937"/>
    <x v="4981"/>
    <x v="3"/>
    <x v="92"/>
    <d v="2014-06-29T00:00:00"/>
    <s v="Standard Class"/>
    <s v="SC-20575"/>
    <s v="Sonia Cooley"/>
    <x v="0"/>
    <x v="0"/>
    <s v="Cranston"/>
    <x v="34"/>
    <n v="2920"/>
    <x v="3"/>
    <s v="OFF-BI-10002735"/>
    <x v="1"/>
    <x v="8"/>
    <s v="GBC Prestige Therm-A-Bind Covers"/>
    <n v="102.93"/>
    <n v="3"/>
    <n v="0"/>
    <n v="48.377100000000006"/>
  </r>
  <r>
    <n v="9938"/>
    <x v="4982"/>
    <x v="0"/>
    <x v="1235"/>
    <d v="2013-06-07T00:00:00"/>
    <s v="Second Class"/>
    <s v="CP-12340"/>
    <s v="Christine Phan"/>
    <x v="1"/>
    <x v="0"/>
    <s v="Los Angeles"/>
    <x v="1"/>
    <n v="90049"/>
    <x v="1"/>
    <s v="FUR-TA-10001676"/>
    <x v="0"/>
    <x v="3"/>
    <s v="Hon 61000 Series Interactive Training Tables"/>
    <n v="71.088000000000008"/>
    <n v="2"/>
    <n v="0.2"/>
    <n v="-1.7772000000000041"/>
  </r>
  <r>
    <n v="9939"/>
    <x v="4983"/>
    <x v="0"/>
    <x v="939"/>
    <d v="2013-12-18T00:00:00"/>
    <s v="Standard Class"/>
    <s v="NS-18640"/>
    <s v="Noel Staavos"/>
    <x v="1"/>
    <x v="0"/>
    <s v="New York City"/>
    <x v="15"/>
    <n v="10009"/>
    <x v="3"/>
    <s v="FUR-FU-10004864"/>
    <x v="0"/>
    <x v="5"/>
    <s v="Eldon 500 Class Desk Accessories"/>
    <n v="60.35"/>
    <n v="5"/>
    <n v="0"/>
    <n v="19.915500000000002"/>
  </r>
  <r>
    <n v="9940"/>
    <x v="4983"/>
    <x v="0"/>
    <x v="939"/>
    <d v="2013-12-18T00:00:00"/>
    <s v="Standard Class"/>
    <s v="NS-18640"/>
    <s v="Noel Staavos"/>
    <x v="1"/>
    <x v="0"/>
    <s v="New York City"/>
    <x v="15"/>
    <n v="10009"/>
    <x v="3"/>
    <s v="OFF-SU-10000952"/>
    <x v="1"/>
    <x v="14"/>
    <s v="Fiskars Home &amp; Office Scissors"/>
    <n v="35.520000000000003"/>
    <n v="4"/>
    <n v="0"/>
    <n v="9.9456000000000024"/>
  </r>
  <r>
    <n v="9941"/>
    <x v="4983"/>
    <x v="0"/>
    <x v="939"/>
    <d v="2013-12-18T00:00:00"/>
    <s v="Standard Class"/>
    <s v="NS-18640"/>
    <s v="Noel Staavos"/>
    <x v="1"/>
    <x v="0"/>
    <s v="New York City"/>
    <x v="15"/>
    <n v="10009"/>
    <x v="3"/>
    <s v="OFF-AR-10000462"/>
    <x v="1"/>
    <x v="6"/>
    <s v="Sanford Pocket Accent Highlighters"/>
    <n v="11.200000000000001"/>
    <n v="7"/>
    <n v="0"/>
    <n v="4.8160000000000007"/>
  </r>
  <r>
    <n v="9942"/>
    <x v="4984"/>
    <x v="3"/>
    <x v="221"/>
    <d v="2014-12-01T00:00:00"/>
    <s v="Standard Class"/>
    <s v="JL-15835"/>
    <s v="John Lee"/>
    <x v="0"/>
    <x v="0"/>
    <s v="San Francisco"/>
    <x v="1"/>
    <n v="94122"/>
    <x v="1"/>
    <s v="TEC-AC-10001772"/>
    <x v="2"/>
    <x v="11"/>
    <s v="Memorex Mini Travel Drive 16 GB USB 2.0 Flash Drive"/>
    <n v="223.58"/>
    <n v="14"/>
    <n v="0"/>
    <n v="87.196200000000005"/>
  </r>
  <r>
    <n v="9943"/>
    <x v="4985"/>
    <x v="2"/>
    <x v="129"/>
    <d v="2012-01-03T00:00:00"/>
    <s v="Standard Class"/>
    <s v="MD-17350"/>
    <s v="Maribeth Dona"/>
    <x v="0"/>
    <x v="0"/>
    <s v="Anaheim"/>
    <x v="1"/>
    <n v="92804"/>
    <x v="1"/>
    <s v="OFF-ST-10001128"/>
    <x v="1"/>
    <x v="4"/>
    <s v="Carina Mini System Audio Rack, Model AR050B"/>
    <n v="998.82"/>
    <n v="9"/>
    <n v="0"/>
    <n v="29.964600000000061"/>
  </r>
  <r>
    <n v="9944"/>
    <x v="4985"/>
    <x v="2"/>
    <x v="129"/>
    <d v="2012-01-03T00:00:00"/>
    <s v="Standard Class"/>
    <s v="MD-17350"/>
    <s v="Maribeth Dona"/>
    <x v="0"/>
    <x v="0"/>
    <s v="Anaheim"/>
    <x v="1"/>
    <n v="92804"/>
    <x v="1"/>
    <s v="OFF-SU-10002537"/>
    <x v="1"/>
    <x v="14"/>
    <s v="Acme Box Cutter Scissors"/>
    <n v="51.150000000000006"/>
    <n v="5"/>
    <n v="0"/>
    <n v="13.299000000000003"/>
  </r>
  <r>
    <n v="9945"/>
    <x v="4986"/>
    <x v="1"/>
    <x v="1236"/>
    <d v="2012-04-17T00:00:00"/>
    <s v="Second Class"/>
    <s v="RD-19660"/>
    <s v="Robert Dilbeck"/>
    <x v="2"/>
    <x v="0"/>
    <s v="Seattle"/>
    <x v="4"/>
    <n v="98103"/>
    <x v="1"/>
    <s v="OFF-ST-10000419"/>
    <x v="1"/>
    <x v="4"/>
    <s v="Rogers Jumbo File, Granite"/>
    <n v="40.74"/>
    <n v="3"/>
    <n v="0"/>
    <n v="0.4073999999999991"/>
  </r>
  <r>
    <n v="9946"/>
    <x v="4987"/>
    <x v="2"/>
    <x v="1086"/>
    <d v="2011-03-06T00:00:00"/>
    <s v="Standard Class"/>
    <s v="NH-18610"/>
    <s v="Nicole Hansen"/>
    <x v="1"/>
    <x v="0"/>
    <s v="Philadelphia"/>
    <x v="9"/>
    <n v="19120"/>
    <x v="3"/>
    <s v="OFF-PA-10000327"/>
    <x v="1"/>
    <x v="10"/>
    <s v="Xerox 1971"/>
    <n v="3.4240000000000004"/>
    <n v="1"/>
    <n v="0.2"/>
    <n v="1.0699999999999996"/>
  </r>
  <r>
    <n v="9947"/>
    <x v="4987"/>
    <x v="2"/>
    <x v="1086"/>
    <d v="2011-03-06T00:00:00"/>
    <s v="Standard Class"/>
    <s v="NH-18610"/>
    <s v="Nicole Hansen"/>
    <x v="1"/>
    <x v="0"/>
    <s v="Philadelphia"/>
    <x v="9"/>
    <n v="19120"/>
    <x v="3"/>
    <s v="TEC-AC-10004353"/>
    <x v="2"/>
    <x v="11"/>
    <s v="Hypercom P1300 Pinpad"/>
    <n v="151.20000000000002"/>
    <n v="3"/>
    <n v="0.2"/>
    <n v="32.130000000000003"/>
  </r>
  <r>
    <n v="9948"/>
    <x v="4988"/>
    <x v="3"/>
    <x v="702"/>
    <d v="2014-06-04T00:00:00"/>
    <s v="Second Class"/>
    <s v="HW-14935"/>
    <s v="Helen Wasserman"/>
    <x v="1"/>
    <x v="0"/>
    <s v="Indianapolis"/>
    <x v="14"/>
    <n v="46203"/>
    <x v="2"/>
    <s v="FUR-CH-10003746"/>
    <x v="0"/>
    <x v="1"/>
    <s v="Hon 4070 Series Pagoda Round Back Stacking Chairs"/>
    <n v="1925.88"/>
    <n v="6"/>
    <n v="0"/>
    <n v="539.24639999999999"/>
  </r>
  <r>
    <n v="9949"/>
    <x v="4988"/>
    <x v="3"/>
    <x v="702"/>
    <d v="2014-06-04T00:00:00"/>
    <s v="Second Class"/>
    <s v="HW-14935"/>
    <s v="Helen Wasserman"/>
    <x v="1"/>
    <x v="0"/>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x v="0"/>
    <s v="Indianapolis"/>
    <x v="14"/>
    <n v="46203"/>
    <x v="2"/>
    <s v="TEC-AC-10004568"/>
    <x v="2"/>
    <x v="11"/>
    <s v="Maxell LTO Ultrium - 800 GB"/>
    <n v="83.97"/>
    <n v="3"/>
    <n v="0"/>
    <n v="15.954299999999993"/>
  </r>
  <r>
    <n v="9951"/>
    <x v="4988"/>
    <x v="3"/>
    <x v="702"/>
    <d v="2014-06-04T00:00:00"/>
    <s v="Second Class"/>
    <s v="HW-14935"/>
    <s v="Helen Wasserman"/>
    <x v="1"/>
    <x v="0"/>
    <s v="Indianapolis"/>
    <x v="14"/>
    <n v="46203"/>
    <x v="2"/>
    <s v="TEC-AC-10001714"/>
    <x v="2"/>
    <x v="11"/>
    <s v="Logitech MX Performance Wireless Mouse"/>
    <n v="39.89"/>
    <n v="1"/>
    <n v="0"/>
    <n v="14.7593"/>
  </r>
  <r>
    <n v="9952"/>
    <x v="4988"/>
    <x v="3"/>
    <x v="702"/>
    <d v="2014-06-04T00:00:00"/>
    <s v="Second Class"/>
    <s v="HW-14935"/>
    <s v="Helen Wasserman"/>
    <x v="1"/>
    <x v="0"/>
    <s v="Indianapolis"/>
    <x v="14"/>
    <n v="46203"/>
    <x v="2"/>
    <s v="OFF-BI-10002072"/>
    <x v="1"/>
    <x v="8"/>
    <s v="Cardinal Slant-D Ring Binders"/>
    <n v="17.38"/>
    <n v="2"/>
    <n v="0"/>
    <n v="8.69"/>
  </r>
  <r>
    <n v="9953"/>
    <x v="4989"/>
    <x v="1"/>
    <x v="639"/>
    <d v="2012-12-16T00:00:00"/>
    <s v="Second Class"/>
    <s v="DB-12970"/>
    <s v="Darren Budd"/>
    <x v="1"/>
    <x v="0"/>
    <s v="Los Angeles"/>
    <x v="1"/>
    <n v="90045"/>
    <x v="1"/>
    <s v="OFF-BI-10001153"/>
    <x v="1"/>
    <x v="8"/>
    <s v="Ibico Recycled Grain-Textured Covers"/>
    <n v="55.264000000000003"/>
    <n v="2"/>
    <n v="0.2"/>
    <n v="20.723999999999997"/>
  </r>
  <r>
    <n v="9954"/>
    <x v="4989"/>
    <x v="1"/>
    <x v="639"/>
    <d v="2012-12-16T00:00:00"/>
    <s v="Second Class"/>
    <s v="DB-12970"/>
    <s v="Darren Budd"/>
    <x v="1"/>
    <x v="0"/>
    <s v="Los Angeles"/>
    <x v="1"/>
    <n v="90045"/>
    <x v="1"/>
    <s v="OFF-PA-10004983"/>
    <x v="1"/>
    <x v="10"/>
    <s v="Xerox 23"/>
    <n v="6.48"/>
    <n v="1"/>
    <n v="0"/>
    <n v="3.1104000000000003"/>
  </r>
  <r>
    <n v="9955"/>
    <x v="4989"/>
    <x v="1"/>
    <x v="639"/>
    <d v="2012-12-16T00:00:00"/>
    <s v="Second Class"/>
    <s v="DB-12970"/>
    <s v="Darren Budd"/>
    <x v="1"/>
    <x v="0"/>
    <s v="Los Angeles"/>
    <x v="1"/>
    <n v="90045"/>
    <x v="1"/>
    <s v="OFF-BI-10000948"/>
    <x v="1"/>
    <x v="8"/>
    <s v="GBC Laser Imprintable Binding System Covers, Desert Sand"/>
    <n v="34.248000000000005"/>
    <n v="3"/>
    <n v="0.2"/>
    <n v="11.558699999999998"/>
  </r>
  <r>
    <n v="9956"/>
    <x v="4989"/>
    <x v="1"/>
    <x v="639"/>
    <d v="2012-12-16T00:00:00"/>
    <s v="Second Class"/>
    <s v="DB-12970"/>
    <s v="Darren Budd"/>
    <x v="1"/>
    <x v="0"/>
    <s v="Los Angeles"/>
    <x v="1"/>
    <n v="90045"/>
    <x v="1"/>
    <s v="FUR-TA-10002622"/>
    <x v="0"/>
    <x v="3"/>
    <s v="Bush Andora Conference Table, Maple/Graphite Gray Finish"/>
    <n v="273.56799999999998"/>
    <n v="2"/>
    <n v="0.2"/>
    <n v="10.258800000000008"/>
  </r>
  <r>
    <n v="9957"/>
    <x v="4990"/>
    <x v="2"/>
    <x v="7"/>
    <d v="2011-11-17T00:00:00"/>
    <s v="Standard Class"/>
    <s v="KN-16705"/>
    <s v="Kristina Nunn"/>
    <x v="2"/>
    <x v="0"/>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x v="0"/>
    <s v="New Rochelle"/>
    <x v="15"/>
    <n v="10801"/>
    <x v="3"/>
    <s v="OFF-PA-10004039"/>
    <x v="1"/>
    <x v="10"/>
    <s v="Xerox 1882"/>
    <n v="223.92"/>
    <n v="4"/>
    <n v="0"/>
    <n v="109.7208"/>
  </r>
  <r>
    <n v="9959"/>
    <x v="4990"/>
    <x v="2"/>
    <x v="7"/>
    <d v="2011-11-17T00:00:00"/>
    <s v="Standard Class"/>
    <s v="KN-16705"/>
    <s v="Kristina Nunn"/>
    <x v="2"/>
    <x v="0"/>
    <s v="New Rochelle"/>
    <x v="15"/>
    <n v="10801"/>
    <x v="3"/>
    <s v="OFF-SU-10001574"/>
    <x v="1"/>
    <x v="14"/>
    <s v="Acme Value Line Scissors"/>
    <n v="7.3"/>
    <n v="2"/>
    <n v="0"/>
    <n v="2.1899999999999995"/>
  </r>
  <r>
    <n v="9960"/>
    <x v="4991"/>
    <x v="3"/>
    <x v="833"/>
    <d v="2014-10-12T00:00:00"/>
    <s v="Standard Class"/>
    <s v="AJ-10945"/>
    <s v="Ashley Jarboe"/>
    <x v="0"/>
    <x v="0"/>
    <s v="Chandler"/>
    <x v="16"/>
    <n v="85224"/>
    <x v="1"/>
    <s v="OFF-AR-10001761"/>
    <x v="1"/>
    <x v="6"/>
    <s v="Avery Hi-Liter Smear-Safe Highlighters"/>
    <n v="9.3439999999999994"/>
    <n v="2"/>
    <n v="0.2"/>
    <n v="1.8687999999999998"/>
  </r>
  <r>
    <n v="9961"/>
    <x v="4992"/>
    <x v="3"/>
    <x v="118"/>
    <d v="2014-09-19T00:00:00"/>
    <s v="Second Class"/>
    <s v="CL-12700"/>
    <s v="Craig Leslie"/>
    <x v="2"/>
    <x v="0"/>
    <s v="Florence"/>
    <x v="0"/>
    <n v="41042"/>
    <x v="0"/>
    <s v="TEC-AC-10002305"/>
    <x v="2"/>
    <x v="11"/>
    <s v="KeyTronic E03601U1 - Keyboard - Beige"/>
    <n v="18"/>
    <n v="1"/>
    <n v="0"/>
    <n v="3.2399999999999984"/>
  </r>
  <r>
    <n v="9962"/>
    <x v="4993"/>
    <x v="1"/>
    <x v="531"/>
    <d v="2012-03-22T00:00:00"/>
    <s v="First Class"/>
    <s v="CM-12655"/>
    <s v="Corinna Mitchell"/>
    <x v="2"/>
    <x v="0"/>
    <s v="Houston"/>
    <x v="5"/>
    <n v="77041"/>
    <x v="2"/>
    <s v="OFF-PA-10000675"/>
    <x v="1"/>
    <x v="10"/>
    <s v="Xerox 1919"/>
    <n v="65.584000000000003"/>
    <n v="2"/>
    <n v="0.2"/>
    <n v="23.7742"/>
  </r>
  <r>
    <n v="9963"/>
    <x v="4993"/>
    <x v="1"/>
    <x v="531"/>
    <d v="2012-03-22T00:00:00"/>
    <s v="First Class"/>
    <s v="CM-12655"/>
    <s v="Corinna Mitchell"/>
    <x v="2"/>
    <x v="0"/>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x v="0"/>
    <s v="Philadelphia"/>
    <x v="9"/>
    <n v="19140"/>
    <x v="3"/>
    <s v="OFF-PA-10003072"/>
    <x v="1"/>
    <x v="10"/>
    <s v="Eureka Recycled Copy Paper 8 1/2&quot; x 11&quot;, Ream"/>
    <n v="10.368000000000002"/>
    <n v="2"/>
    <n v="0.2"/>
    <n v="3.6288"/>
  </r>
  <r>
    <n v="9965"/>
    <x v="4995"/>
    <x v="0"/>
    <x v="5"/>
    <d v="2013-12-11T00:00:00"/>
    <s v="Second Class"/>
    <s v="HE-14800"/>
    <s v="Harold Engle"/>
    <x v="1"/>
    <x v="0"/>
    <s v="Newark"/>
    <x v="13"/>
    <n v="19711"/>
    <x v="3"/>
    <s v="FUR-FU-10002671"/>
    <x v="0"/>
    <x v="5"/>
    <s v="Electrix 20W Halogen Replacement Bulb for Zoom-In Desk Lamp"/>
    <n v="13.4"/>
    <n v="1"/>
    <n v="0"/>
    <n v="6.4319999999999995"/>
  </r>
  <r>
    <n v="9966"/>
    <x v="4995"/>
    <x v="0"/>
    <x v="5"/>
    <d v="2013-12-11T00:00:00"/>
    <s v="Second Class"/>
    <s v="HE-14800"/>
    <s v="Harold Engle"/>
    <x v="1"/>
    <x v="0"/>
    <s v="Newark"/>
    <x v="13"/>
    <n v="19711"/>
    <x v="3"/>
    <s v="OFF-PA-10000349"/>
    <x v="1"/>
    <x v="10"/>
    <s v="Staples"/>
    <n v="4.9800000000000004"/>
    <n v="1"/>
    <n v="0"/>
    <n v="2.3406000000000002"/>
  </r>
  <r>
    <n v="9967"/>
    <x v="4995"/>
    <x v="0"/>
    <x v="5"/>
    <d v="2013-12-11T00:00:00"/>
    <s v="Second Class"/>
    <s v="HE-14800"/>
    <s v="Harold Engle"/>
    <x v="1"/>
    <x v="0"/>
    <s v="Newark"/>
    <x v="13"/>
    <n v="19711"/>
    <x v="3"/>
    <s v="OFF-EN-10004483"/>
    <x v="1"/>
    <x v="12"/>
    <s v="#10 White Business Envelopes,4 1/8 x 9 1/2"/>
    <n v="109.69"/>
    <n v="7"/>
    <n v="0"/>
    <n v="51.554299999999991"/>
  </r>
  <r>
    <n v="9968"/>
    <x v="4996"/>
    <x v="3"/>
    <x v="157"/>
    <d v="2014-12-18T00:00:00"/>
    <s v="Standard Class"/>
    <s v="RB-19435"/>
    <s v="Richard Bierner"/>
    <x v="0"/>
    <x v="0"/>
    <s v="Plainfield"/>
    <x v="30"/>
    <n v="7060"/>
    <x v="3"/>
    <s v="OFF-BI-10004209"/>
    <x v="1"/>
    <x v="8"/>
    <s v="Fellowes Twister Kit, Gray/Clear, 3/pkg"/>
    <n v="40.199999999999996"/>
    <n v="5"/>
    <n v="0"/>
    <n v="18.089999999999996"/>
  </r>
  <r>
    <n v="9969"/>
    <x v="4996"/>
    <x v="3"/>
    <x v="157"/>
    <d v="2014-12-18T00:00:00"/>
    <s v="Standard Class"/>
    <s v="RB-19435"/>
    <s v="Richard Bierner"/>
    <x v="0"/>
    <x v="0"/>
    <s v="Plainfield"/>
    <x v="30"/>
    <n v="7060"/>
    <x v="3"/>
    <s v="OFF-BI-10004600"/>
    <x v="1"/>
    <x v="8"/>
    <s v="Ibico Ibimaster 300 Manual Binding System"/>
    <n v="735.98"/>
    <n v="2"/>
    <n v="0"/>
    <n v="331.19099999999997"/>
  </r>
  <r>
    <n v="9970"/>
    <x v="4996"/>
    <x v="3"/>
    <x v="157"/>
    <d v="2014-12-18T00:00:00"/>
    <s v="Standard Class"/>
    <s v="RB-19435"/>
    <s v="Richard Bierner"/>
    <x v="0"/>
    <x v="0"/>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x v="0"/>
    <s v="Smyrna"/>
    <x v="32"/>
    <n v="30080"/>
    <x v="0"/>
    <s v="OFF-BI-10002867"/>
    <x v="1"/>
    <x v="8"/>
    <s v="GBC Recycled Regency Composition Covers"/>
    <n v="119.56"/>
    <n v="2"/>
    <n v="0"/>
    <n v="54.997599999999991"/>
  </r>
  <r>
    <n v="9972"/>
    <x v="4997"/>
    <x v="1"/>
    <x v="1141"/>
    <d v="2012-07-02T00:00:00"/>
    <s v="Standard Class"/>
    <s v="MP-17470"/>
    <s v="Mark Packer"/>
    <x v="2"/>
    <x v="0"/>
    <s v="Smyrna"/>
    <x v="32"/>
    <n v="30080"/>
    <x v="0"/>
    <s v="OFF-AR-10000538"/>
    <x v="1"/>
    <x v="6"/>
    <s v="Boston Model 1800 Electric Pencil Sharpener, Gray"/>
    <n v="140.75"/>
    <n v="5"/>
    <n v="0"/>
    <n v="42.22499999999998"/>
  </r>
  <r>
    <n v="9973"/>
    <x v="4998"/>
    <x v="0"/>
    <x v="108"/>
    <d v="2013-09-18T00:00:00"/>
    <s v="Standard Class"/>
    <s v="RC-19960"/>
    <s v="Ryan Crowe"/>
    <x v="0"/>
    <x v="0"/>
    <s v="Houston"/>
    <x v="5"/>
    <n v="77041"/>
    <x v="2"/>
    <s v="OFF-EN-10000056"/>
    <x v="1"/>
    <x v="12"/>
    <s v="Cameo Buff Policy Envelopes"/>
    <n v="99.567999999999998"/>
    <n v="2"/>
    <n v="0.2"/>
    <n v="33.604199999999992"/>
  </r>
  <r>
    <n v="9974"/>
    <x v="4999"/>
    <x v="0"/>
    <x v="409"/>
    <d v="2013-12-11T00:00:00"/>
    <s v="Standard Class"/>
    <s v="AP-10720"/>
    <s v="Anne Pryor"/>
    <x v="2"/>
    <x v="0"/>
    <s v="Los Angeles"/>
    <x v="1"/>
    <n v="90032"/>
    <x v="1"/>
    <s v="TEC-PH-10004080"/>
    <x v="2"/>
    <x v="7"/>
    <s v="Avaya 5410 Digital phone"/>
    <n v="271.95999999999998"/>
    <n v="5"/>
    <n v="0.2"/>
    <n v="27.195999999999998"/>
  </r>
  <r>
    <n v="9975"/>
    <x v="4999"/>
    <x v="0"/>
    <x v="409"/>
    <d v="2013-12-11T00:00:00"/>
    <s v="Standard Class"/>
    <s v="AP-10720"/>
    <s v="Anne Pryor"/>
    <x v="2"/>
    <x v="0"/>
    <s v="Los Angeles"/>
    <x v="1"/>
    <n v="90032"/>
    <x v="1"/>
    <s v="OFF-AR-10004752"/>
    <x v="1"/>
    <x v="6"/>
    <s v="Blackstonian Pencils"/>
    <n v="18.689999999999998"/>
    <n v="7"/>
    <n v="0"/>
    <n v="5.2332000000000001"/>
  </r>
  <r>
    <n v="9976"/>
    <x v="4999"/>
    <x v="0"/>
    <x v="409"/>
    <d v="2013-12-11T00:00:00"/>
    <s v="Standard Class"/>
    <s v="AP-10720"/>
    <s v="Anne Pryor"/>
    <x v="2"/>
    <x v="0"/>
    <s v="Los Angeles"/>
    <x v="1"/>
    <n v="90032"/>
    <x v="1"/>
    <s v="OFF-PA-10000743"/>
    <x v="1"/>
    <x v="10"/>
    <s v="Xerox 1977"/>
    <n v="13.36"/>
    <n v="2"/>
    <n v="0"/>
    <n v="6.4127999999999998"/>
  </r>
  <r>
    <n v="9977"/>
    <x v="4999"/>
    <x v="0"/>
    <x v="409"/>
    <d v="2013-12-11T00:00:00"/>
    <s v="Standard Class"/>
    <s v="AP-10720"/>
    <s v="Anne Pryor"/>
    <x v="2"/>
    <x v="0"/>
    <s v="Los Angeles"/>
    <x v="1"/>
    <n v="90032"/>
    <x v="1"/>
    <s v="TEC-PH-10002496"/>
    <x v="2"/>
    <x v="7"/>
    <s v="Cisco SPA301"/>
    <n v="249.58400000000003"/>
    <n v="2"/>
    <n v="0.2"/>
    <n v="31.197999999999986"/>
  </r>
  <r>
    <n v="9978"/>
    <x v="4999"/>
    <x v="0"/>
    <x v="409"/>
    <d v="2013-12-11T00:00:00"/>
    <s v="Standard Class"/>
    <s v="AP-10720"/>
    <s v="Anne Pryor"/>
    <x v="2"/>
    <x v="0"/>
    <s v="Los Angeles"/>
    <x v="1"/>
    <n v="90032"/>
    <x v="1"/>
    <s v="OFF-FA-10003467"/>
    <x v="1"/>
    <x v="13"/>
    <s v="Alliance Big Bands Rubber Bands, 12/Pack"/>
    <n v="13.86"/>
    <n v="7"/>
    <n v="0"/>
    <n v="0"/>
  </r>
  <r>
    <n v="9979"/>
    <x v="4999"/>
    <x v="0"/>
    <x v="409"/>
    <d v="2013-12-11T00:00:00"/>
    <s v="Standard Class"/>
    <s v="AP-10720"/>
    <s v="Anne Pryor"/>
    <x v="2"/>
    <x v="0"/>
    <s v="Los Angeles"/>
    <x v="1"/>
    <n v="90032"/>
    <x v="1"/>
    <s v="OFF-BI-10003727"/>
    <x v="1"/>
    <x v="8"/>
    <s v="Avery Durable Slant Ring Binders With Label Holder"/>
    <n v="13.375999999999999"/>
    <n v="4"/>
    <n v="0.2"/>
    <n v="4.6815999999999995"/>
  </r>
  <r>
    <n v="9980"/>
    <x v="4999"/>
    <x v="0"/>
    <x v="409"/>
    <d v="2013-12-11T00:00:00"/>
    <s v="Standard Class"/>
    <s v="AP-10720"/>
    <s v="Anne Pryor"/>
    <x v="2"/>
    <x v="0"/>
    <s v="Los Angeles"/>
    <x v="1"/>
    <n v="90032"/>
    <x v="1"/>
    <s v="OFF-BI-10002026"/>
    <x v="1"/>
    <x v="8"/>
    <s v="Ibico Recycled Linen-Style Covers"/>
    <n v="437.47200000000009"/>
    <n v="14"/>
    <n v="0.2"/>
    <n v="153.11519999999999"/>
  </r>
  <r>
    <n v="9981"/>
    <x v="5000"/>
    <x v="1"/>
    <x v="684"/>
    <d v="2012-09-09T00:00:00"/>
    <s v="Second Class"/>
    <s v="SW-20455"/>
    <s v="Shaun Weien"/>
    <x v="0"/>
    <x v="0"/>
    <s v="Lafayette"/>
    <x v="28"/>
    <n v="70506"/>
    <x v="0"/>
    <s v="FUR-TA-10001039"/>
    <x v="0"/>
    <x v="3"/>
    <s v="KI Adjustable-Height Table"/>
    <n v="85.98"/>
    <n v="1"/>
    <n v="0"/>
    <n v="22.354800000000004"/>
  </r>
  <r>
    <n v="9982"/>
    <x v="5001"/>
    <x v="3"/>
    <x v="646"/>
    <d v="2014-08-07T00:00:00"/>
    <s v="First Class"/>
    <s v="TB-21055"/>
    <s v="Ted Butterfield"/>
    <x v="0"/>
    <x v="0"/>
    <s v="Fairfield"/>
    <x v="24"/>
    <n v="45014"/>
    <x v="3"/>
    <s v="OFF-LA-10004484"/>
    <x v="1"/>
    <x v="2"/>
    <s v="Avery 476"/>
    <n v="16.520000000000003"/>
    <n v="5"/>
    <n v="0.2"/>
    <n v="5.368999999999998"/>
  </r>
  <r>
    <n v="9983"/>
    <x v="5002"/>
    <x v="0"/>
    <x v="897"/>
    <d v="2013-09-29T00:00:00"/>
    <s v="Standard Class"/>
    <s v="RC-19960"/>
    <s v="Ryan Crowe"/>
    <x v="0"/>
    <x v="0"/>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x v="0"/>
    <s v="Grand Rapids"/>
    <x v="12"/>
    <n v="49505"/>
    <x v="2"/>
    <s v="TEC-PH-10001305"/>
    <x v="2"/>
    <x v="7"/>
    <s v="Panasonic KX TS208W Corded phone"/>
    <n v="97.98"/>
    <n v="2"/>
    <n v="0"/>
    <n v="27.434400000000011"/>
  </r>
  <r>
    <n v="9985"/>
    <x v="5003"/>
    <x v="1"/>
    <x v="961"/>
    <d v="2012-05-23T00:00:00"/>
    <s v="Standard Class"/>
    <s v="DV-13465"/>
    <s v="Dianna Vittorini"/>
    <x v="0"/>
    <x v="0"/>
    <s v="Long Beach"/>
    <x v="15"/>
    <n v="11561"/>
    <x v="3"/>
    <s v="OFF-LA-10003766"/>
    <x v="1"/>
    <x v="2"/>
    <s v="Self-Adhesive Removable Labels"/>
    <n v="31.5"/>
    <n v="10"/>
    <n v="0"/>
    <n v="15.120000000000001"/>
  </r>
  <r>
    <n v="9986"/>
    <x v="5003"/>
    <x v="1"/>
    <x v="961"/>
    <d v="2012-05-23T00:00:00"/>
    <s v="Standard Class"/>
    <s v="DV-13465"/>
    <s v="Dianna Vittorini"/>
    <x v="0"/>
    <x v="0"/>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x v="0"/>
    <s v="Los Angeles"/>
    <x v="1"/>
    <n v="90008"/>
    <x v="1"/>
    <s v="TEC-AC-10003399"/>
    <x v="2"/>
    <x v="11"/>
    <s v="Memorex Mini Travel Drive 64 GB USB 2.0 Flash Drive"/>
    <n v="36.24"/>
    <n v="1"/>
    <n v="0"/>
    <n v="15.220800000000001"/>
  </r>
  <r>
    <n v="9988"/>
    <x v="5005"/>
    <x v="3"/>
    <x v="701"/>
    <d v="2014-11-22T00:00:00"/>
    <s v="Standard Class"/>
    <s v="RA-19885"/>
    <s v="Ruben Ausman"/>
    <x v="1"/>
    <x v="0"/>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x v="0"/>
    <s v="Athens"/>
    <x v="32"/>
    <n v="30605"/>
    <x v="0"/>
    <s v="TEC-PH-10004006"/>
    <x v="2"/>
    <x v="7"/>
    <s v="Panasonic KX - TS880B Telephone"/>
    <n v="206.1"/>
    <n v="5"/>
    <n v="0"/>
    <n v="55.647000000000006"/>
  </r>
  <r>
    <n v="9990"/>
    <x v="5006"/>
    <x v="2"/>
    <x v="1237"/>
    <d v="2011-01-24T00:00:00"/>
    <s v="Second Class"/>
    <s v="TB-21400"/>
    <s v="Tom Boeckenhauer"/>
    <x v="0"/>
    <x v="0"/>
    <s v="Miami"/>
    <x v="2"/>
    <n v="33180"/>
    <x v="0"/>
    <s v="FUR-FU-10001889"/>
    <x v="0"/>
    <x v="5"/>
    <s v="Ultra Door Pull Handle"/>
    <n v="25.248000000000001"/>
    <n v="3"/>
    <n v="0.2"/>
    <n v="4.1027999999999993"/>
  </r>
  <r>
    <n v="9991"/>
    <x v="5007"/>
    <x v="3"/>
    <x v="425"/>
    <d v="2014-03-04T00:00:00"/>
    <s v="Standard Class"/>
    <s v="DB-13060"/>
    <s v="Dave Brooks"/>
    <x v="0"/>
    <x v="0"/>
    <s v="Costa Mesa"/>
    <x v="1"/>
    <n v="92627"/>
    <x v="1"/>
    <s v="FUR-FU-10000747"/>
    <x v="0"/>
    <x v="5"/>
    <s v="Tenex B1-RE Series Chair Mats for Low Pile Carpets"/>
    <n v="91.96"/>
    <n v="2"/>
    <n v="0"/>
    <n v="15.633199999999988"/>
  </r>
  <r>
    <n v="9992"/>
    <x v="5007"/>
    <x v="3"/>
    <x v="425"/>
    <d v="2014-03-04T00:00:00"/>
    <s v="Standard Class"/>
    <s v="DB-13060"/>
    <s v="Dave Brooks"/>
    <x v="0"/>
    <x v="0"/>
    <s v="Costa Mesa"/>
    <x v="1"/>
    <n v="92627"/>
    <x v="1"/>
    <s v="TEC-PH-10003645"/>
    <x v="2"/>
    <x v="7"/>
    <s v="Aastra 57i VoIP phone"/>
    <n v="258.57600000000002"/>
    <n v="2"/>
    <n v="0.2"/>
    <n v="19.393200000000007"/>
  </r>
  <r>
    <n v="9993"/>
    <x v="5007"/>
    <x v="3"/>
    <x v="425"/>
    <d v="2014-03-04T00:00:00"/>
    <s v="Standard Class"/>
    <s v="DB-13060"/>
    <s v="Dave Brooks"/>
    <x v="0"/>
    <x v="0"/>
    <s v="Costa Mesa"/>
    <x v="1"/>
    <n v="92627"/>
    <x v="1"/>
    <s v="OFF-PA-10004041"/>
    <x v="1"/>
    <x v="10"/>
    <s v="It's Hot Message Books with Stickers, 2 3/4&quot; x 5&quot;"/>
    <n v="29.6"/>
    <n v="4"/>
    <n v="0"/>
    <n v="13.32"/>
  </r>
  <r>
    <n v="9994"/>
    <x v="5008"/>
    <x v="3"/>
    <x v="464"/>
    <d v="2014-05-10T00:00:00"/>
    <s v="Second Class"/>
    <s v="CC-12220"/>
    <s v="Chris Cortes"/>
    <x v="0"/>
    <x v="0"/>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BC2365-8296-4ECC-B932-C4DB211F5FE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6EC984-A685-4A09-9E49-DCB56B40568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71AFCE-2AA9-46A7-9330-BE22D0B8961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items count="2">
        <item x="0"/>
        <item t="default"/>
      </items>
    </pivotField>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2">
      <pivotArea outline="0" collapsedLevelsAreSubtotals="1" fieldPosition="0"/>
    </format>
    <format dxfId="1">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ED0571-3412-4F11-BC2B-605911CFAE7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v="1"/>
    </i>
    <i>
      <x v="3"/>
    </i>
    <i>
      <x v="4"/>
    </i>
    <i>
      <x v="10"/>
    </i>
    <i>
      <x v="24"/>
    </i>
    <i>
      <x v="26"/>
    </i>
    <i>
      <x v="29"/>
    </i>
    <i>
      <x v="35"/>
    </i>
    <i>
      <x v="42"/>
    </i>
    <i>
      <x v="45"/>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D1EB9C-D635-4586-A83B-FDB5EFAD07B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1"/>
    </i>
    <i>
      <x v="14"/>
    </i>
    <i>
      <x v="16"/>
    </i>
    <i>
      <x v="5"/>
    </i>
    <i>
      <x v="13"/>
    </i>
    <i t="grand">
      <x/>
    </i>
  </rowItems>
  <colItems count="1">
    <i/>
  </colItems>
  <dataFields count="1">
    <dataField name="Sum of Sales" fld="18" baseField="0" baseItem="0"/>
  </dataFields>
  <formats count="1">
    <format dxfId="0">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D2DD1F-348E-4CB2-82A3-E723414396A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1F1177-5C0A-454B-8D4C-79E9664350F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2FF495-2649-4558-AB2C-A456043C66F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BE4270E-E91B-412C-B5EF-E6DDFE67B4D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256BAC-28AA-46E7-82F2-6937B0AE8D7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5CA8A38-C97E-4806-809A-1FDA0474FF57}"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sd="0" x="2"/>
        <item sd="0" x="1"/>
        <item sd="0" x="0"/>
        <item sd="0"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6ECA66A-5E0A-4E91-AAA7-643B20D790EA}" sourceName="Year">
  <pivotTables>
    <pivotTable tabId="7" name="PivotTable4"/>
    <pivotTable tabId="4" name="PivotTable1"/>
    <pivotTable tabId="9" name="PivotTable10"/>
    <pivotTable tabId="9" name="PivotTable6"/>
    <pivotTable tabId="9" name="PivotTable7"/>
    <pivotTable tabId="9" name="PivotTable8"/>
    <pivotTable tabId="9" name="PivotTable9"/>
    <pivotTable tabId="10" name="PivotTable11"/>
    <pivotTable tabId="6" name="PivotTable3"/>
    <pivotTable tabId="8" name="PivotTable5"/>
    <pivotTable tabId="5" name="PivotTable2"/>
  </pivotTables>
  <data>
    <tabular pivotCacheId="124246642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494960F-6765-4799-B58A-7E3F6B7F8CF3}" sourceName="Segment">
  <pivotTables>
    <pivotTable tabId="7" name="PivotTable4"/>
    <pivotTable tabId="4" name="PivotTable1"/>
    <pivotTable tabId="9" name="PivotTable10"/>
    <pivotTable tabId="9" name="PivotTable6"/>
    <pivotTable tabId="9" name="PivotTable7"/>
    <pivotTable tabId="9" name="PivotTable8"/>
    <pivotTable tabId="9" name="PivotTable9"/>
    <pivotTable tabId="10" name="PivotTable11"/>
    <pivotTable tabId="6" name="PivotTable3"/>
    <pivotTable tabId="8" name="PivotTable5"/>
    <pivotTable tabId="5" name="PivotTable2"/>
  </pivotTables>
  <data>
    <tabular pivotCacheId="1242466423">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0B0BBCA-B5D8-4713-BCCE-B883CEB5982F}" sourceName="Region">
  <pivotTables>
    <pivotTable tabId="7" name="PivotTable4"/>
    <pivotTable tabId="4" name="PivotTable1"/>
    <pivotTable tabId="9" name="PivotTable10"/>
    <pivotTable tabId="9" name="PivotTable6"/>
    <pivotTable tabId="9" name="PivotTable7"/>
    <pivotTable tabId="9" name="PivotTable8"/>
    <pivotTable tabId="9" name="PivotTable9"/>
    <pivotTable tabId="10" name="PivotTable11"/>
    <pivotTable tabId="6" name="PivotTable3"/>
    <pivotTable tabId="8" name="PivotTable5"/>
    <pivotTable tabId="5" name="PivotTable2"/>
  </pivotTables>
  <data>
    <tabular pivotCacheId="1242466423">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98D12BC-EB47-4158-BA4B-51A7B3B76031}" cache="Slicer_Year" caption="Year" rowHeight="241300"/>
  <slicer name="Segment" xr10:uid="{2B771808-C2D4-44BC-9546-7BDCDCD5318C}" cache="Slicer_Segment" caption="Segment" rowHeight="241300"/>
  <slicer name="Region" xr10:uid="{4ACE3E17-106E-47A6-BAAC-0EDF4946D8C7}"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42033834-9B54-424A-9F50-493476439983}" cache="Slicer_Year" caption="Year" rowHeight="241300"/>
  <slicer name="Segment 1" xr10:uid="{322C1CE7-C78B-4623-94AB-E742506FBBD7}" cache="Slicer_Segment" caption="Segment" rowHeight="241300"/>
  <slicer name="Region 1" xr10:uid="{D9831355-350E-48EF-ADE7-CAFB841AFE02}"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701B-D030-4F06-9F7E-F59832E02F21}">
  <dimension ref="A3:C16"/>
  <sheetViews>
    <sheetView workbookViewId="0">
      <selection activeCell="C7" sqref="C7"/>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10933</v>
      </c>
      <c r="B3" s="12" t="s">
        <v>10947</v>
      </c>
      <c r="C3" s="13" t="s">
        <v>10948</v>
      </c>
    </row>
    <row r="4" spans="1:3" x14ac:dyDescent="0.25">
      <c r="A4" s="7" t="s">
        <v>10935</v>
      </c>
      <c r="B4" s="12">
        <v>6440.4019999999982</v>
      </c>
      <c r="C4" s="13">
        <v>1829.8423999999998</v>
      </c>
    </row>
    <row r="5" spans="1:3" x14ac:dyDescent="0.25">
      <c r="A5" s="8" t="s">
        <v>10936</v>
      </c>
      <c r="B5" s="14">
        <v>3588.9290000000001</v>
      </c>
      <c r="C5" s="15">
        <v>338.83979999999997</v>
      </c>
    </row>
    <row r="6" spans="1:3" x14ac:dyDescent="0.25">
      <c r="A6" s="8" t="s">
        <v>10937</v>
      </c>
      <c r="B6" s="14">
        <v>17750.881999999998</v>
      </c>
      <c r="C6" s="15">
        <v>2846.2374999999997</v>
      </c>
    </row>
    <row r="7" spans="1:3" x14ac:dyDescent="0.25">
      <c r="A7" s="8" t="s">
        <v>10938</v>
      </c>
      <c r="B7" s="14">
        <v>10529.918000000003</v>
      </c>
      <c r="C7" s="15">
        <v>-3125.1964000000007</v>
      </c>
    </row>
    <row r="8" spans="1:3" x14ac:dyDescent="0.25">
      <c r="A8" s="8" t="s">
        <v>10939</v>
      </c>
      <c r="B8" s="14">
        <v>8929.2950000000001</v>
      </c>
      <c r="C8" s="15">
        <v>1979.8503999999998</v>
      </c>
    </row>
    <row r="9" spans="1:3" x14ac:dyDescent="0.25">
      <c r="A9" s="8" t="s">
        <v>10940</v>
      </c>
      <c r="B9" s="14">
        <v>8341.0780000000032</v>
      </c>
      <c r="C9" s="15">
        <v>825.24929999999972</v>
      </c>
    </row>
    <row r="10" spans="1:3" x14ac:dyDescent="0.25">
      <c r="A10" s="8" t="s">
        <v>10941</v>
      </c>
      <c r="B10" s="14">
        <v>9190.5529999999999</v>
      </c>
      <c r="C10" s="15">
        <v>2104.2723999999998</v>
      </c>
    </row>
    <row r="11" spans="1:3" x14ac:dyDescent="0.25">
      <c r="A11" s="8" t="s">
        <v>10942</v>
      </c>
      <c r="B11" s="14">
        <v>6687.6139999999987</v>
      </c>
      <c r="C11" s="15">
        <v>606.43459999999993</v>
      </c>
    </row>
    <row r="12" spans="1:3" x14ac:dyDescent="0.25">
      <c r="A12" s="8" t="s">
        <v>10943</v>
      </c>
      <c r="B12" s="14">
        <v>11616.378999999999</v>
      </c>
      <c r="C12" s="15">
        <v>1708.2489999999991</v>
      </c>
    </row>
    <row r="13" spans="1:3" x14ac:dyDescent="0.25">
      <c r="A13" s="8" t="s">
        <v>10944</v>
      </c>
      <c r="B13" s="14">
        <v>14580.155000000001</v>
      </c>
      <c r="C13" s="15">
        <v>1944.1813999999993</v>
      </c>
    </row>
    <row r="14" spans="1:3" x14ac:dyDescent="0.25">
      <c r="A14" s="8" t="s">
        <v>10945</v>
      </c>
      <c r="B14" s="14">
        <v>16381.467999999995</v>
      </c>
      <c r="C14" s="15">
        <v>2109.6276000000003</v>
      </c>
    </row>
    <row r="15" spans="1:3" x14ac:dyDescent="0.25">
      <c r="A15" s="8" t="s">
        <v>10946</v>
      </c>
      <c r="B15" s="14">
        <v>22685.104000000003</v>
      </c>
      <c r="C15" s="15">
        <v>3362.826999999998</v>
      </c>
    </row>
    <row r="16" spans="1:3" x14ac:dyDescent="0.25">
      <c r="A16" s="10" t="s">
        <v>10934</v>
      </c>
      <c r="B16" s="16">
        <v>136721.777</v>
      </c>
      <c r="C16" s="17">
        <v>16530.414999999994</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5910B-7AF2-46B8-9774-85C09471FDE1}">
  <dimension ref="A3:E7"/>
  <sheetViews>
    <sheetView workbookViewId="0">
      <selection activeCell="E15" sqref="E15"/>
    </sheetView>
  </sheetViews>
  <sheetFormatPr defaultRowHeight="15" x14ac:dyDescent="0.25"/>
  <cols>
    <col min="1" max="1" width="14.5703125" bestFit="1" customWidth="1"/>
    <col min="2" max="2" width="12.5703125" bestFit="1" customWidth="1"/>
    <col min="4" max="4" width="15.28515625" customWidth="1"/>
    <col min="5" max="5" width="11.5703125" customWidth="1"/>
  </cols>
  <sheetData>
    <row r="3" spans="1:5" x14ac:dyDescent="0.25">
      <c r="A3" s="5" t="s">
        <v>10933</v>
      </c>
      <c r="B3" s="6" t="s">
        <v>10948</v>
      </c>
      <c r="D3" s="18" t="s">
        <v>15</v>
      </c>
      <c r="E3" s="18" t="s">
        <v>10949</v>
      </c>
    </row>
    <row r="4" spans="1:5" x14ac:dyDescent="0.25">
      <c r="A4" s="7" t="s">
        <v>32</v>
      </c>
      <c r="B4" s="6">
        <v>3205.6164000000012</v>
      </c>
      <c r="D4" t="str">
        <f>A4</f>
        <v>Furniture</v>
      </c>
      <c r="E4">
        <f>B4</f>
        <v>3205.6164000000012</v>
      </c>
    </row>
    <row r="5" spans="1:5" x14ac:dyDescent="0.25">
      <c r="A5" s="8" t="s">
        <v>46</v>
      </c>
      <c r="B5" s="9">
        <v>8747.7802999999894</v>
      </c>
      <c r="D5" t="str">
        <f t="shared" ref="D5:D7" si="0">A5</f>
        <v>Office Supplies</v>
      </c>
      <c r="E5">
        <f t="shared" ref="E5:E7" si="1">B5</f>
        <v>8747.7802999999894</v>
      </c>
    </row>
    <row r="6" spans="1:5" x14ac:dyDescent="0.25">
      <c r="A6" s="8" t="s">
        <v>71</v>
      </c>
      <c r="B6" s="9">
        <v>4577.018299999997</v>
      </c>
      <c r="D6" t="str">
        <f t="shared" si="0"/>
        <v>Technology</v>
      </c>
      <c r="E6">
        <f t="shared" si="1"/>
        <v>4577.018299999997</v>
      </c>
    </row>
    <row r="7" spans="1:5" x14ac:dyDescent="0.25">
      <c r="A7" s="10" t="s">
        <v>10934</v>
      </c>
      <c r="B7" s="11">
        <v>16530.414999999986</v>
      </c>
      <c r="D7" t="str">
        <f t="shared" si="0"/>
        <v>Grand Total</v>
      </c>
      <c r="E7">
        <f t="shared" si="1"/>
        <v>16530.414999999986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01B5E-0A84-421D-BCC5-60635580AF2E}">
  <dimension ref="A3:B7"/>
  <sheetViews>
    <sheetView workbookViewId="0">
      <selection activeCell="N15" sqref="N15"/>
    </sheetView>
  </sheetViews>
  <sheetFormatPr defaultRowHeight="15" x14ac:dyDescent="0.25"/>
  <cols>
    <col min="1" max="1" width="14.5703125" bestFit="1" customWidth="1"/>
    <col min="2" max="2" width="12.140625" bestFit="1" customWidth="1"/>
  </cols>
  <sheetData>
    <row r="3" spans="1:2" x14ac:dyDescent="0.25">
      <c r="A3" s="5" t="s">
        <v>10933</v>
      </c>
      <c r="B3" s="6" t="s">
        <v>10947</v>
      </c>
    </row>
    <row r="4" spans="1:2" x14ac:dyDescent="0.25">
      <c r="A4" s="7" t="s">
        <v>32</v>
      </c>
      <c r="B4" s="19">
        <v>0.36369151345948342</v>
      </c>
    </row>
    <row r="5" spans="1:2" x14ac:dyDescent="0.25">
      <c r="A5" s="8" t="s">
        <v>46</v>
      </c>
      <c r="B5" s="20">
        <v>0.24603580891140706</v>
      </c>
    </row>
    <row r="6" spans="1:2" x14ac:dyDescent="0.25">
      <c r="A6" s="8" t="s">
        <v>71</v>
      </c>
      <c r="B6" s="20">
        <v>0.39027267762910944</v>
      </c>
    </row>
    <row r="7" spans="1:2" x14ac:dyDescent="0.25">
      <c r="A7" s="10" t="s">
        <v>10934</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CC567-C326-4A5B-8A99-D97A2592B4A4}">
  <dimension ref="A3:E15"/>
  <sheetViews>
    <sheetView topLeftCell="A2" workbookViewId="0">
      <selection activeCell="D3" sqref="D3:E13"/>
    </sheetView>
  </sheetViews>
  <sheetFormatPr defaultRowHeight="15" x14ac:dyDescent="0.25"/>
  <cols>
    <col min="1" max="1" width="13.140625" bestFit="1" customWidth="1"/>
    <col min="2" max="2" width="12.140625" bestFit="1" customWidth="1"/>
    <col min="4" max="4" width="17.42578125" customWidth="1"/>
    <col min="5" max="5" width="13.7109375" customWidth="1"/>
  </cols>
  <sheetData>
    <row r="3" spans="1:5" x14ac:dyDescent="0.25">
      <c r="A3" s="5" t="s">
        <v>10933</v>
      </c>
      <c r="B3" s="6" t="s">
        <v>10947</v>
      </c>
      <c r="D3" s="18" t="s">
        <v>10958</v>
      </c>
      <c r="E3" s="18" t="s">
        <v>10950</v>
      </c>
    </row>
    <row r="4" spans="1:5" x14ac:dyDescent="0.25">
      <c r="A4" s="7" t="s">
        <v>310</v>
      </c>
      <c r="B4" s="6">
        <v>7121.2570000000023</v>
      </c>
      <c r="D4" t="str">
        <f>A4</f>
        <v>Arizona</v>
      </c>
      <c r="E4">
        <f>B4</f>
        <v>7121.2570000000023</v>
      </c>
    </row>
    <row r="5" spans="1:5" x14ac:dyDescent="0.25">
      <c r="A5" s="8" t="s">
        <v>43</v>
      </c>
      <c r="B5" s="9">
        <v>80876.824999999968</v>
      </c>
      <c r="D5" t="str">
        <f t="shared" ref="D5:D13" si="0">A5</f>
        <v>California</v>
      </c>
      <c r="E5">
        <f t="shared" ref="E5:E13" si="1">B5</f>
        <v>80876.824999999968</v>
      </c>
    </row>
    <row r="6" spans="1:5" x14ac:dyDescent="0.25">
      <c r="A6" s="8" t="s">
        <v>457</v>
      </c>
      <c r="B6" s="9">
        <v>6367.7139999999999</v>
      </c>
      <c r="D6" t="str">
        <f t="shared" si="0"/>
        <v>Colorado</v>
      </c>
      <c r="E6">
        <f t="shared" si="1"/>
        <v>6367.7139999999999</v>
      </c>
    </row>
    <row r="7" spans="1:5" x14ac:dyDescent="0.25">
      <c r="A7" s="8" t="s">
        <v>6260</v>
      </c>
      <c r="B7" s="9">
        <v>307.73999999999995</v>
      </c>
      <c r="D7" t="str">
        <f t="shared" si="0"/>
        <v>Idaho</v>
      </c>
      <c r="E7">
        <f t="shared" si="1"/>
        <v>307.73999999999995</v>
      </c>
    </row>
    <row r="8" spans="1:5" x14ac:dyDescent="0.25">
      <c r="A8" s="8" t="s">
        <v>1762</v>
      </c>
      <c r="B8" s="9">
        <v>4643.0759999999991</v>
      </c>
      <c r="D8" t="str">
        <f t="shared" si="0"/>
        <v>Montana</v>
      </c>
      <c r="E8">
        <f t="shared" si="1"/>
        <v>4643.0759999999991</v>
      </c>
    </row>
    <row r="9" spans="1:5" x14ac:dyDescent="0.25">
      <c r="A9" s="8" t="s">
        <v>1392</v>
      </c>
      <c r="B9" s="9">
        <v>5342.2820000000011</v>
      </c>
      <c r="D9" t="str">
        <f t="shared" si="0"/>
        <v>Nevada</v>
      </c>
      <c r="E9">
        <f t="shared" si="1"/>
        <v>5342.2820000000011</v>
      </c>
    </row>
    <row r="10" spans="1:5" x14ac:dyDescent="0.25">
      <c r="A10" s="8" t="s">
        <v>668</v>
      </c>
      <c r="B10" s="9">
        <v>1327.4220000000003</v>
      </c>
      <c r="D10" t="str">
        <f t="shared" si="0"/>
        <v>New Mexico</v>
      </c>
      <c r="E10">
        <f t="shared" si="1"/>
        <v>1327.4220000000003</v>
      </c>
    </row>
    <row r="11" spans="1:5" x14ac:dyDescent="0.25">
      <c r="A11" s="8" t="s">
        <v>420</v>
      </c>
      <c r="B11" s="9">
        <v>1973.2470000000003</v>
      </c>
      <c r="D11" t="str">
        <f t="shared" si="0"/>
        <v>Oregon</v>
      </c>
      <c r="E11">
        <f t="shared" si="1"/>
        <v>1973.2470000000003</v>
      </c>
    </row>
    <row r="12" spans="1:5" x14ac:dyDescent="0.25">
      <c r="A12" s="8" t="s">
        <v>121</v>
      </c>
      <c r="B12" s="9">
        <v>2111.4380000000001</v>
      </c>
      <c r="D12" t="str">
        <f t="shared" si="0"/>
        <v>Utah</v>
      </c>
      <c r="E12">
        <f t="shared" si="1"/>
        <v>2111.4380000000001</v>
      </c>
    </row>
    <row r="13" spans="1:5" x14ac:dyDescent="0.25">
      <c r="A13" s="8" t="s">
        <v>96</v>
      </c>
      <c r="B13" s="9">
        <v>25047.640000000003</v>
      </c>
      <c r="D13" t="str">
        <f t="shared" si="0"/>
        <v>Washington</v>
      </c>
      <c r="E13">
        <f t="shared" si="1"/>
        <v>25047.640000000003</v>
      </c>
    </row>
    <row r="14" spans="1:5" x14ac:dyDescent="0.25">
      <c r="A14" s="8" t="s">
        <v>8542</v>
      </c>
      <c r="B14" s="9">
        <v>1603.1360000000002</v>
      </c>
    </row>
    <row r="15" spans="1:5" x14ac:dyDescent="0.25">
      <c r="A15" s="10" t="s">
        <v>10934</v>
      </c>
      <c r="B15" s="11">
        <v>136721.777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2EBD5-0548-46FB-B91D-A5EF24C12AE3}">
  <dimension ref="A3:B9"/>
  <sheetViews>
    <sheetView workbookViewId="0">
      <selection activeCell="L14" sqref="L14"/>
    </sheetView>
  </sheetViews>
  <sheetFormatPr defaultRowHeight="15" x14ac:dyDescent="0.25"/>
  <cols>
    <col min="1" max="1" width="13.140625" bestFit="1" customWidth="1"/>
    <col min="2" max="2" width="12.140625" bestFit="1" customWidth="1"/>
  </cols>
  <sheetData>
    <row r="3" spans="1:2" x14ac:dyDescent="0.25">
      <c r="A3" s="5" t="s">
        <v>10933</v>
      </c>
      <c r="B3" s="6" t="s">
        <v>10947</v>
      </c>
    </row>
    <row r="4" spans="1:2" x14ac:dyDescent="0.25">
      <c r="A4" s="7" t="s">
        <v>682</v>
      </c>
      <c r="B4" s="6">
        <v>11241.208000000001</v>
      </c>
    </row>
    <row r="5" spans="1:2" x14ac:dyDescent="0.25">
      <c r="A5" s="8" t="s">
        <v>59</v>
      </c>
      <c r="B5" s="22">
        <v>11784.698</v>
      </c>
    </row>
    <row r="6" spans="1:2" x14ac:dyDescent="0.25">
      <c r="A6" s="8" t="s">
        <v>56</v>
      </c>
      <c r="B6" s="22">
        <v>16009.184999999998</v>
      </c>
    </row>
    <row r="7" spans="1:2" x14ac:dyDescent="0.25">
      <c r="A7" s="8" t="s">
        <v>36</v>
      </c>
      <c r="B7" s="22">
        <v>22022.096000000001</v>
      </c>
    </row>
    <row r="8" spans="1:2" x14ac:dyDescent="0.25">
      <c r="A8" s="8" t="s">
        <v>72</v>
      </c>
      <c r="B8" s="22">
        <v>23385.848000000005</v>
      </c>
    </row>
    <row r="9" spans="1:2" x14ac:dyDescent="0.25">
      <c r="A9" s="10" t="s">
        <v>10934</v>
      </c>
      <c r="B9" s="11">
        <v>84443.035000000003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44096-76B2-4FCD-A088-C22FB97FCF27}">
  <dimension ref="A3:N17"/>
  <sheetViews>
    <sheetView workbookViewId="0">
      <selection activeCell="E17" sqref="E17"/>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5" t="s">
        <v>10933</v>
      </c>
      <c r="B3" s="6" t="s">
        <v>10947</v>
      </c>
      <c r="D3" s="5" t="s">
        <v>10933</v>
      </c>
      <c r="E3" s="6" t="s">
        <v>10948</v>
      </c>
      <c r="G3" s="5" t="s">
        <v>10933</v>
      </c>
      <c r="H3" s="6" t="s">
        <v>10951</v>
      </c>
      <c r="J3" s="5" t="s">
        <v>10933</v>
      </c>
      <c r="K3" s="6" t="s">
        <v>10952</v>
      </c>
      <c r="M3" s="5" t="s">
        <v>10933</v>
      </c>
      <c r="N3" s="6" t="s">
        <v>10953</v>
      </c>
    </row>
    <row r="4" spans="1:14" x14ac:dyDescent="0.25">
      <c r="A4" s="7" t="s">
        <v>10935</v>
      </c>
      <c r="B4" s="6">
        <v>6440.4019999999982</v>
      </c>
      <c r="D4" s="7" t="s">
        <v>10935</v>
      </c>
      <c r="E4" s="6">
        <v>1829.8423999999998</v>
      </c>
      <c r="G4" s="7" t="s">
        <v>10935</v>
      </c>
      <c r="H4" s="6">
        <v>90</v>
      </c>
      <c r="J4" s="7" t="s">
        <v>10935</v>
      </c>
      <c r="K4" s="6">
        <v>27</v>
      </c>
      <c r="M4" s="7" t="s">
        <v>10935</v>
      </c>
      <c r="N4" s="6">
        <v>0.28411928323728863</v>
      </c>
    </row>
    <row r="5" spans="1:14" x14ac:dyDescent="0.25">
      <c r="A5" s="8" t="s">
        <v>10936</v>
      </c>
      <c r="B5" s="9">
        <v>3588.9290000000001</v>
      </c>
      <c r="D5" s="8" t="s">
        <v>10936</v>
      </c>
      <c r="E5" s="9">
        <v>338.83979999999997</v>
      </c>
      <c r="G5" s="8" t="s">
        <v>10936</v>
      </c>
      <c r="H5" s="9">
        <v>77</v>
      </c>
      <c r="J5" s="8" t="s">
        <v>10936</v>
      </c>
      <c r="K5" s="9">
        <v>21</v>
      </c>
      <c r="M5" s="8" t="s">
        <v>10936</v>
      </c>
      <c r="N5" s="9">
        <v>9.4412511364811047E-2</v>
      </c>
    </row>
    <row r="6" spans="1:14" x14ac:dyDescent="0.25">
      <c r="A6" s="8" t="s">
        <v>10937</v>
      </c>
      <c r="B6" s="9">
        <v>17750.881999999998</v>
      </c>
      <c r="D6" s="8" t="s">
        <v>10937</v>
      </c>
      <c r="E6" s="9">
        <v>2846.2374999999997</v>
      </c>
      <c r="G6" s="8" t="s">
        <v>10937</v>
      </c>
      <c r="H6" s="9">
        <v>188</v>
      </c>
      <c r="J6" s="8" t="s">
        <v>10937</v>
      </c>
      <c r="K6" s="9">
        <v>41</v>
      </c>
      <c r="M6" s="8" t="s">
        <v>10937</v>
      </c>
      <c r="N6" s="9">
        <v>0.16034344096253922</v>
      </c>
    </row>
    <row r="7" spans="1:14" x14ac:dyDescent="0.25">
      <c r="A7" s="8" t="s">
        <v>10938</v>
      </c>
      <c r="B7" s="9">
        <v>10529.918000000003</v>
      </c>
      <c r="D7" s="8" t="s">
        <v>10938</v>
      </c>
      <c r="E7" s="9">
        <v>-3125.1964000000007</v>
      </c>
      <c r="G7" s="8" t="s">
        <v>10938</v>
      </c>
      <c r="H7" s="9">
        <v>160</v>
      </c>
      <c r="J7" s="8" t="s">
        <v>10938</v>
      </c>
      <c r="K7" s="9">
        <v>41</v>
      </c>
      <c r="M7" s="8" t="s">
        <v>10938</v>
      </c>
      <c r="N7" s="9">
        <v>-0.29679209277793045</v>
      </c>
    </row>
    <row r="8" spans="1:14" x14ac:dyDescent="0.25">
      <c r="A8" s="8" t="s">
        <v>10939</v>
      </c>
      <c r="B8" s="9">
        <v>8929.2950000000001</v>
      </c>
      <c r="D8" s="8" t="s">
        <v>10939</v>
      </c>
      <c r="E8" s="9">
        <v>1979.8503999999998</v>
      </c>
      <c r="G8" s="8" t="s">
        <v>10939</v>
      </c>
      <c r="H8" s="9">
        <v>150</v>
      </c>
      <c r="J8" s="8" t="s">
        <v>10939</v>
      </c>
      <c r="K8" s="9">
        <v>38</v>
      </c>
      <c r="M8" s="8" t="s">
        <v>10939</v>
      </c>
      <c r="N8" s="9">
        <v>0.22172527618361806</v>
      </c>
    </row>
    <row r="9" spans="1:14" x14ac:dyDescent="0.25">
      <c r="A9" s="8" t="s">
        <v>10940</v>
      </c>
      <c r="B9" s="9">
        <v>8341.0780000000032</v>
      </c>
      <c r="D9" s="8" t="s">
        <v>10940</v>
      </c>
      <c r="E9" s="9">
        <v>825.24929999999972</v>
      </c>
      <c r="G9" s="8" t="s">
        <v>10940</v>
      </c>
      <c r="H9" s="9">
        <v>141</v>
      </c>
      <c r="J9" s="8" t="s">
        <v>10940</v>
      </c>
      <c r="K9" s="9">
        <v>39</v>
      </c>
      <c r="M9" s="8" t="s">
        <v>10940</v>
      </c>
      <c r="N9" s="9">
        <v>9.8937967010978609E-2</v>
      </c>
    </row>
    <row r="10" spans="1:14" x14ac:dyDescent="0.25">
      <c r="A10" s="8" t="s">
        <v>10941</v>
      </c>
      <c r="B10" s="9">
        <v>9190.5529999999999</v>
      </c>
      <c r="D10" s="8" t="s">
        <v>10941</v>
      </c>
      <c r="E10" s="9">
        <v>2104.2723999999998</v>
      </c>
      <c r="G10" s="8" t="s">
        <v>10941</v>
      </c>
      <c r="H10" s="9">
        <v>154</v>
      </c>
      <c r="J10" s="8" t="s">
        <v>10941</v>
      </c>
      <c r="K10" s="9">
        <v>40</v>
      </c>
      <c r="M10" s="8" t="s">
        <v>10941</v>
      </c>
      <c r="N10" s="9">
        <v>0.22896036832604086</v>
      </c>
    </row>
    <row r="11" spans="1:14" x14ac:dyDescent="0.25">
      <c r="A11" s="8" t="s">
        <v>10942</v>
      </c>
      <c r="B11" s="9">
        <v>6687.6139999999987</v>
      </c>
      <c r="D11" s="8" t="s">
        <v>10942</v>
      </c>
      <c r="E11" s="9">
        <v>606.43459999999993</v>
      </c>
      <c r="G11" s="8" t="s">
        <v>10942</v>
      </c>
      <c r="H11" s="9">
        <v>94</v>
      </c>
      <c r="J11" s="8" t="s">
        <v>10942</v>
      </c>
      <c r="K11" s="9">
        <v>25</v>
      </c>
      <c r="M11" s="8" t="s">
        <v>10942</v>
      </c>
      <c r="N11" s="9">
        <v>9.0680263543918657E-2</v>
      </c>
    </row>
    <row r="12" spans="1:14" x14ac:dyDescent="0.25">
      <c r="A12" s="8" t="s">
        <v>10943</v>
      </c>
      <c r="B12" s="9">
        <v>11616.378999999999</v>
      </c>
      <c r="D12" s="8" t="s">
        <v>10943</v>
      </c>
      <c r="E12" s="9">
        <v>1708.2489999999991</v>
      </c>
      <c r="G12" s="8" t="s">
        <v>10943</v>
      </c>
      <c r="H12" s="9">
        <v>225</v>
      </c>
      <c r="J12" s="8" t="s">
        <v>10943</v>
      </c>
      <c r="K12" s="9">
        <v>73</v>
      </c>
      <c r="M12" s="8" t="s">
        <v>10943</v>
      </c>
      <c r="N12" s="9">
        <v>0.14705520541297759</v>
      </c>
    </row>
    <row r="13" spans="1:14" x14ac:dyDescent="0.25">
      <c r="A13" s="8" t="s">
        <v>10944</v>
      </c>
      <c r="B13" s="9">
        <v>14580.155000000001</v>
      </c>
      <c r="D13" s="8" t="s">
        <v>10944</v>
      </c>
      <c r="E13" s="9">
        <v>1944.1813999999993</v>
      </c>
      <c r="G13" s="8" t="s">
        <v>10944</v>
      </c>
      <c r="H13" s="9">
        <v>217</v>
      </c>
      <c r="J13" s="8" t="s">
        <v>10944</v>
      </c>
      <c r="K13" s="9">
        <v>52</v>
      </c>
      <c r="M13" s="8" t="s">
        <v>10944</v>
      </c>
      <c r="N13" s="9">
        <v>0.13334435745024653</v>
      </c>
    </row>
    <row r="14" spans="1:14" x14ac:dyDescent="0.25">
      <c r="A14" s="8" t="s">
        <v>10945</v>
      </c>
      <c r="B14" s="9">
        <v>16381.467999999995</v>
      </c>
      <c r="D14" s="8" t="s">
        <v>10945</v>
      </c>
      <c r="E14" s="9">
        <v>2109.6276000000003</v>
      </c>
      <c r="G14" s="8" t="s">
        <v>10945</v>
      </c>
      <c r="H14" s="9">
        <v>313</v>
      </c>
      <c r="J14" s="8" t="s">
        <v>10945</v>
      </c>
      <c r="K14" s="9">
        <v>90</v>
      </c>
      <c r="M14" s="8" t="s">
        <v>10945</v>
      </c>
      <c r="N14" s="9">
        <v>0.12878135219627451</v>
      </c>
    </row>
    <row r="15" spans="1:14" x14ac:dyDescent="0.25">
      <c r="A15" s="8" t="s">
        <v>10946</v>
      </c>
      <c r="B15" s="9">
        <v>22685.104000000003</v>
      </c>
      <c r="D15" s="8" t="s">
        <v>10946</v>
      </c>
      <c r="E15" s="9">
        <v>3362.826999999998</v>
      </c>
      <c r="G15" s="8" t="s">
        <v>10946</v>
      </c>
      <c r="H15" s="9">
        <v>350</v>
      </c>
      <c r="J15" s="8" t="s">
        <v>10946</v>
      </c>
      <c r="K15" s="9">
        <v>84</v>
      </c>
      <c r="M15" s="8" t="s">
        <v>10946</v>
      </c>
      <c r="N15" s="9">
        <v>0.14823943500545544</v>
      </c>
    </row>
    <row r="16" spans="1:14" x14ac:dyDescent="0.25">
      <c r="A16" s="10" t="s">
        <v>10934</v>
      </c>
      <c r="B16" s="11">
        <v>136721.777</v>
      </c>
      <c r="D16" s="10" t="s">
        <v>10934</v>
      </c>
      <c r="E16" s="11">
        <v>16530.414999999994</v>
      </c>
      <c r="G16" s="10" t="s">
        <v>10934</v>
      </c>
      <c r="H16" s="11">
        <v>2159</v>
      </c>
      <c r="J16" s="10" t="s">
        <v>10934</v>
      </c>
      <c r="K16" s="11">
        <v>571</v>
      </c>
      <c r="M16" s="10" t="s">
        <v>10934</v>
      </c>
      <c r="N16" s="11">
        <v>0.12090550139645997</v>
      </c>
    </row>
    <row r="17" spans="2:14" x14ac:dyDescent="0.25">
      <c r="B17" s="23">
        <f>B16</f>
        <v>136721.777</v>
      </c>
      <c r="E17" s="24">
        <f>E16</f>
        <v>16530.414999999994</v>
      </c>
      <c r="H17" s="25">
        <f>H16</f>
        <v>2159</v>
      </c>
      <c r="K17" s="26">
        <f>K16</f>
        <v>571</v>
      </c>
      <c r="N17" s="27">
        <f>N16</f>
        <v>0.12090550139645997</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90CDD-E257-46EB-A98B-81980D496367}">
  <dimension ref="A3:L20"/>
  <sheetViews>
    <sheetView workbookViewId="0">
      <selection activeCell="A4" sqref="A4:A7"/>
      <pivotSelection pane="bottomRight" showHeader="1" activeRow="3" click="1" r:id="rId1">
        <pivotArea dataOnly="0" labelOnly="1" fieldPosition="0">
          <references count="1">
            <reference field="2" count="0"/>
          </references>
        </pivotArea>
      </pivotSelection>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customWidth="1"/>
    <col min="6" max="6" width="19.42578125" bestFit="1" customWidth="1"/>
    <col min="8" max="8" width="10.140625" customWidth="1"/>
    <col min="12" max="12" width="12" customWidth="1"/>
  </cols>
  <sheetData>
    <row r="3" spans="1:12" x14ac:dyDescent="0.25">
      <c r="A3" s="5" t="s">
        <v>10933</v>
      </c>
      <c r="B3" s="12" t="s">
        <v>10947</v>
      </c>
      <c r="C3" s="28" t="s">
        <v>10948</v>
      </c>
      <c r="D3" s="28" t="s">
        <v>10951</v>
      </c>
      <c r="E3" s="28" t="s">
        <v>10952</v>
      </c>
      <c r="F3" s="13" t="s">
        <v>10953</v>
      </c>
    </row>
    <row r="4" spans="1:12" x14ac:dyDescent="0.25">
      <c r="A4" s="7">
        <v>2011</v>
      </c>
      <c r="B4" s="12">
        <v>21708.923000000013</v>
      </c>
      <c r="C4" s="28">
        <v>3690.4242000000004</v>
      </c>
      <c r="D4" s="28">
        <v>411</v>
      </c>
      <c r="E4" s="28">
        <v>104</v>
      </c>
      <c r="F4" s="13">
        <v>0.16999572940582994</v>
      </c>
    </row>
    <row r="5" spans="1:12" x14ac:dyDescent="0.25">
      <c r="A5" s="8">
        <v>2012</v>
      </c>
      <c r="B5" s="14">
        <v>20478.851999999988</v>
      </c>
      <c r="C5" s="29">
        <v>2774.0686000000001</v>
      </c>
      <c r="D5" s="29">
        <v>338</v>
      </c>
      <c r="E5" s="29">
        <v>87</v>
      </c>
      <c r="F5" s="15">
        <v>0.1354601615363987</v>
      </c>
    </row>
    <row r="6" spans="1:12" x14ac:dyDescent="0.25">
      <c r="A6" s="8">
        <v>2013</v>
      </c>
      <c r="B6" s="14">
        <v>37943.41399999999</v>
      </c>
      <c r="C6" s="29">
        <v>3696.9702999999986</v>
      </c>
      <c r="D6" s="29">
        <v>551</v>
      </c>
      <c r="E6" s="29">
        <v>147</v>
      </c>
      <c r="F6" s="15">
        <v>9.7433781261749397E-2</v>
      </c>
      <c r="H6" s="34" t="s">
        <v>18</v>
      </c>
      <c r="I6" s="34" t="s">
        <v>10949</v>
      </c>
      <c r="J6" s="34" t="s">
        <v>19</v>
      </c>
      <c r="K6" s="34" t="s">
        <v>10954</v>
      </c>
      <c r="L6" s="34" t="s">
        <v>10955</v>
      </c>
    </row>
    <row r="7" spans="1:12" x14ac:dyDescent="0.25">
      <c r="A7" s="30">
        <v>2014</v>
      </c>
      <c r="B7" s="31">
        <v>56590.587999999967</v>
      </c>
      <c r="C7" s="32">
        <v>6368.9518999999973</v>
      </c>
      <c r="D7" s="32">
        <v>859</v>
      </c>
      <c r="E7" s="32">
        <v>233</v>
      </c>
      <c r="F7" s="33">
        <v>0.11254436691839995</v>
      </c>
      <c r="H7" s="36">
        <f>(GETPIVOTDATA("Sum of Sales",$A$3,"Year",2014)/GETPIVOTDATA("Sum of Sales",$A$3,"Year",2013))-1</f>
        <v>0.49144692146046687</v>
      </c>
      <c r="I7" s="36">
        <f>(GETPIVOTDATA("Sum of Profit",$A$3,"Year",2014)/GETPIVOTDATA("Sum of Profit",$A$3,"Year",2013))-1</f>
        <v>0.72274900342044934</v>
      </c>
      <c r="J7" s="36">
        <f>(GETPIVOTDATA("Sum of Quantity",$A$3,"Year",2014)/GETPIVOTDATA("Sum of Quantity",$A$3,"Year",2013))-1</f>
        <v>0.55898366606170602</v>
      </c>
      <c r="K7" s="36">
        <f>(GETPIVOTDATA("Count of Order ID",$A$3,"Year",2014)/GETPIVOTDATA("Count of Order ID",$A$3,"Year",2013))-1</f>
        <v>0.58503401360544216</v>
      </c>
      <c r="L7" s="36">
        <f>(GETPIVOTDATA("Sum of profit Margin",$A$3,"Year",2014)/GETPIVOTDATA("Sum of profit Margin",$A$3,"Year",2013))-1</f>
        <v>0.15508569472488154</v>
      </c>
    </row>
    <row r="8" spans="1:12" x14ac:dyDescent="0.25">
      <c r="H8" s="35" t="s">
        <v>10957</v>
      </c>
      <c r="I8" t="s">
        <v>10956</v>
      </c>
    </row>
    <row r="20" ht="29.25" customHeight="1"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2"/>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E223A-E7EE-469D-B61D-D02AF77ABD74}">
  <dimension ref="E6:H36"/>
  <sheetViews>
    <sheetView showGridLines="0" tabSelected="1" topLeftCell="B1" workbookViewId="0">
      <selection activeCell="J35" sqref="J35"/>
    </sheetView>
  </sheetViews>
  <sheetFormatPr defaultRowHeight="15" x14ac:dyDescent="0.25"/>
  <sheetData>
    <row r="6" spans="5:5" x14ac:dyDescent="0.25">
      <c r="E6" s="18"/>
    </row>
    <row r="36" spans="8:8" x14ac:dyDescent="0.25">
      <c r="H36" s="2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paichart</vt:lpstr>
      <vt:lpstr>maf chart</vt:lpstr>
      <vt:lpstr>Top 5</vt:lpstr>
      <vt:lpstr>KPI</vt:lpstr>
      <vt:lpstr>KPI year and year</vt:lpstr>
      <vt:lpstr>Data</vt:lpstr>
      <vt:lpstr>layout</vt:lpstr>
      <vt:lpstr>Dashbord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KUNTAL MAHATA</cp:lastModifiedBy>
  <dcterms:created xsi:type="dcterms:W3CDTF">2015-06-05T18:17:20Z</dcterms:created>
  <dcterms:modified xsi:type="dcterms:W3CDTF">2023-08-05T15:56:06Z</dcterms:modified>
</cp:coreProperties>
</file>