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12" i="2"/>
  <c r="B10" i="2"/>
  <c r="B5" i="2"/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<sst xmlns="http://schemas.openxmlformats.org/spreadsheetml/2006/main" count="35" uniqueCount="35">
  <si>
    <t>ฟังก์ชั่นIF</t>
  </si>
  <si>
    <t>เกรด</t>
  </si>
  <si>
    <t>ใช้ฟังก์ชั่น IF จัดระดับความสามารถของนักเรียน</t>
  </si>
  <si>
    <t>ถ้าเกรดเฉลี่ย</t>
  </si>
  <si>
    <t>ระดับ</t>
  </si>
  <si>
    <t>เงินเดือน</t>
  </si>
  <si>
    <t>IF(เงื่อนไข,เท็จ,จริง)</t>
  </si>
  <si>
    <t>เงินเดือนเพิ่ม</t>
  </si>
  <si>
    <t>ร้อยล่ะของภาษี</t>
  </si>
  <si>
    <t>เสียภาษี</t>
  </si>
  <si>
    <t>เงินเดือนปัจจุบัน</t>
  </si>
  <si>
    <t>ถ้าไม่ให้แสดงผลเป็น</t>
  </si>
  <si>
    <t>ให้นักเรียนคิดเงินส่วนเพิ่มในแต่ละคน โดยมีเงื่อนไชคือ ถ้าเงินดือนมากกว่า20000 ถ้าไม่เป็นรไปตามเงื่อนไขให้เพิ่ม500</t>
  </si>
  <si>
    <t xml:space="preserve">ถ้าต่ำกว่า 20000 เสียภาษีร้อยละ 5 </t>
  </si>
  <si>
    <t>ที่คอลัมม์ G แต่ละคนจะได้รับเงินเดือนเท่าไหร่ก่อนหักภาษี</t>
  </si>
  <si>
    <t>ที่คอลัมม์ D ให้นักเรียนคิดเงินเพิ่มให้แต่ละคนโดยมีเงื่อนไขคือถ้าต้องเงินเดือนมากกว่า20000ให้เพิ่ม1000</t>
  </si>
  <si>
    <t>ที่คอลัมม์ E ถ้าเงินเดือนมากกว่าหรือเท่ากับ 20000 เสียภาษีร้อยล่ะ 7</t>
  </si>
  <si>
    <t>ได้รับเงินเดือนตลอดปี</t>
  </si>
  <si>
    <t>IF(เงื่อนไข,จริง,เท็จ)</t>
  </si>
  <si>
    <t>ถ้าส่วนสูงน้อยกว่า 150 ถือว่าเตี้ย</t>
  </si>
  <si>
    <t>ถ้าส่วนสูงตั้งแต่ 165 ขึ้นไปถือว่าสูง</t>
  </si>
  <si>
    <t>มีลูก 3 คน</t>
  </si>
  <si>
    <t>ถ้าเป็นลูกคนที่ 2 ให้แสดงคำว่า ลูกคนกลาง</t>
  </si>
  <si>
    <t>ถ้าเป็นลูกคนที่ 1 ให้แสดงคำว่า ลูกคนโต</t>
  </si>
  <si>
    <t>ถ้าเป็นลูกคนที่ 3 ให้แสดงคำว่า ลูกคนเล็ก</t>
  </si>
  <si>
    <t>ถ้าส่วนสูงตั้งแต่ 150-164 ถือว่าปานกลาง</t>
  </si>
  <si>
    <t>เงื่อนไข</t>
  </si>
  <si>
    <t>0-49.99</t>
  </si>
  <si>
    <t>50-54.99</t>
  </si>
  <si>
    <t>55-59.99</t>
  </si>
  <si>
    <t>60-64.99</t>
  </si>
  <si>
    <t>65-69.99</t>
  </si>
  <si>
    <t>70-74.99</t>
  </si>
  <si>
    <t>75-79.99</t>
  </si>
  <si>
    <t>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</si>
</sst>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rgb="FF050505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7" sqref="B27"/>
    </sheetView>
  </sheetViews>
  <sheetFormatPr defaultRowHeight="14.25" x14ac:dyDescent="0.2"/>
  <cols>
    <col min="1" max="1" width="13.5" customWidth="1"/>
    <col min="2" max="2" width="4.75" bestFit="1" customWidth="1"/>
    <col min="3" max="3" width="7.5" bestFit="1" customWidth="1"/>
    <col min="4" max="4" width="10.625" bestFit="1" customWidth="1"/>
    <col min="5" max="5" width="12.375" bestFit="1" customWidth="1"/>
    <col min="7" max="7" width="13" bestFit="1" customWidth="1"/>
    <col min="8" max="8" width="17.375" bestFit="1" customWidth="1"/>
  </cols>
  <sheetData>
    <row r="1" spans="1:8" x14ac:dyDescent="0.2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2">
      <c r="A2" s="5" t="s">
        <v>6</v>
      </c>
      <c r="B2" s="5"/>
      <c r="C2" s="5"/>
      <c r="D2" s="5"/>
      <c r="E2" s="5"/>
      <c r="F2" s="5"/>
      <c r="G2" s="5"/>
      <c r="H2" s="5"/>
    </row>
    <row r="3" spans="1:8" x14ac:dyDescent="0.2">
      <c r="A3" s="3" t="s">
        <v>1</v>
      </c>
      <c r="B3" s="3" t="s">
        <v>4</v>
      </c>
      <c r="C3" s="3" t="s">
        <v>5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17</v>
      </c>
    </row>
    <row r="4" spans="1:8" x14ac:dyDescent="0.2">
      <c r="A4" s="3">
        <v>2.1</v>
      </c>
      <c r="B4" s="3" t="str">
        <f>IF(A4&gt;=3.5,"เก่ง","อ่อน")</f>
        <v>อ่อน</v>
      </c>
      <c r="C4" s="3">
        <v>20000</v>
      </c>
      <c r="D4" s="3" t="str">
        <f>IF(C4&gt;20000,"1000","500")</f>
        <v>500</v>
      </c>
      <c r="E4" s="3" t="str">
        <f>IF(C4&gt;=20000,"7","5")</f>
        <v>7</v>
      </c>
      <c r="F4" s="3">
        <f>IF(C4&gt;=20000,C4*0.07,C4*0.05)</f>
        <v>1400.0000000000002</v>
      </c>
      <c r="G4" s="3">
        <f>IF(C4&gt;=20000,C4*0.93,C4*0.95)</f>
        <v>18600</v>
      </c>
      <c r="H4" s="2">
        <f>IF((G4*12)-F4,(G4*12)-F4)</f>
        <v>221800</v>
      </c>
    </row>
    <row r="5" spans="1:8" x14ac:dyDescent="0.2">
      <c r="A5" s="3">
        <v>3</v>
      </c>
      <c r="B5" s="3" t="str">
        <f t="shared" ref="B5:B13" si="0">IF(A5&gt;=3.5,"เก่ง","อ่อน")</f>
        <v>อ่อน</v>
      </c>
      <c r="C5" s="3">
        <v>30000</v>
      </c>
      <c r="D5" s="3" t="str">
        <f t="shared" ref="D5:D13" si="1">IF(C5&gt;20000,"1000","500")</f>
        <v>1000</v>
      </c>
      <c r="E5" s="3" t="str">
        <f t="shared" ref="E5:E13" si="2">IF(C5&gt;=20000,"7","5")</f>
        <v>7</v>
      </c>
      <c r="F5" s="3">
        <f t="shared" ref="F5:F13" si="3">IF(C5&gt;=20000,C5*0.07,C5*0.05)</f>
        <v>2100</v>
      </c>
      <c r="G5" s="3">
        <f t="shared" ref="G5:G13" si="4">IF(C5&gt;=20000,C5*0.93,C5*0.95)</f>
        <v>27900</v>
      </c>
      <c r="H5" s="2">
        <f t="shared" ref="H5:H13" si="5">IF((G5*12)-F5,(G5*12)-F5)</f>
        <v>332700</v>
      </c>
    </row>
    <row r="6" spans="1:8" x14ac:dyDescent="0.2">
      <c r="A6" s="3">
        <v>2.5</v>
      </c>
      <c r="B6" s="3" t="str">
        <f t="shared" si="0"/>
        <v>อ่อน</v>
      </c>
      <c r="C6" s="3">
        <v>35000</v>
      </c>
      <c r="D6" s="3" t="str">
        <f t="shared" si="1"/>
        <v>1000</v>
      </c>
      <c r="E6" s="3" t="str">
        <f t="shared" si="2"/>
        <v>7</v>
      </c>
      <c r="F6" s="3">
        <f t="shared" si="3"/>
        <v>2450.0000000000005</v>
      </c>
      <c r="G6" s="3">
        <f t="shared" si="4"/>
        <v>32550</v>
      </c>
      <c r="H6" s="2">
        <f t="shared" si="5"/>
        <v>388150</v>
      </c>
    </row>
    <row r="7" spans="1:8" x14ac:dyDescent="0.2">
      <c r="A7" s="3">
        <v>4</v>
      </c>
      <c r="B7" s="3" t="str">
        <f t="shared" si="0"/>
        <v>เก่ง</v>
      </c>
      <c r="C7" s="3">
        <v>40000</v>
      </c>
      <c r="D7" s="3" t="str">
        <f t="shared" si="1"/>
        <v>1000</v>
      </c>
      <c r="E7" s="3" t="str">
        <f t="shared" si="2"/>
        <v>7</v>
      </c>
      <c r="F7" s="3">
        <f t="shared" si="3"/>
        <v>2800.0000000000005</v>
      </c>
      <c r="G7" s="3">
        <f t="shared" si="4"/>
        <v>37200</v>
      </c>
      <c r="H7" s="2">
        <f t="shared" si="5"/>
        <v>443600</v>
      </c>
    </row>
    <row r="8" spans="1:8" x14ac:dyDescent="0.2">
      <c r="A8" s="3">
        <v>3.7</v>
      </c>
      <c r="B8" s="3" t="str">
        <f t="shared" si="0"/>
        <v>เก่ง</v>
      </c>
      <c r="C8" s="3">
        <v>25000</v>
      </c>
      <c r="D8" s="3" t="str">
        <f t="shared" si="1"/>
        <v>1000</v>
      </c>
      <c r="E8" s="3" t="str">
        <f t="shared" si="2"/>
        <v>7</v>
      </c>
      <c r="F8" s="3">
        <f t="shared" si="3"/>
        <v>1750.0000000000002</v>
      </c>
      <c r="G8" s="3">
        <f t="shared" si="4"/>
        <v>23250</v>
      </c>
      <c r="H8" s="2">
        <f t="shared" si="5"/>
        <v>277250</v>
      </c>
    </row>
    <row r="9" spans="1:8" x14ac:dyDescent="0.2">
      <c r="A9" s="3">
        <v>3.8</v>
      </c>
      <c r="B9" s="3" t="str">
        <f t="shared" si="0"/>
        <v>เก่ง</v>
      </c>
      <c r="C9" s="3">
        <v>15000</v>
      </c>
      <c r="D9" s="3" t="str">
        <f t="shared" si="1"/>
        <v>500</v>
      </c>
      <c r="E9" s="3" t="str">
        <f t="shared" si="2"/>
        <v>5</v>
      </c>
      <c r="F9" s="3">
        <f t="shared" si="3"/>
        <v>750</v>
      </c>
      <c r="G9" s="3">
        <f t="shared" si="4"/>
        <v>14250</v>
      </c>
      <c r="H9" s="2">
        <f t="shared" si="5"/>
        <v>170250</v>
      </c>
    </row>
    <row r="10" spans="1:8" x14ac:dyDescent="0.2">
      <c r="A10" s="3">
        <v>2.7</v>
      </c>
      <c r="B10" s="3" t="str">
        <f t="shared" si="0"/>
        <v>อ่อน</v>
      </c>
      <c r="C10" s="3">
        <v>27000</v>
      </c>
      <c r="D10" s="3" t="str">
        <f t="shared" si="1"/>
        <v>1000</v>
      </c>
      <c r="E10" s="3" t="str">
        <f t="shared" si="2"/>
        <v>7</v>
      </c>
      <c r="F10" s="3">
        <f t="shared" si="3"/>
        <v>1890.0000000000002</v>
      </c>
      <c r="G10" s="3">
        <f t="shared" si="4"/>
        <v>25110</v>
      </c>
      <c r="H10" s="2">
        <f t="shared" si="5"/>
        <v>299430</v>
      </c>
    </row>
    <row r="11" spans="1:8" x14ac:dyDescent="0.2">
      <c r="A11" s="3">
        <v>2.6</v>
      </c>
      <c r="B11" s="3" t="str">
        <f t="shared" si="0"/>
        <v>อ่อน</v>
      </c>
      <c r="C11" s="3">
        <v>28000</v>
      </c>
      <c r="D11" s="3" t="str">
        <f t="shared" si="1"/>
        <v>1000</v>
      </c>
      <c r="E11" s="3" t="str">
        <f t="shared" si="2"/>
        <v>7</v>
      </c>
      <c r="F11" s="3">
        <f t="shared" si="3"/>
        <v>1960.0000000000002</v>
      </c>
      <c r="G11" s="3">
        <f t="shared" si="4"/>
        <v>26040</v>
      </c>
      <c r="H11" s="2">
        <f t="shared" si="5"/>
        <v>310520</v>
      </c>
    </row>
    <row r="12" spans="1:8" x14ac:dyDescent="0.2">
      <c r="A12" s="3">
        <v>1.5</v>
      </c>
      <c r="B12" s="3" t="str">
        <f t="shared" si="0"/>
        <v>อ่อน</v>
      </c>
      <c r="C12" s="3">
        <v>32000</v>
      </c>
      <c r="D12" s="3" t="str">
        <f t="shared" si="1"/>
        <v>1000</v>
      </c>
      <c r="E12" s="3" t="str">
        <f t="shared" si="2"/>
        <v>7</v>
      </c>
      <c r="F12" s="3">
        <f t="shared" si="3"/>
        <v>2240</v>
      </c>
      <c r="G12" s="3">
        <f t="shared" si="4"/>
        <v>29760</v>
      </c>
      <c r="H12" s="2">
        <f t="shared" si="5"/>
        <v>354880</v>
      </c>
    </row>
    <row r="13" spans="1:8" x14ac:dyDescent="0.2">
      <c r="A13" s="3">
        <v>1.2</v>
      </c>
      <c r="B13" s="3" t="str">
        <f t="shared" si="0"/>
        <v>อ่อน</v>
      </c>
      <c r="C13" s="3">
        <v>12000</v>
      </c>
      <c r="D13" s="3" t="str">
        <f t="shared" si="1"/>
        <v>500</v>
      </c>
      <c r="E13" s="3" t="str">
        <f t="shared" si="2"/>
        <v>5</v>
      </c>
      <c r="F13" s="3">
        <f t="shared" si="3"/>
        <v>600</v>
      </c>
      <c r="G13" s="3">
        <f t="shared" si="4"/>
        <v>11400</v>
      </c>
      <c r="H13" s="2">
        <f t="shared" si="5"/>
        <v>136200</v>
      </c>
    </row>
    <row r="14" spans="1:8" x14ac:dyDescent="0.2">
      <c r="A14" s="1" t="s">
        <v>2</v>
      </c>
      <c r="B14" s="1"/>
    </row>
    <row r="15" spans="1:8" x14ac:dyDescent="0.2">
      <c r="A15" s="1" t="s">
        <v>3</v>
      </c>
      <c r="B15" s="1"/>
    </row>
    <row r="16" spans="1:8" x14ac:dyDescent="0.2">
      <c r="A16" t="s">
        <v>11</v>
      </c>
    </row>
    <row r="18" spans="1:1" x14ac:dyDescent="0.2">
      <c r="A18" t="s">
        <v>12</v>
      </c>
    </row>
    <row r="19" spans="1:1" x14ac:dyDescent="0.2">
      <c r="A19" t="s">
        <v>16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7" workbookViewId="0">
      <selection activeCell="C12" sqref="C12"/>
    </sheetView>
  </sheetViews>
  <sheetFormatPr defaultRowHeight="14.25" x14ac:dyDescent="0.2"/>
  <cols>
    <col min="1" max="1" width="17.125" bestFit="1" customWidth="1"/>
  </cols>
  <sheetData>
    <row r="1" spans="1:4" x14ac:dyDescent="0.2">
      <c r="A1" t="s">
        <v>18</v>
      </c>
    </row>
    <row r="2" spans="1:4" x14ac:dyDescent="0.2">
      <c r="B2" t="s">
        <v>19</v>
      </c>
    </row>
    <row r="3" spans="1:4" x14ac:dyDescent="0.2">
      <c r="B3" t="s">
        <v>25</v>
      </c>
    </row>
    <row r="4" spans="1:4" x14ac:dyDescent="0.2">
      <c r="B4" t="s">
        <v>20</v>
      </c>
    </row>
    <row r="5" spans="1:4" x14ac:dyDescent="0.2">
      <c r="A5">
        <v>149</v>
      </c>
      <c r="B5" t="str">
        <f>IF(A5&lt;150,"เตี้ย",IF(A5&gt;=165,"สูง","ปานกลาง"))</f>
        <v>เตี้ย</v>
      </c>
    </row>
    <row r="6" spans="1:4" x14ac:dyDescent="0.2">
      <c r="B6" t="s">
        <v>21</v>
      </c>
    </row>
    <row r="7" spans="1:4" x14ac:dyDescent="0.2">
      <c r="B7" t="s">
        <v>23</v>
      </c>
    </row>
    <row r="8" spans="1:4" x14ac:dyDescent="0.2">
      <c r="B8" t="s">
        <v>22</v>
      </c>
    </row>
    <row r="9" spans="1:4" x14ac:dyDescent="0.2">
      <c r="B9" t="s">
        <v>24</v>
      </c>
    </row>
    <row r="10" spans="1:4" x14ac:dyDescent="0.2">
      <c r="A10">
        <v>2</v>
      </c>
      <c r="B10" t="str">
        <f>IF(A10&lt;2,"ลูกคนโต",IF(A10=2,"ลูกคนกลาง","ลูกคนเล็ก"))</f>
        <v>ลูกคนกลาง</v>
      </c>
    </row>
    <row r="11" spans="1:4" x14ac:dyDescent="0.2">
      <c r="A11" t="s">
        <v>26</v>
      </c>
    </row>
    <row r="12" spans="1:4" ht="16.5" x14ac:dyDescent="0.3">
      <c r="A12" t="s">
        <v>27</v>
      </c>
      <c r="B12">
        <v>0</v>
      </c>
      <c r="C12" s="6" t="s">
        <v>34</v>
      </c>
      <c r="D12" s="6" t="str">
        <f>IF(C12&lt;=49.99,"0",IF(C12&lt;55,"1",IF(C12&lt;60,"1.5",IF(C12&lt;65,"2",IF(C12&lt;70,"2.5",IF(C12&lt;75,"3",IF(C12&gt;=80,"4","3.5")))))))</f>
        <v>4</v>
      </c>
    </row>
    <row r="13" spans="1:4" ht="16.5" x14ac:dyDescent="0.3">
      <c r="A13" t="s">
        <v>28</v>
      </c>
      <c r="B13">
        <v>1</v>
      </c>
      <c r="C13">
        <v>78</v>
      </c>
      <c r="D13" s="6" t="str">
        <f t="shared" ref="D13:D26" si="0">IF(C13&lt;=49.99,"0",IF(C13&lt;55,"1",IF(C13&lt;60,"1.5",IF(C13&lt;65,"2",IF(C13&lt;70,"2.5",IF(C13&lt;75,"3",IF(C13&gt;=80,"4","3.5")))))))</f>
        <v>3.5</v>
      </c>
    </row>
    <row r="14" spans="1:4" ht="16.5" x14ac:dyDescent="0.3">
      <c r="A14" t="s">
        <v>29</v>
      </c>
      <c r="B14">
        <v>1.5</v>
      </c>
      <c r="C14">
        <v>45</v>
      </c>
      <c r="D14" s="6" t="str">
        <f t="shared" si="0"/>
        <v>0</v>
      </c>
    </row>
    <row r="15" spans="1:4" ht="16.5" x14ac:dyDescent="0.3">
      <c r="A15" t="s">
        <v>30</v>
      </c>
      <c r="B15">
        <v>2</v>
      </c>
      <c r="C15">
        <v>49</v>
      </c>
      <c r="D15" s="6" t="str">
        <f t="shared" si="0"/>
        <v>0</v>
      </c>
    </row>
    <row r="16" spans="1:4" ht="16.5" x14ac:dyDescent="0.3">
      <c r="A16" t="s">
        <v>31</v>
      </c>
      <c r="B16">
        <v>2.5</v>
      </c>
      <c r="C16">
        <v>50</v>
      </c>
      <c r="D16" s="6" t="str">
        <f t="shared" si="0"/>
        <v>1</v>
      </c>
    </row>
    <row r="17" spans="1:4" ht="16.5" x14ac:dyDescent="0.3">
      <c r="A17" t="s">
        <v>32</v>
      </c>
      <c r="B17">
        <v>3</v>
      </c>
      <c r="C17">
        <v>54</v>
      </c>
      <c r="D17" s="6" t="str">
        <f t="shared" si="0"/>
        <v>1</v>
      </c>
    </row>
    <row r="18" spans="1:4" ht="16.5" x14ac:dyDescent="0.3">
      <c r="A18" t="s">
        <v>33</v>
      </c>
      <c r="B18">
        <v>3.5</v>
      </c>
      <c r="C18">
        <v>55</v>
      </c>
      <c r="D18" s="6" t="str">
        <f t="shared" si="0"/>
        <v>1.5</v>
      </c>
    </row>
    <row r="19" spans="1:4" ht="16.5" x14ac:dyDescent="0.3">
      <c r="A19">
        <v>80</v>
      </c>
      <c r="B19">
        <v>4</v>
      </c>
      <c r="C19">
        <v>60</v>
      </c>
      <c r="D19" s="6" t="str">
        <f t="shared" si="0"/>
        <v>2</v>
      </c>
    </row>
    <row r="20" spans="1:4" ht="16.5" x14ac:dyDescent="0.3">
      <c r="A20" s="6"/>
      <c r="B20" s="6"/>
      <c r="C20">
        <v>64</v>
      </c>
      <c r="D20" s="6" t="str">
        <f t="shared" si="0"/>
        <v>2</v>
      </c>
    </row>
    <row r="21" spans="1:4" ht="16.5" x14ac:dyDescent="0.3">
      <c r="C21">
        <v>65</v>
      </c>
      <c r="D21" s="6" t="str">
        <f t="shared" si="0"/>
        <v>2.5</v>
      </c>
    </row>
    <row r="22" spans="1:4" ht="16.5" x14ac:dyDescent="0.3">
      <c r="C22">
        <v>70</v>
      </c>
      <c r="D22" s="6" t="str">
        <f t="shared" si="0"/>
        <v>3</v>
      </c>
    </row>
    <row r="23" spans="1:4" ht="16.5" x14ac:dyDescent="0.3">
      <c r="C23">
        <v>74</v>
      </c>
      <c r="D23" s="6" t="str">
        <f t="shared" si="0"/>
        <v>3</v>
      </c>
    </row>
    <row r="24" spans="1:4" ht="16.5" x14ac:dyDescent="0.3">
      <c r="C24">
        <v>75</v>
      </c>
      <c r="D24" s="6" t="str">
        <f t="shared" si="0"/>
        <v>3.5</v>
      </c>
    </row>
    <row r="25" spans="1:4" ht="16.5" x14ac:dyDescent="0.3">
      <c r="C25">
        <v>80</v>
      </c>
      <c r="D25" s="6" t="str">
        <f t="shared" si="0"/>
        <v>4</v>
      </c>
    </row>
    <row r="26" spans="1:4" ht="16.5" x14ac:dyDescent="0.3">
      <c r="C26">
        <v>90</v>
      </c>
      <c r="D26" s="6" t="str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2021-01-05T06:14:36Z</dcterms:created>
  <dcterms:modified xsi:type="dcterms:W3CDTF">2021-01-19T06:58:38Z</dcterms:modified>
</cp:coreProperties>
</file>