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C3" i="1" l="1"/>
  <c r="D3" i="1"/>
  <c r="D2" i="1"/>
</calcChain>
</file>

<file path=xl/sharedStrings.xml><?xml version="1.0" encoding="utf-8"?>
<sst xmlns="http://schemas.openxmlformats.org/spreadsheetml/2006/main" count="24" uniqueCount="24">
  <si>
    <t>ACS71 Modules</t>
  </si>
  <si>
    <t>Qty</t>
  </si>
  <si>
    <t>Unit Price</t>
  </si>
  <si>
    <t xml:space="preserve"> Total Price</t>
  </si>
  <si>
    <t>Website/Store</t>
  </si>
  <si>
    <t>Name</t>
  </si>
  <si>
    <t>http://www.ebay.com.au/itm/ACS712-Current-Sensor-Module-Detector-30-Amps-Amperage-Range-/300866546436?_trksid=p3284.m263&amp;_trkparms=algo%3DSI%26its%3DI%26itu%3DUCI%252BRTU%26otn%3D21%26pmod%3D290959252519%26ps%3D54</t>
  </si>
  <si>
    <t>FSBB20CH60C</t>
  </si>
  <si>
    <t>http://www.ebay.com.au/itm/1PCS-FSBB20CH60C-Smart-Power-Module-/321196353753?pt=LH_DefaultDomain_0&amp;hash=item4ac8cb68d9</t>
  </si>
  <si>
    <t>Note</t>
  </si>
  <si>
    <t>PCB  Terminal Blocks, 2 pin</t>
  </si>
  <si>
    <t>http://www.ebay.com.au/itm/5-Pcs-300V-PCB-Mount-Screw-Terminal-Blocks-20A-9-5mm-Pitch-/330839181034?pt=AU_B_I_Electrical_Test_Equipment&amp;hash=item4d078d46ea&amp;_uhb=1</t>
  </si>
  <si>
    <t>http://www.ebay.com.au/itm/5-Pcs-7-62mm-Pitch-3P-PCB-Screw-Terminal-Block-Black-20A-/390494651120?pt=AU_B_I_Electrical_Test_Equipment&amp;hash=item5aeb4b82f0&amp;_uhb=1</t>
  </si>
  <si>
    <t>PCB  Terminal Blocks, 3 pin</t>
  </si>
  <si>
    <t>0.018 Ohms resistor</t>
  </si>
  <si>
    <t>http://au.element14.com/welwyn/w31-r018-ji/resistor-3w-5-0r018/dp/9497102</t>
  </si>
  <si>
    <t>http://au.element14.com/panasonic/eeaga1c150/capacitor-15uf-16v-4x7mm/dp/2079091</t>
  </si>
  <si>
    <t>15 uF capacitor</t>
  </si>
  <si>
    <t>Headers</t>
  </si>
  <si>
    <t>http://www.ebay.com.au/itm/10pcs-40-Pins-PCB-Panel-IC-2-54mm-Single-Row-Male-Header-Strip-DIY-Connector-New-/310573221650?pt=AU_B_I_Electrical_Test_Equipment&amp;hash=item484f9b4712&amp;_uhb=1</t>
  </si>
  <si>
    <t>http://www.ebay.com.au/itm/40pcs-Female-to-Female-F-F-Dupont-Cable-Dupont-Wire-Color-Jumper-Fr-Arduino-20cm-/190818541015?pt=AU_B_I_Electrical_Test_Equipment&amp;hash=item2c6dabddd7&amp;_uhb=1</t>
  </si>
  <si>
    <t>Jumper Wire</t>
  </si>
  <si>
    <t>ISP Header 6-pin</t>
  </si>
  <si>
    <t>ISP Wire 6-way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</si>
</sst>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2" fillId="3" borderId="0" xfId="2"/>
    <xf numFmtId="0" fontId="1" fillId="2" borderId="0" xfId="1" applyAlignment="1">
      <alignment horizontal="center"/>
    </xf>
    <xf numFmtId="0" fontId="1" fillId="2" borderId="0" xfId="1"/>
  </cellXfs>
  <cellStyles count="3">
    <cellStyle name="Bad" xfId="2" builtinId="27"/>
    <cellStyle name="Good" xfId="1" builtinId="26"/>
    <cellStyle name="Normal" xfId="0" builtinId="0"/>
  </cellStyles>
  <dxfs count="1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E73" totalsRowShown="0" headerRowDxfId="9" dataDxfId="8">
  <autoFilter ref="A1:E73"/>
  <tableColumns count="5">
    <tableColumn id="1" name="Name" dataDxfId="7"/>
    <tableColumn id="2" name="Qty" dataDxfId="6"/>
    <tableColumn id="3" name="Unit Price" dataDxfId="5"/>
    <tableColumn id="4" name=" Total Price" dataDxfId="4"/>
    <tableColumn id="5" name="Website/Store" dataDxfId="3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F1:F1048576" totalsRowShown="0" headerRowDxfId="2" dataDxfId="1">
  <autoFilter ref="F1:F1048576"/>
  <tableColumns count="1">
    <tableColumn id="1" name="Note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bay.com.au/itm/40pcs-Female-to-Female-F-F-Dupont-Cable-Dupont-Wire-Color-Jumper-Fr-Arduino-20cm-/190818541015?pt=AU_B_I_Electrical_Test_Equipment&amp;hash=item2c6dabddd7&amp;_uhb=1" TargetMode="External"/><Relationship Id="rId3" Type="http://schemas.openxmlformats.org/officeDocument/2006/relationships/hyperlink" Target="http://www.ebay.com.au/itm/5-Pcs-300V-PCB-Mount-Screw-Terminal-Blocks-20A-9-5mm-Pitch-/330839181034?pt=AU_B_I_Electrical_Test_Equipment&amp;hash=item4d078d46ea&amp;_uhb=1" TargetMode="External"/><Relationship Id="rId7" Type="http://schemas.openxmlformats.org/officeDocument/2006/relationships/hyperlink" Target="http://www.ebay.com.au/itm/10pcs-40-Pins-PCB-Panel-IC-2-54mm-Single-Row-Male-Header-Strip-DIY-Connector-New-/310573221650?pt=AU_B_I_Electrical_Test_Equipment&amp;hash=item484f9b4712&amp;_uhb=1" TargetMode="External"/><Relationship Id="rId2" Type="http://schemas.openxmlformats.org/officeDocument/2006/relationships/hyperlink" Target="http://www.ebay.com.au/itm/1PCS-FSBB20CH60C-Smart-Power-Module-/321196353753?pt=LH_DefaultDomain_0&amp;hash=item4ac8cb68d9" TargetMode="External"/><Relationship Id="rId1" Type="http://schemas.openxmlformats.org/officeDocument/2006/relationships/hyperlink" Target="http://www.ebay.com.au/itm/ACS712-Current-Sensor-Module-Detector-30-Amps-Amperage-Range-/300866546436?_trksid=p3284.m263&amp;_trkparms=algo%3DSI%26its%3DI%26itu%3DUCI%252BRTU%26otn%3D21%26pmod%3D290959252519%26ps%3D54" TargetMode="External"/><Relationship Id="rId6" Type="http://schemas.openxmlformats.org/officeDocument/2006/relationships/hyperlink" Target="http://au.element14.com/panasonic/eeaga1c150/capacitor-15uf-16v-4x7mm/dp/2079091" TargetMode="External"/><Relationship Id="rId11" Type="http://schemas.openxmlformats.org/officeDocument/2006/relationships/table" Target="../tables/table2.xml"/><Relationship Id="rId5" Type="http://schemas.openxmlformats.org/officeDocument/2006/relationships/hyperlink" Target="http://au.element14.com/welwyn/w31-r018-ji/resistor-3w-5-0r018/dp/9497102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://www.ebay.com.au/itm/5-Pcs-7-62mm-Pitch-3P-PCB-Screw-Terminal-Block-Black-20A-/390494651120?pt=AU_B_I_Electrical_Test_Equipment&amp;hash=item5aeb4b82f0&amp;_uhb=1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Normal="100" workbookViewId="0">
      <selection activeCell="A18" sqref="A18:XFD18"/>
    </sheetView>
  </sheetViews>
  <sheetFormatPr defaultColWidth="9.109375" defaultRowHeight="14.4"/>
  <cols>
    <col min="1" max="1" width="40.109375" style="1" customWidth="1"/>
    <col min="2" max="2" width="7.6640625" style="1" customWidth="1"/>
    <col min="3" max="3" width="11.88671875" style="1" customWidth="1"/>
    <col min="4" max="4" width="19.88671875" style="1" customWidth="1"/>
    <col min="5" max="5" width="92.88671875" style="1" customWidth="1"/>
    <col min="6" max="6" width="71.88671875" style="1" customWidth="1"/>
    <col min="7" max="16384" width="9.109375" style="1"/>
  </cols>
  <sheetData>
    <row r="1" spans="1:6">
      <c r="A1" s="1" t="s">
        <v>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</row>
    <row r="2" spans="1:6">
      <c r="A2" s="4" t="s">
        <v>0</v>
      </c>
      <c r="B2" s="4">
        <v>2</v>
      </c>
      <c r="C2" s="4">
        <v>9.81</v>
      </c>
      <c r="D2" s="4">
        <f>C2*B2</f>
        <v>19.62</v>
      </c>
      <c r="E2" s="5" t="s">
        <v>6</v>
      </c>
      <c r="F2" s="4"/>
    </row>
    <row r="3" spans="1:6">
      <c r="A3" s="4" t="s">
        <v>7</v>
      </c>
      <c r="B3" s="4">
        <v>1</v>
      </c>
      <c r="C3" s="4">
        <f>11.23+3.5</f>
        <v>14.73</v>
      </c>
      <c r="D3" s="4">
        <f>C3*B3</f>
        <v>14.73</v>
      </c>
      <c r="E3" s="5" t="s">
        <v>8</v>
      </c>
      <c r="F3" s="5"/>
    </row>
    <row r="4" spans="1:6">
      <c r="A4" s="4" t="s">
        <v>10</v>
      </c>
      <c r="B4" s="4">
        <v>5</v>
      </c>
      <c r="C4" s="4">
        <v>2.33</v>
      </c>
      <c r="D4" s="4">
        <v>2.33</v>
      </c>
      <c r="E4" s="4" t="s">
        <v>11</v>
      </c>
      <c r="F4" s="5"/>
    </row>
    <row r="5" spans="1:6">
      <c r="A5" s="4" t="s">
        <v>13</v>
      </c>
      <c r="B5" s="4">
        <v>5</v>
      </c>
      <c r="C5" s="4">
        <v>5.07</v>
      </c>
      <c r="D5" s="4">
        <v>5.07</v>
      </c>
      <c r="E5" s="5" t="s">
        <v>12</v>
      </c>
      <c r="F5" s="4"/>
    </row>
    <row r="6" spans="1:6">
      <c r="A6" s="2" t="s">
        <v>14</v>
      </c>
      <c r="B6" s="2">
        <v>1</v>
      </c>
      <c r="C6" s="2"/>
      <c r="D6" s="2"/>
      <c r="E6" s="3" t="s">
        <v>15</v>
      </c>
      <c r="F6" s="2"/>
    </row>
    <row r="7" spans="1:6">
      <c r="A7" s="2" t="s">
        <v>17</v>
      </c>
      <c r="B7" s="2">
        <v>1</v>
      </c>
      <c r="C7" s="2"/>
      <c r="D7" s="2"/>
      <c r="E7" s="3" t="s">
        <v>16</v>
      </c>
      <c r="F7" s="2"/>
    </row>
    <row r="8" spans="1:6">
      <c r="A8" s="4" t="s">
        <v>18</v>
      </c>
      <c r="B8" s="4">
        <v>10</v>
      </c>
      <c r="C8" s="4"/>
      <c r="D8" s="4">
        <v>1</v>
      </c>
      <c r="E8" s="5" t="s">
        <v>19</v>
      </c>
      <c r="F8" s="4"/>
    </row>
    <row r="9" spans="1:6">
      <c r="A9" s="4" t="s">
        <v>21</v>
      </c>
      <c r="B9" s="4">
        <v>40</v>
      </c>
      <c r="C9" s="4"/>
      <c r="D9" s="4">
        <v>2.83</v>
      </c>
      <c r="E9" s="5" t="s">
        <v>20</v>
      </c>
      <c r="F9" s="4"/>
    </row>
    <row r="10" spans="1:6">
      <c r="A10" s="1" t="s">
        <v>22</v>
      </c>
    </row>
    <row r="11" spans="1:6">
      <c r="A11" s="1" t="s">
        <v>23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</hyperlinks>
  <pageMargins left="0.7" right="0.7" top="0.75" bottom="0.75" header="0.3" footer="0.3"/>
  <pageSetup paperSize="9" orientation="portrait" horizontalDpi="1200" verticalDpi="1200" r:id="rId9"/>
  <tableParts count="2"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2013-09-10T04:02:14Z</dcterms:modified>
</cp:coreProperties>
</file>