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Other" sheetId="2" r:id="rId4"/>
    <sheet state="visible" name="2016" sheetId="3" r:id="rId5"/>
  </sheets>
  <definedNames/>
  <calcPr/>
</workbook>
</file>

<file path=xl/sharedStrings.xml><?xml version="1.0" encoding="utf-8"?>
<sst xmlns="http://schemas.openxmlformats.org/spreadsheetml/2006/main" count="119" uniqueCount="39">
  <si>
    <t>
2016</t>
  </si>
  <si>
    <t>JANUARY</t>
  </si>
  <si>
    <t>FEBRUARY</t>
  </si>
  <si>
    <t>MARCH</t>
  </si>
  <si>
    <t>S</t>
  </si>
  <si>
    <t>M</t>
  </si>
  <si>
    <t>T</t>
  </si>
  <si>
    <t>W</t>
  </si>
  <si>
    <t>F</t>
  </si>
  <si>
    <t>Ver. 1.1</t>
  </si>
  <si>
    <t>APRIL</t>
  </si>
  <si>
    <t>MAY</t>
  </si>
  <si>
    <t>JUNE</t>
  </si>
  <si>
    <t>Instructions:</t>
  </si>
  <si>
    <t>Make a copy of this sheet so you can keep track of your own time.</t>
  </si>
  <si>
    <t>Input your time/hours into Green boxes, do not touch Red boxes.</t>
  </si>
  <si>
    <t>Time from VZ</t>
  </si>
  <si>
    <t>Accrued</t>
  </si>
  <si>
    <t>JULY</t>
  </si>
  <si>
    <t>AUGUST</t>
  </si>
  <si>
    <t>SEPTEMBER</t>
  </si>
  <si>
    <t>13</t>
  </si>
  <si>
    <t>OCTOBER</t>
  </si>
  <si>
    <t>NOVEMBER</t>
  </si>
  <si>
    <t>DECEMBER</t>
  </si>
  <si>
    <t>Used</t>
  </si>
  <si>
    <t>Remain</t>
  </si>
  <si>
    <t>Dates</t>
  </si>
  <si>
    <t xml:space="preserve">Vacation </t>
  </si>
  <si>
    <t>Personal</t>
  </si>
  <si>
    <t>Sick</t>
  </si>
  <si>
    <t>Family Care</t>
  </si>
  <si>
    <t>Time from AOL</t>
  </si>
  <si>
    <t>Hrs/PP</t>
  </si>
  <si>
    <t>PP</t>
  </si>
  <si>
    <t>Total Vacation (VZ + AOL)</t>
  </si>
  <si>
    <t>Vacation</t>
  </si>
  <si>
    <t>Pay Peroids Elapsed</t>
  </si>
  <si>
    <t>Input the most recent pay date so this number can be automatically populated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</si>
</sst>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"/>
  </numFmts>
  <fonts count="14">
    <font>
      <sz val="10.0"/>
      <color rgb="FF000000"/>
      <name val="Arial"/>
    </font>
    <font>
      <sz val="24.0"/>
      <name val="Roboto"/>
    </font>
    <font>
      <sz val="24.0"/>
      <color rgb="FFFFFFFF"/>
      <name val="Roboto"/>
    </font>
    <font>
      <b/>
      <sz val="11.0"/>
    </font>
    <font>
      <sz val="10.0"/>
      <name val="Roboto"/>
    </font>
    <font>
      <sz val="11.0"/>
    </font>
    <font>
      <sz val="11.0"/>
      <name val="Roboto"/>
    </font>
    <font>
      <b/>
      <sz val="11.0"/>
      <color rgb="FF2458E6"/>
      <name val="Roboto"/>
    </font>
    <font>
      <sz val="10.0"/>
      <color rgb="FF2458E6"/>
      <name val="Roboto"/>
    </font>
    <font>
      <sz val="10.0"/>
      <color rgb="FF263238"/>
      <name val="Roboto"/>
    </font>
    <font>
      <sz val="9.0"/>
    </font>
    <font>
      <sz val="11.0"/>
      <color rgb="FF2458E6"/>
      <name val="Roboto"/>
    </font>
    <font/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2962FF"/>
        <bgColor rgb="FF2962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7">
    <border>
      <left/>
      <right/>
      <top/>
      <bottom/>
    </border>
    <border>
      <left/>
      <right/>
      <top/>
      <bottom style="thin">
        <color rgb="FF2458E6"/>
      </bottom>
    </border>
    <border>
      <left/>
      <right/>
      <top/>
      <bottom style="thin">
        <color rgb="FFC6DAF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2" numFmtId="0" xfId="0" applyAlignment="1" applyFont="1">
      <alignment horizontal="right"/>
    </xf>
    <xf borderId="0" fillId="0" fontId="3" numFmtId="0" xfId="0" applyAlignment="1" applyFont="1">
      <alignment horizontal="left"/>
    </xf>
    <xf borderId="1" fillId="2" fontId="4" numFmtId="0" xfId="0" applyAlignment="1" applyBorder="1" applyFont="1">
      <alignment/>
    </xf>
    <xf borderId="0" fillId="0" fontId="5" numFmtId="0" xfId="0" applyFont="1"/>
    <xf borderId="0" fillId="0" fontId="5" numFmtId="164" xfId="0" applyFont="1" applyNumberFormat="1"/>
    <xf borderId="0" fillId="0" fontId="4" numFmtId="0" xfId="0" applyAlignment="1" applyFont="1">
      <alignment/>
    </xf>
    <xf borderId="0" fillId="0" fontId="6" numFmtId="0" xfId="0" applyAlignment="1" applyFont="1">
      <alignment vertical="top"/>
    </xf>
    <xf borderId="0" fillId="0" fontId="7" numFmtId="0" xfId="0" applyAlignment="1" applyFont="1">
      <alignment horizontal="right" vertical="top"/>
    </xf>
    <xf borderId="2" fillId="0" fontId="8" numFmtId="0" xfId="0" applyAlignment="1" applyBorder="1" applyFont="1">
      <alignment horizontal="right" vertical="top"/>
    </xf>
    <xf borderId="0" fillId="0" fontId="9" numFmtId="0" xfId="0" applyAlignment="1" applyFont="1">
      <alignment horizontal="right" vertical="center"/>
    </xf>
    <xf borderId="0" fillId="0" fontId="9" numFmtId="165" xfId="0" applyAlignment="1" applyFont="1" applyNumberFormat="1">
      <alignment horizontal="right" vertical="center"/>
    </xf>
    <xf borderId="0" fillId="0" fontId="9" numFmtId="165" xfId="0" applyAlignment="1" applyFont="1" applyNumberFormat="1">
      <alignment horizontal="right" vertical="center"/>
    </xf>
    <xf borderId="0" fillId="0" fontId="6" numFmtId="0" xfId="0" applyAlignment="1" applyFont="1">
      <alignment/>
    </xf>
    <xf borderId="0" fillId="0" fontId="10" numFmtId="0" xfId="0" applyAlignment="1" applyFont="1">
      <alignment horizontal="center"/>
    </xf>
    <xf borderId="2" fillId="0" fontId="11" numFmtId="0" xfId="0" applyAlignment="1" applyBorder="1" applyFont="1">
      <alignment horizontal="right"/>
    </xf>
    <xf borderId="0" fillId="0" fontId="5" numFmtId="0" xfId="0" applyAlignment="1" applyFont="1">
      <alignment horizontal="left"/>
    </xf>
    <xf borderId="0" fillId="0" fontId="9" numFmtId="0" xfId="0" applyAlignment="1" applyFont="1">
      <alignment horizontal="right" vertical="center"/>
    </xf>
    <xf borderId="0" fillId="0" fontId="9" numFmtId="165" xfId="0" applyAlignment="1" applyFont="1" applyNumberFormat="1">
      <alignment horizontal="right" vertical="center"/>
    </xf>
    <xf borderId="3" fillId="0" fontId="5" numFmtId="0" xfId="0" applyAlignment="1" applyBorder="1" applyFont="1">
      <alignment horizontal="center"/>
    </xf>
    <xf borderId="0" fillId="0" fontId="9" numFmtId="165" xfId="0" applyAlignment="1" applyFont="1" applyNumberFormat="1">
      <alignment horizontal="right" vertical="center"/>
    </xf>
    <xf borderId="0" fillId="0" fontId="9" numFmtId="165" xfId="0" applyAlignment="1" applyFont="1" applyNumberFormat="1">
      <alignment horizontal="right" vertical="center"/>
    </xf>
    <xf borderId="0" fillId="0" fontId="7" numFmtId="0" xfId="0" applyAlignment="1" applyFont="1">
      <alignment horizontal="right" vertical="top"/>
    </xf>
    <xf borderId="0" fillId="0" fontId="9" numFmtId="165" xfId="0" applyAlignment="1" applyFont="1" applyNumberFormat="1">
      <alignment horizontal="right" vertical="center"/>
    </xf>
    <xf borderId="1" fillId="2" fontId="4" numFmtId="0" xfId="0" applyAlignment="1" applyBorder="1" applyFont="1">
      <alignment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5" fillId="0" fontId="12" numFmtId="0" xfId="0" applyBorder="1" applyFont="1"/>
    <xf borderId="6" fillId="0" fontId="12" numFmtId="0" xfId="0" applyBorder="1" applyFont="1"/>
    <xf borderId="3" fillId="3" fontId="5" numFmtId="0" xfId="0" applyAlignment="1" applyBorder="1" applyFill="1" applyFont="1">
      <alignment horizontal="center"/>
    </xf>
    <xf borderId="3" fillId="4" fontId="5" numFmtId="0" xfId="0" applyAlignment="1" applyBorder="1" applyFill="1" applyFont="1">
      <alignment horizontal="center"/>
    </xf>
    <xf borderId="3" fillId="0" fontId="5" numFmtId="164" xfId="0" applyAlignment="1" applyBorder="1" applyFont="1" applyNumberFormat="1">
      <alignment horizontal="center"/>
    </xf>
    <xf borderId="3" fillId="0" fontId="5" numFmtId="164" xfId="0" applyAlignment="1" applyBorder="1" applyFont="1" applyNumberFormat="1">
      <alignment horizontal="center"/>
    </xf>
    <xf borderId="0" fillId="5" fontId="13" numFmtId="0" xfId="0" applyAlignment="1" applyFill="1" applyFont="1">
      <alignment horizontal="center"/>
    </xf>
    <xf borderId="3" fillId="6" fontId="5" numFmtId="0" xfId="0" applyAlignment="1" applyBorder="1" applyFill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3" fillId="4" fontId="5" numFmtId="0" xfId="0" applyAlignment="1" applyBorder="1" applyFont="1">
      <alignment horizontal="center"/>
    </xf>
    <xf borderId="4" fillId="4" fontId="5" numFmtId="0" xfId="0" applyAlignment="1" applyBorder="1" applyFont="1">
      <alignment horizontal="center"/>
    </xf>
    <xf borderId="3" fillId="6" fontId="5" numFmtId="0" xfId="0" applyAlignment="1" applyBorder="1" applyFont="1">
      <alignment horizontal="center"/>
    </xf>
    <xf borderId="3" fillId="3" fontId="5" numFmtId="164" xfId="0" applyAlignment="1" applyBorder="1" applyFont="1" applyNumberFormat="1">
      <alignment horizontal="center"/>
    </xf>
    <xf borderId="0" fillId="0" fontId="5" numFmtId="0" xfId="0" applyAlignment="1" applyFont="1">
      <alignment/>
    </xf>
    <xf borderId="3" fillId="3" fontId="5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Relationship Id="rId2" Type="http://schemas.openxmlformats.org/officeDocument/2006/relationships/image" Target="../media/image01.png"/><Relationship Id="rId3" Type="http://schemas.openxmlformats.org/officeDocument/2006/relationships/image" Target="../media/image0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66675</xdr:colOff>
      <xdr:row>20</xdr:row>
      <xdr:rowOff>28575</xdr:rowOff>
    </xdr:from>
    <xdr:to>
      <xdr:col>2</xdr:col>
      <xdr:colOff>285750</xdr:colOff>
      <xdr:row>24</xdr:row>
      <xdr:rowOff>171450</xdr:rowOff>
    </xdr:to>
    <xdr:grpSp>
      <xdr:nvGrpSpPr>
        <xdr:cNvPr id="2" name="Shape 2" title="Drawing"/>
        <xdr:cNvGrpSpPr/>
      </xdr:nvGrpSpPr>
      <xdr:grpSpPr>
        <a:xfrm>
          <a:off x="1714575" y="464125"/>
          <a:ext cx="1247700" cy="1047900"/>
          <a:chOff x="1714575" y="464125"/>
          <a:chExt cx="1247700" cy="1047900"/>
        </a:xfrm>
      </xdr:grpSpPr>
      <xdr:cxnSp>
        <xdr:nvCxnSpPr>
          <xdr:cNvPr id="3" name="Shape 3"/>
          <xdr:cNvCxnSpPr/>
        </xdr:nvCxnSpPr>
        <xdr:spPr>
          <a:xfrm flipH="1">
            <a:off x="1714575" y="464125"/>
            <a:ext cx="1247700" cy="1047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stealth"/>
          </a:ln>
        </xdr:spPr>
      </xdr:cxnSp>
    </xdr:grpSp>
    <xdr:clientData fLocksWithSheet="0"/>
  </xdr:twoCellAnchor>
  <xdr:twoCellAnchor>
    <xdr:from>
      <xdr:col>0</xdr:col>
      <xdr:colOff>161925</xdr:colOff>
      <xdr:row>45</xdr:row>
      <xdr:rowOff>38100</xdr:rowOff>
    </xdr:from>
    <xdr:to>
      <xdr:col>4</xdr:col>
      <xdr:colOff>819150</xdr:colOff>
      <xdr:row>70</xdr:row>
      <xdr:rowOff>133350</xdr:rowOff>
    </xdr:to>
    <xdr:pic>
      <xdr:nvPicPr>
        <xdr:cNvPr id="0" name="image02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4276725" cy="50958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1</xdr:row>
      <xdr:rowOff>152400</xdr:rowOff>
    </xdr:from>
    <xdr:to>
      <xdr:col>4</xdr:col>
      <xdr:colOff>857250</xdr:colOff>
      <xdr:row>27</xdr:row>
      <xdr:rowOff>47625</xdr:rowOff>
    </xdr:to>
    <xdr:pic>
      <xdr:nvPicPr>
        <xdr:cNvPr id="0" name="image00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4552950" cy="5095875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200025</xdr:colOff>
      <xdr:row>1</xdr:row>
      <xdr:rowOff>0</xdr:rowOff>
    </xdr:from>
    <xdr:to>
      <xdr:col>10</xdr:col>
      <xdr:colOff>552450</xdr:colOff>
      <xdr:row>26</xdr:row>
      <xdr:rowOff>95250</xdr:rowOff>
    </xdr:to>
    <xdr:pic>
      <xdr:nvPicPr>
        <xdr:cNvPr id="0" name="image01.pn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5162550" cy="509587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962025</xdr:colOff>
      <xdr:row>0</xdr:row>
      <xdr:rowOff>180975</xdr:rowOff>
    </xdr:from>
    <xdr:to>
      <xdr:col>15</xdr:col>
      <xdr:colOff>819150</xdr:colOff>
      <xdr:row>26</xdr:row>
      <xdr:rowOff>76200</xdr:rowOff>
    </xdr:to>
    <xdr:pic>
      <xdr:nvPicPr>
        <xdr:cNvPr id="0" name="image03.png" title="Image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4667250" cy="509587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cols>
    <col customWidth="1" min="2" max="5" width="13.29"/>
    <col customWidth="1" min="6" max="6" width="11.86"/>
    <col customWidth="1" min="7" max="12" width="13.29"/>
  </cols>
  <sheetData>
    <row r="1">
      <c r="A1" s="3"/>
      <c r="B1" s="5"/>
      <c r="C1" s="5"/>
      <c r="D1" s="6"/>
      <c r="E1" s="6"/>
      <c r="F1" s="6"/>
      <c r="G1" s="6"/>
      <c r="H1" s="6"/>
      <c r="I1" s="6"/>
      <c r="J1" s="6"/>
      <c r="K1" s="6"/>
      <c r="L1" s="15" t="s">
        <v>9</v>
      </c>
      <c r="M1" s="6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3" t="s">
        <v>13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7" t="s">
        <v>14</v>
      </c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7" t="s">
        <v>15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3"/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3" t="s">
        <v>16</v>
      </c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20"/>
      <c r="B7" s="26" t="s">
        <v>17</v>
      </c>
      <c r="C7" s="26" t="s">
        <v>25</v>
      </c>
      <c r="D7" s="26" t="s">
        <v>26</v>
      </c>
      <c r="E7" s="27" t="s">
        <v>27</v>
      </c>
      <c r="F7" s="28"/>
      <c r="G7" s="28"/>
      <c r="H7" s="28"/>
      <c r="I7" s="28"/>
      <c r="J7" s="28"/>
      <c r="K7" s="28"/>
      <c r="L7" s="29"/>
      <c r="M7" s="6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26" t="s">
        <v>28</v>
      </c>
      <c r="B8" s="30">
        <v>999.0</v>
      </c>
      <c r="C8" s="30" t="str">
        <f>count(E8:L8)</f>
        <v>0</v>
      </c>
      <c r="D8" s="31" t="str">
        <f t="shared" ref="D8:D11" si="1">sum(B8-C8)</f>
        <v>999</v>
      </c>
      <c r="E8" s="32"/>
      <c r="F8" s="33"/>
      <c r="G8" s="33"/>
      <c r="H8" s="33"/>
      <c r="I8" s="33"/>
      <c r="J8" s="33"/>
      <c r="K8" s="33"/>
      <c r="L8" s="33"/>
      <c r="M8" s="6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26" t="s">
        <v>29</v>
      </c>
      <c r="B9" s="30">
        <v>999.0</v>
      </c>
      <c r="C9" s="30">
        <v>0.0</v>
      </c>
      <c r="D9" s="31" t="str">
        <f t="shared" si="1"/>
        <v>999</v>
      </c>
      <c r="E9" s="20"/>
      <c r="F9" s="20"/>
      <c r="G9" s="20"/>
      <c r="H9" s="20"/>
      <c r="I9" s="34"/>
      <c r="J9" s="33"/>
      <c r="K9" s="33"/>
      <c r="L9" s="33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26" t="s">
        <v>30</v>
      </c>
      <c r="B10" s="35">
        <v>56.0</v>
      </c>
      <c r="C10" s="30">
        <v>0.0</v>
      </c>
      <c r="D10" s="31" t="str">
        <f t="shared" si="1"/>
        <v>56</v>
      </c>
      <c r="E10" s="20"/>
      <c r="F10" s="20"/>
      <c r="G10" s="20"/>
      <c r="H10" s="33"/>
      <c r="I10" s="33"/>
      <c r="J10" s="33"/>
      <c r="K10" s="33"/>
      <c r="L10" s="33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26" t="s">
        <v>31</v>
      </c>
      <c r="B11" s="35">
        <v>80.0</v>
      </c>
      <c r="C11" s="30">
        <v>0.0</v>
      </c>
      <c r="D11" s="31" t="str">
        <f t="shared" si="1"/>
        <v>80</v>
      </c>
      <c r="E11" s="20"/>
      <c r="F11" s="33"/>
      <c r="G11" s="33"/>
      <c r="H11" s="33"/>
      <c r="I11" s="33"/>
      <c r="J11" s="33"/>
      <c r="K11" s="33"/>
      <c r="L11" s="33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36"/>
      <c r="B12" s="5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36"/>
      <c r="B13" s="5"/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3" t="s">
        <v>32</v>
      </c>
      <c r="B14" s="5"/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0"/>
      <c r="B15" s="26" t="s">
        <v>33</v>
      </c>
      <c r="C15" s="26" t="s">
        <v>34</v>
      </c>
      <c r="D15" s="26" t="s">
        <v>17</v>
      </c>
      <c r="E15" s="27" t="s">
        <v>35</v>
      </c>
      <c r="F15" s="29"/>
      <c r="G15" s="37"/>
      <c r="H15" s="37"/>
      <c r="I15" s="37"/>
      <c r="J15" s="6"/>
      <c r="K15" s="6"/>
      <c r="L15" s="6"/>
      <c r="M15" s="6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26" t="s">
        <v>36</v>
      </c>
      <c r="B16" s="35">
        <v>4.62</v>
      </c>
      <c r="C16" s="35" t="str">
        <f>C19</f>
        <v>6</v>
      </c>
      <c r="D16" s="38" t="str">
        <f>sum(B16*C16)</f>
        <v>27.72</v>
      </c>
      <c r="E16" s="39" t="str">
        <f>sum(D8+D16)</f>
        <v>1026.72</v>
      </c>
      <c r="F16" s="29"/>
      <c r="G16" s="37"/>
      <c r="H16" s="37"/>
      <c r="I16" s="36"/>
      <c r="J16" s="6"/>
      <c r="K16" s="6"/>
      <c r="L16" s="6"/>
      <c r="M16" s="6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36"/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36"/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27" t="s">
        <v>37</v>
      </c>
      <c r="B19" s="29"/>
      <c r="C19" s="40" t="str">
        <f>count(A20:A39)</f>
        <v>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41">
        <v>42503.0</v>
      </c>
      <c r="C20" s="42" t="s">
        <v>38</v>
      </c>
      <c r="D20" s="6"/>
      <c r="E20" s="6"/>
      <c r="F20" s="6"/>
      <c r="I20" s="6"/>
      <c r="J20" s="6"/>
      <c r="K20" s="6"/>
      <c r="L20" s="6"/>
      <c r="M20" s="6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41">
        <v>42517.0</v>
      </c>
      <c r="C21" s="5"/>
      <c r="D21" s="6"/>
      <c r="E21" s="6"/>
      <c r="F21" s="6"/>
      <c r="I21" s="6"/>
      <c r="J21" s="6"/>
      <c r="K21" s="6"/>
      <c r="L21" s="6"/>
      <c r="M21" s="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41">
        <v>42531.0</v>
      </c>
      <c r="C22" s="5"/>
      <c r="D22" s="6"/>
      <c r="E22" s="6"/>
      <c r="F22" s="6"/>
      <c r="I22" s="6"/>
      <c r="J22" s="6"/>
      <c r="K22" s="6"/>
      <c r="L22" s="6"/>
      <c r="M22" s="6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41">
        <v>42545.0</v>
      </c>
      <c r="C23" s="5"/>
      <c r="D23" s="6"/>
      <c r="E23" s="6"/>
      <c r="F23" s="6"/>
      <c r="I23" s="6"/>
      <c r="J23" s="6"/>
      <c r="K23" s="6"/>
      <c r="L23" s="6"/>
      <c r="M23" s="6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41">
        <v>42559.0</v>
      </c>
      <c r="C24" s="5"/>
      <c r="D24" s="6"/>
      <c r="E24" s="6"/>
      <c r="F24" s="6"/>
      <c r="I24" s="6"/>
      <c r="J24" s="6"/>
      <c r="K24" s="6"/>
      <c r="L24" s="6"/>
      <c r="M24" s="6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41">
        <v>42573.0</v>
      </c>
      <c r="C25" s="5"/>
      <c r="D25" s="6"/>
      <c r="E25" s="6"/>
      <c r="F25" s="6"/>
      <c r="I25" s="6"/>
      <c r="J25" s="6"/>
      <c r="K25" s="6"/>
      <c r="L25" s="6"/>
      <c r="M25" s="6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30"/>
      <c r="B26" s="6"/>
      <c r="C26" s="5"/>
      <c r="D26" s="6"/>
      <c r="E26" s="6"/>
      <c r="F26" s="6"/>
      <c r="I26" s="6"/>
      <c r="J26" s="6"/>
      <c r="K26" s="6"/>
      <c r="L26" s="6"/>
      <c r="M26" s="6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30"/>
      <c r="B27" s="6"/>
      <c r="C27" s="5"/>
      <c r="D27" s="6"/>
      <c r="E27" s="6"/>
      <c r="F27" s="6"/>
      <c r="I27" s="6"/>
      <c r="J27" s="6"/>
      <c r="K27" s="6"/>
      <c r="L27" s="6"/>
      <c r="M27" s="6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30"/>
      <c r="B28" s="6"/>
      <c r="C28" s="5"/>
      <c r="D28" s="6"/>
      <c r="E28" s="6"/>
      <c r="F28" s="6"/>
      <c r="I28" s="6"/>
      <c r="J28" s="6"/>
      <c r="K28" s="6"/>
      <c r="L28" s="6"/>
      <c r="M28" s="6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30"/>
      <c r="B29" s="6"/>
      <c r="C29" s="5"/>
      <c r="D29" s="6"/>
      <c r="E29" s="6"/>
      <c r="F29" s="6"/>
      <c r="I29" s="6"/>
      <c r="J29" s="6"/>
      <c r="K29" s="6"/>
      <c r="L29" s="6"/>
      <c r="M29" s="6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30"/>
      <c r="B30" s="6"/>
      <c r="C30" s="5"/>
      <c r="D30" s="6"/>
      <c r="E30" s="6"/>
      <c r="F30" s="6"/>
      <c r="I30" s="6"/>
      <c r="J30" s="6"/>
      <c r="K30" s="6"/>
      <c r="L30" s="6"/>
      <c r="M30" s="6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30"/>
      <c r="B31" s="6"/>
      <c r="C31" s="5"/>
      <c r="D31" s="6"/>
      <c r="E31" s="6"/>
      <c r="F31" s="6"/>
      <c r="I31" s="6"/>
      <c r="J31" s="6"/>
      <c r="K31" s="6"/>
      <c r="L31" s="6"/>
      <c r="M31" s="6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30"/>
      <c r="B32" s="6"/>
      <c r="C32" s="5"/>
      <c r="D32" s="6"/>
      <c r="E32" s="6"/>
      <c r="F32" s="6"/>
      <c r="I32" s="6"/>
      <c r="J32" s="6"/>
      <c r="K32" s="6"/>
      <c r="L32" s="6"/>
      <c r="M32" s="6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30"/>
      <c r="B33" s="6"/>
      <c r="C33" s="5"/>
      <c r="D33" s="6"/>
      <c r="E33" s="6"/>
      <c r="F33" s="6"/>
      <c r="I33" s="6"/>
      <c r="J33" s="6"/>
      <c r="K33" s="6"/>
      <c r="L33" s="6"/>
      <c r="M33" s="6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30"/>
      <c r="B34" s="6"/>
      <c r="C34" s="5"/>
      <c r="D34" s="6"/>
      <c r="E34" s="6"/>
      <c r="F34" s="6"/>
      <c r="I34" s="6"/>
      <c r="J34" s="6"/>
      <c r="K34" s="6"/>
      <c r="L34" s="6"/>
      <c r="M34" s="6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43"/>
      <c r="B35" s="6"/>
      <c r="C35" s="5"/>
      <c r="D35" s="6"/>
      <c r="E35" s="6"/>
      <c r="F35" s="6"/>
      <c r="I35" s="6"/>
      <c r="J35" s="6"/>
      <c r="K35" s="6"/>
      <c r="L35" s="6"/>
      <c r="M35" s="6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36"/>
      <c r="B36" s="5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36"/>
      <c r="B37" s="5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36"/>
      <c r="B38" s="5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36"/>
      <c r="B39" s="5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36"/>
      <c r="B40" s="5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36"/>
      <c r="B41" s="5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36"/>
      <c r="B42" s="5"/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36"/>
      <c r="B43" s="5"/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36"/>
      <c r="B44" s="5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36"/>
      <c r="B45" s="5"/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36"/>
      <c r="B46" s="5"/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36"/>
      <c r="B47" s="5"/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36"/>
      <c r="B48" s="5"/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36"/>
      <c r="B49" s="5"/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36"/>
      <c r="B50" s="5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36"/>
      <c r="B51" s="5"/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36"/>
      <c r="B52" s="5"/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36"/>
      <c r="B53" s="5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36"/>
      <c r="B54" s="5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36"/>
      <c r="B55" s="5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36"/>
      <c r="B56" s="5"/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36"/>
      <c r="B57" s="5"/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36"/>
      <c r="B58" s="5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36"/>
      <c r="B59" s="5"/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36"/>
      <c r="B60" s="5"/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36"/>
      <c r="B61" s="5"/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36"/>
      <c r="B62" s="5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36"/>
      <c r="B63" s="5"/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36"/>
      <c r="B64" s="5"/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36"/>
      <c r="B65" s="5"/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36"/>
      <c r="B66" s="5"/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36"/>
      <c r="B67" s="5"/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36"/>
      <c r="B68" s="5"/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36"/>
      <c r="B69" s="5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36"/>
      <c r="B70" s="5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36"/>
      <c r="B71" s="5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36"/>
      <c r="B72" s="5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36"/>
      <c r="B73" s="5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36"/>
      <c r="B74" s="5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36"/>
      <c r="B75" s="5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36"/>
      <c r="B76" s="5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36"/>
      <c r="B77" s="5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36"/>
      <c r="B78" s="5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36"/>
      <c r="B79" s="5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36"/>
      <c r="B80" s="5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36"/>
      <c r="B81" s="5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36"/>
      <c r="B82" s="5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36"/>
      <c r="B83" s="5"/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36"/>
      <c r="B84" s="5"/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36"/>
      <c r="B85" s="5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36"/>
      <c r="B86" s="5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36"/>
      <c r="B87" s="5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36"/>
      <c r="B88" s="5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36"/>
      <c r="B89" s="5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36"/>
      <c r="B90" s="5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36"/>
      <c r="B91" s="5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36"/>
      <c r="B92" s="5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36"/>
      <c r="B93" s="5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36"/>
      <c r="B94" s="5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36"/>
      <c r="B95" s="5"/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36"/>
      <c r="B96" s="5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36"/>
      <c r="B97" s="5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36"/>
      <c r="B98" s="5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36"/>
      <c r="B99" s="5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36"/>
      <c r="B100" s="5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36"/>
      <c r="B101" s="5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36"/>
      <c r="B102" s="5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36"/>
      <c r="B103" s="5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36"/>
      <c r="B104" s="5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36"/>
      <c r="B105" s="5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36"/>
      <c r="B106" s="5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36"/>
      <c r="B107" s="5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36"/>
      <c r="B108" s="5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36"/>
      <c r="B109" s="5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36"/>
      <c r="B110" s="5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36"/>
      <c r="B111" s="5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36"/>
      <c r="B112" s="5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36"/>
      <c r="B113" s="5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36"/>
      <c r="B114" s="5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36"/>
      <c r="B115" s="5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36"/>
      <c r="B116" s="5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36"/>
      <c r="B117" s="5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36"/>
      <c r="B118" s="5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36"/>
      <c r="B119" s="5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36"/>
      <c r="B120" s="5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36"/>
      <c r="B121" s="5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36"/>
      <c r="B122" s="5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36"/>
      <c r="B123" s="5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36"/>
      <c r="B124" s="5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36"/>
      <c r="B125" s="5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36"/>
      <c r="B126" s="5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36"/>
      <c r="B127" s="5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36"/>
      <c r="B128" s="5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36"/>
      <c r="B129" s="5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36"/>
      <c r="B130" s="5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36"/>
      <c r="B131" s="5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36"/>
      <c r="B132" s="5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36"/>
      <c r="B133" s="5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36"/>
      <c r="B134" s="5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36"/>
      <c r="B135" s="5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36"/>
      <c r="B136" s="5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36"/>
      <c r="B137" s="5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36"/>
      <c r="B138" s="5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36"/>
      <c r="B139" s="5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36"/>
      <c r="B140" s="5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36"/>
      <c r="B141" s="5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36"/>
      <c r="B142" s="5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36"/>
      <c r="B143" s="5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36"/>
      <c r="B144" s="5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36"/>
      <c r="B145" s="5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36"/>
      <c r="B146" s="5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36"/>
      <c r="B147" s="5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36"/>
      <c r="B148" s="5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36"/>
      <c r="B149" s="5"/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36"/>
      <c r="B150" s="5"/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36"/>
      <c r="B151" s="5"/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36"/>
      <c r="B152" s="5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36"/>
      <c r="B153" s="5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36"/>
      <c r="B154" s="5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36"/>
      <c r="B155" s="5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36"/>
      <c r="B156" s="5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36"/>
      <c r="B157" s="5"/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36"/>
      <c r="B158" s="5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36"/>
      <c r="B159" s="5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36"/>
      <c r="B160" s="5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36"/>
      <c r="B161" s="5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36"/>
      <c r="B162" s="5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36"/>
      <c r="B163" s="5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36"/>
      <c r="B164" s="5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36"/>
      <c r="B165" s="5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36"/>
      <c r="B166" s="5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36"/>
      <c r="B167" s="5"/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36"/>
      <c r="B168" s="5"/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36"/>
      <c r="B169" s="5"/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36"/>
      <c r="B170" s="5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36"/>
      <c r="B171" s="5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36"/>
      <c r="B172" s="5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36"/>
      <c r="B173" s="5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36"/>
      <c r="B174" s="5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36"/>
      <c r="B175" s="5"/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36"/>
      <c r="B176" s="5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36"/>
      <c r="B177" s="5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36"/>
      <c r="B178" s="5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36"/>
      <c r="B179" s="5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36"/>
      <c r="B180" s="5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36"/>
      <c r="B181" s="5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36"/>
      <c r="B182" s="5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36"/>
      <c r="B183" s="5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36"/>
      <c r="B184" s="5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36"/>
      <c r="B185" s="5"/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36"/>
      <c r="B186" s="5"/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36"/>
      <c r="B187" s="5"/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36"/>
      <c r="B188" s="5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36"/>
      <c r="B189" s="5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36"/>
      <c r="B190" s="5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36"/>
      <c r="B191" s="5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36"/>
      <c r="B192" s="5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36"/>
      <c r="B193" s="5"/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36"/>
      <c r="B194" s="5"/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36"/>
      <c r="B195" s="5"/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36"/>
      <c r="B196" s="5"/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36"/>
      <c r="B197" s="5"/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36"/>
      <c r="B198" s="5"/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36"/>
      <c r="B199" s="5"/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36"/>
      <c r="B200" s="5"/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36"/>
      <c r="B201" s="5"/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36"/>
      <c r="B202" s="5"/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36"/>
      <c r="B203" s="5"/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36"/>
      <c r="B204" s="5"/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36"/>
      <c r="B205" s="5"/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36"/>
      <c r="B206" s="5"/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36"/>
      <c r="B207" s="5"/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36"/>
      <c r="B208" s="5"/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36"/>
      <c r="B209" s="5"/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36"/>
      <c r="B210" s="5"/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36"/>
      <c r="B211" s="5"/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36"/>
      <c r="B212" s="5"/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36"/>
      <c r="B213" s="5"/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36"/>
      <c r="B214" s="5"/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36"/>
      <c r="B215" s="5"/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36"/>
      <c r="B216" s="5"/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36"/>
      <c r="B217" s="5"/>
      <c r="C217" s="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36"/>
      <c r="B218" s="5"/>
      <c r="C218" s="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36"/>
      <c r="B219" s="5"/>
      <c r="C219" s="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36"/>
      <c r="B220" s="5"/>
      <c r="C220" s="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36"/>
      <c r="B221" s="5"/>
      <c r="C221" s="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36"/>
      <c r="B222" s="5"/>
      <c r="C222" s="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36"/>
      <c r="B223" s="5"/>
      <c r="C223" s="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36"/>
      <c r="B224" s="5"/>
      <c r="C224" s="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36"/>
      <c r="B225" s="5"/>
      <c r="C225" s="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36"/>
      <c r="B226" s="5"/>
      <c r="C226" s="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36"/>
      <c r="B227" s="5"/>
      <c r="C227" s="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36"/>
      <c r="B228" s="5"/>
      <c r="C228" s="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36"/>
      <c r="B229" s="5"/>
      <c r="C229" s="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36"/>
      <c r="B230" s="5"/>
      <c r="C230" s="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36"/>
      <c r="B231" s="5"/>
      <c r="C231" s="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36"/>
      <c r="B232" s="5"/>
      <c r="C232" s="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36"/>
      <c r="B233" s="5"/>
      <c r="C233" s="5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36"/>
      <c r="B234" s="5"/>
      <c r="C234" s="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36"/>
      <c r="B235" s="5"/>
      <c r="C235" s="5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36"/>
      <c r="B236" s="5"/>
      <c r="C236" s="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36"/>
      <c r="B237" s="5"/>
      <c r="C237" s="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36"/>
      <c r="B238" s="5"/>
      <c r="C238" s="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36"/>
      <c r="B239" s="5"/>
      <c r="C239" s="5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36"/>
      <c r="B240" s="5"/>
      <c r="C240" s="5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36"/>
      <c r="B241" s="5"/>
      <c r="C241" s="5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36"/>
      <c r="B242" s="5"/>
      <c r="C242" s="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36"/>
      <c r="B243" s="5"/>
      <c r="C243" s="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36"/>
      <c r="B244" s="5"/>
      <c r="C244" s="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36"/>
      <c r="B245" s="5"/>
      <c r="C245" s="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36"/>
      <c r="B246" s="5"/>
      <c r="C246" s="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36"/>
      <c r="B247" s="5"/>
      <c r="C247" s="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36"/>
      <c r="B248" s="5"/>
      <c r="C248" s="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36"/>
      <c r="B249" s="5"/>
      <c r="C249" s="5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36"/>
      <c r="B250" s="5"/>
      <c r="C250" s="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36"/>
      <c r="B251" s="5"/>
      <c r="C251" s="5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36"/>
      <c r="B252" s="5"/>
      <c r="C252" s="5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36"/>
      <c r="B253" s="5"/>
      <c r="C253" s="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36"/>
      <c r="B254" s="5"/>
      <c r="C254" s="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36"/>
      <c r="B255" s="5"/>
      <c r="C255" s="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36"/>
      <c r="B256" s="5"/>
      <c r="C256" s="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36"/>
      <c r="B257" s="5"/>
      <c r="C257" s="5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36"/>
      <c r="B258" s="5"/>
      <c r="C258" s="5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36"/>
      <c r="B259" s="5"/>
      <c r="C259" s="5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36"/>
      <c r="B260" s="5"/>
      <c r="C260" s="5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36"/>
      <c r="B261" s="5"/>
      <c r="C261" s="5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36"/>
      <c r="B262" s="5"/>
      <c r="C262" s="5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36"/>
      <c r="B263" s="5"/>
      <c r="C263" s="5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36"/>
      <c r="B264" s="5"/>
      <c r="C264" s="5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36"/>
      <c r="B265" s="5"/>
      <c r="C265" s="5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36"/>
      <c r="B266" s="5"/>
      <c r="C266" s="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36"/>
      <c r="B267" s="5"/>
      <c r="C267" s="5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36"/>
      <c r="B268" s="5"/>
      <c r="C268" s="5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36"/>
      <c r="B269" s="5"/>
      <c r="C269" s="5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36"/>
      <c r="B270" s="5"/>
      <c r="C270" s="5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36"/>
      <c r="B271" s="5"/>
      <c r="C271" s="5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36"/>
      <c r="B272" s="5"/>
      <c r="C272" s="5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36"/>
      <c r="B273" s="5"/>
      <c r="C273" s="5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36"/>
      <c r="B274" s="5"/>
      <c r="C274" s="5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36"/>
      <c r="B275" s="5"/>
      <c r="C275" s="5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36"/>
      <c r="B276" s="5"/>
      <c r="C276" s="5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36"/>
      <c r="B277" s="5"/>
      <c r="C277" s="5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36"/>
      <c r="B278" s="5"/>
      <c r="C278" s="5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36"/>
      <c r="B279" s="5"/>
      <c r="C279" s="5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36"/>
      <c r="B280" s="5"/>
      <c r="C280" s="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36"/>
      <c r="B281" s="5"/>
      <c r="C281" s="5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36"/>
      <c r="B282" s="5"/>
      <c r="C282" s="5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36"/>
      <c r="B283" s="5"/>
      <c r="C283" s="5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36"/>
      <c r="B284" s="5"/>
      <c r="C284" s="5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36"/>
      <c r="B285" s="5"/>
      <c r="C285" s="5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36"/>
      <c r="B286" s="5"/>
      <c r="C286" s="5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36"/>
      <c r="B287" s="5"/>
      <c r="C287" s="5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36"/>
      <c r="B288" s="5"/>
      <c r="C288" s="5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36"/>
      <c r="B289" s="5"/>
      <c r="C289" s="5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36"/>
      <c r="B290" s="5"/>
      <c r="C290" s="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36"/>
      <c r="B291" s="5"/>
      <c r="C291" s="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36"/>
      <c r="B292" s="5"/>
      <c r="C292" s="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36"/>
      <c r="B293" s="5"/>
      <c r="C293" s="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36"/>
      <c r="B294" s="5"/>
      <c r="C294" s="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36"/>
      <c r="B295" s="5"/>
      <c r="C295" s="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36"/>
      <c r="B296" s="5"/>
      <c r="C296" s="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36"/>
      <c r="B297" s="5"/>
      <c r="C297" s="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36"/>
      <c r="B298" s="5"/>
      <c r="C298" s="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36"/>
      <c r="B299" s="5"/>
      <c r="C299" s="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36"/>
      <c r="B300" s="5"/>
      <c r="C300" s="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36"/>
      <c r="B301" s="5"/>
      <c r="C301" s="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36"/>
      <c r="B302" s="5"/>
      <c r="C302" s="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36"/>
      <c r="B303" s="5"/>
      <c r="C303" s="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36"/>
      <c r="B304" s="5"/>
      <c r="C304" s="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36"/>
      <c r="B305" s="5"/>
      <c r="C305" s="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36"/>
      <c r="B306" s="5"/>
      <c r="C306" s="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36"/>
      <c r="B307" s="5"/>
      <c r="C307" s="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36"/>
      <c r="B308" s="5"/>
      <c r="C308" s="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36"/>
      <c r="B309" s="5"/>
      <c r="C309" s="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36"/>
      <c r="B310" s="5"/>
      <c r="C310" s="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36"/>
      <c r="B311" s="5"/>
      <c r="C311" s="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36"/>
      <c r="B312" s="5"/>
      <c r="C312" s="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36"/>
      <c r="B313" s="5"/>
      <c r="C313" s="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36"/>
      <c r="B314" s="5"/>
      <c r="C314" s="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36"/>
      <c r="B315" s="5"/>
      <c r="C315" s="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36"/>
      <c r="B316" s="5"/>
      <c r="C316" s="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36"/>
      <c r="B317" s="5"/>
      <c r="C317" s="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36"/>
      <c r="B318" s="5"/>
      <c r="C318" s="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36"/>
      <c r="B319" s="5"/>
      <c r="C319" s="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36"/>
      <c r="B320" s="5"/>
      <c r="C320" s="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36"/>
      <c r="B321" s="5"/>
      <c r="C321" s="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36"/>
      <c r="B322" s="5"/>
      <c r="C322" s="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36"/>
      <c r="B323" s="5"/>
      <c r="C323" s="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36"/>
      <c r="B324" s="5"/>
      <c r="C324" s="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36"/>
      <c r="B325" s="5"/>
      <c r="C325" s="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36"/>
      <c r="B326" s="5"/>
      <c r="C326" s="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36"/>
      <c r="B327" s="5"/>
      <c r="C327" s="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36"/>
      <c r="B328" s="5"/>
      <c r="C328" s="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36"/>
      <c r="B329" s="5"/>
      <c r="C329" s="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36"/>
      <c r="B330" s="5"/>
      <c r="C330" s="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36"/>
      <c r="B331" s="5"/>
      <c r="C331" s="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36"/>
      <c r="B332" s="5"/>
      <c r="C332" s="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36"/>
      <c r="B333" s="5"/>
      <c r="C333" s="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36"/>
      <c r="B334" s="5"/>
      <c r="C334" s="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36"/>
      <c r="B335" s="5"/>
      <c r="C335" s="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36"/>
      <c r="B336" s="5"/>
      <c r="C336" s="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36"/>
      <c r="B337" s="5"/>
      <c r="C337" s="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36"/>
      <c r="B338" s="5"/>
      <c r="C338" s="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36"/>
      <c r="B339" s="5"/>
      <c r="C339" s="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36"/>
      <c r="B340" s="5"/>
      <c r="C340" s="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36"/>
      <c r="B341" s="5"/>
      <c r="C341" s="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36"/>
      <c r="B342" s="5"/>
      <c r="C342" s="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36"/>
      <c r="B343" s="5"/>
      <c r="C343" s="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36"/>
      <c r="B344" s="5"/>
      <c r="C344" s="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36"/>
      <c r="B345" s="5"/>
      <c r="C345" s="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36"/>
      <c r="B346" s="5"/>
      <c r="C346" s="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36"/>
      <c r="B347" s="5"/>
      <c r="C347" s="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36"/>
      <c r="B348" s="5"/>
      <c r="C348" s="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36"/>
      <c r="B349" s="5"/>
      <c r="C349" s="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36"/>
      <c r="B350" s="5"/>
      <c r="C350" s="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36"/>
      <c r="B351" s="5"/>
      <c r="C351" s="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36"/>
      <c r="B352" s="5"/>
      <c r="C352" s="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36"/>
      <c r="B353" s="5"/>
      <c r="C353" s="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36"/>
      <c r="B354" s="5"/>
      <c r="C354" s="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36"/>
      <c r="B355" s="5"/>
      <c r="C355" s="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36"/>
      <c r="B356" s="5"/>
      <c r="C356" s="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36"/>
      <c r="B357" s="5"/>
      <c r="C357" s="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36"/>
      <c r="B358" s="5"/>
      <c r="C358" s="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36"/>
      <c r="B359" s="5"/>
      <c r="C359" s="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36"/>
      <c r="B360" s="5"/>
      <c r="C360" s="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36"/>
      <c r="B361" s="5"/>
      <c r="C361" s="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36"/>
      <c r="B362" s="5"/>
      <c r="C362" s="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36"/>
      <c r="B363" s="5"/>
      <c r="C363" s="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36"/>
      <c r="B364" s="5"/>
      <c r="C364" s="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36"/>
      <c r="B365" s="5"/>
      <c r="C365" s="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36"/>
      <c r="B366" s="5"/>
      <c r="C366" s="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36"/>
      <c r="B367" s="5"/>
      <c r="C367" s="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36"/>
      <c r="B368" s="5"/>
      <c r="C368" s="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36"/>
      <c r="B369" s="5"/>
      <c r="C369" s="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36"/>
      <c r="B370" s="5"/>
      <c r="C370" s="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36"/>
      <c r="B371" s="5"/>
      <c r="C371" s="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36"/>
      <c r="B372" s="5"/>
      <c r="C372" s="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36"/>
      <c r="B373" s="5"/>
      <c r="C373" s="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36"/>
      <c r="B374" s="5"/>
      <c r="C374" s="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36"/>
      <c r="B375" s="5"/>
      <c r="C375" s="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36"/>
      <c r="B376" s="5"/>
      <c r="C376" s="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36"/>
      <c r="B377" s="5"/>
      <c r="C377" s="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36"/>
      <c r="B378" s="5"/>
      <c r="C378" s="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36"/>
      <c r="B379" s="5"/>
      <c r="C379" s="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36"/>
      <c r="B380" s="5"/>
      <c r="C380" s="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36"/>
      <c r="B381" s="5"/>
      <c r="C381" s="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36"/>
      <c r="B382" s="5"/>
      <c r="C382" s="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36"/>
      <c r="B383" s="5"/>
      <c r="C383" s="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36"/>
      <c r="B384" s="5"/>
      <c r="C384" s="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36"/>
      <c r="B385" s="5"/>
      <c r="C385" s="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36"/>
      <c r="B386" s="5"/>
      <c r="C386" s="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36"/>
      <c r="B387" s="5"/>
      <c r="C387" s="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36"/>
      <c r="B388" s="5"/>
      <c r="C388" s="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36"/>
      <c r="B389" s="5"/>
      <c r="C389" s="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36"/>
      <c r="B390" s="5"/>
      <c r="C390" s="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36"/>
      <c r="B391" s="5"/>
      <c r="C391" s="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36"/>
      <c r="B392" s="5"/>
      <c r="C392" s="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36"/>
      <c r="B393" s="5"/>
      <c r="C393" s="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36"/>
      <c r="B394" s="5"/>
      <c r="C394" s="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36"/>
      <c r="B395" s="5"/>
      <c r="C395" s="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36"/>
      <c r="B396" s="5"/>
      <c r="C396" s="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36"/>
      <c r="B397" s="5"/>
      <c r="C397" s="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36"/>
      <c r="B398" s="5"/>
      <c r="C398" s="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36"/>
      <c r="B399" s="5"/>
      <c r="C399" s="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36"/>
      <c r="B400" s="5"/>
      <c r="C400" s="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36"/>
      <c r="B401" s="5"/>
      <c r="C401" s="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36"/>
      <c r="B402" s="5"/>
      <c r="C402" s="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36"/>
      <c r="B403" s="5"/>
      <c r="C403" s="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36"/>
      <c r="B404" s="5"/>
      <c r="C404" s="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36"/>
      <c r="B405" s="5"/>
      <c r="C405" s="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36"/>
      <c r="B406" s="5"/>
      <c r="C406" s="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36"/>
      <c r="B407" s="5"/>
      <c r="C407" s="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36"/>
      <c r="B408" s="5"/>
      <c r="C408" s="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36"/>
      <c r="B409" s="5"/>
      <c r="C409" s="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36"/>
      <c r="B410" s="5"/>
      <c r="C410" s="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36"/>
      <c r="B411" s="5"/>
      <c r="C411" s="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36"/>
      <c r="B412" s="5"/>
      <c r="C412" s="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36"/>
      <c r="B413" s="5"/>
      <c r="C413" s="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36"/>
      <c r="B414" s="5"/>
      <c r="C414" s="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36"/>
      <c r="B415" s="5"/>
      <c r="C415" s="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36"/>
      <c r="B416" s="5"/>
      <c r="C416" s="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36"/>
      <c r="B417" s="5"/>
      <c r="C417" s="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36"/>
      <c r="B418" s="5"/>
      <c r="C418" s="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36"/>
      <c r="B419" s="5"/>
      <c r="C419" s="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36"/>
      <c r="B420" s="5"/>
      <c r="C420" s="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36"/>
      <c r="B421" s="5"/>
      <c r="C421" s="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36"/>
      <c r="B422" s="5"/>
      <c r="C422" s="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36"/>
      <c r="B423" s="5"/>
      <c r="C423" s="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36"/>
      <c r="B424" s="5"/>
      <c r="C424" s="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36"/>
      <c r="B425" s="5"/>
      <c r="C425" s="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36"/>
      <c r="B426" s="5"/>
      <c r="C426" s="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36"/>
      <c r="B427" s="5"/>
      <c r="C427" s="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36"/>
      <c r="B428" s="5"/>
      <c r="C428" s="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36"/>
      <c r="B429" s="5"/>
      <c r="C429" s="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36"/>
      <c r="B430" s="5"/>
      <c r="C430" s="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36"/>
      <c r="B431" s="5"/>
      <c r="C431" s="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36"/>
      <c r="B432" s="5"/>
      <c r="C432" s="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36"/>
      <c r="B433" s="5"/>
      <c r="C433" s="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36"/>
      <c r="B434" s="5"/>
      <c r="C434" s="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36"/>
      <c r="B435" s="5"/>
      <c r="C435" s="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36"/>
      <c r="B436" s="5"/>
      <c r="C436" s="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36"/>
      <c r="B437" s="5"/>
      <c r="C437" s="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36"/>
      <c r="B438" s="5"/>
      <c r="C438" s="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36"/>
      <c r="B439" s="5"/>
      <c r="C439" s="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36"/>
      <c r="B440" s="5"/>
      <c r="C440" s="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36"/>
      <c r="B441" s="5"/>
      <c r="C441" s="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36"/>
      <c r="B442" s="5"/>
      <c r="C442" s="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36"/>
      <c r="B443" s="5"/>
      <c r="C443" s="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36"/>
      <c r="B444" s="5"/>
      <c r="C444" s="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36"/>
      <c r="B445" s="5"/>
      <c r="C445" s="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36"/>
      <c r="B446" s="5"/>
      <c r="C446" s="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36"/>
      <c r="B447" s="5"/>
      <c r="C447" s="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36"/>
      <c r="B448" s="5"/>
      <c r="C448" s="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36"/>
      <c r="B449" s="5"/>
      <c r="C449" s="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36"/>
      <c r="B450" s="5"/>
      <c r="C450" s="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36"/>
      <c r="B451" s="5"/>
      <c r="C451" s="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36"/>
      <c r="B452" s="5"/>
      <c r="C452" s="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36"/>
      <c r="B453" s="5"/>
      <c r="C453" s="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36"/>
      <c r="B454" s="5"/>
      <c r="C454" s="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36"/>
      <c r="B455" s="5"/>
      <c r="C455" s="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36"/>
      <c r="B456" s="5"/>
      <c r="C456" s="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36"/>
      <c r="B457" s="5"/>
      <c r="C457" s="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36"/>
      <c r="B458" s="5"/>
      <c r="C458" s="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36"/>
      <c r="B459" s="5"/>
      <c r="C459" s="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36"/>
      <c r="B460" s="5"/>
      <c r="C460" s="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36"/>
      <c r="B461" s="5"/>
      <c r="C461" s="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36"/>
      <c r="B462" s="5"/>
      <c r="C462" s="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36"/>
      <c r="B463" s="5"/>
      <c r="C463" s="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36"/>
      <c r="B464" s="5"/>
      <c r="C464" s="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36"/>
      <c r="B465" s="5"/>
      <c r="C465" s="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36"/>
      <c r="B466" s="5"/>
      <c r="C466" s="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36"/>
      <c r="B467" s="5"/>
      <c r="C467" s="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36"/>
      <c r="B468" s="5"/>
      <c r="C468" s="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36"/>
      <c r="B469" s="5"/>
      <c r="C469" s="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36"/>
      <c r="B470" s="5"/>
      <c r="C470" s="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36"/>
      <c r="B471" s="5"/>
      <c r="C471" s="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36"/>
      <c r="B472" s="5"/>
      <c r="C472" s="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36"/>
      <c r="B473" s="5"/>
      <c r="C473" s="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36"/>
      <c r="B474" s="5"/>
      <c r="C474" s="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36"/>
      <c r="B475" s="5"/>
      <c r="C475" s="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36"/>
      <c r="B476" s="5"/>
      <c r="C476" s="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36"/>
      <c r="B477" s="5"/>
      <c r="C477" s="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36"/>
      <c r="B478" s="5"/>
      <c r="C478" s="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36"/>
      <c r="B479" s="5"/>
      <c r="C479" s="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36"/>
      <c r="B480" s="5"/>
      <c r="C480" s="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36"/>
      <c r="B481" s="5"/>
      <c r="C481" s="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36"/>
      <c r="B482" s="5"/>
      <c r="C482" s="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36"/>
      <c r="B483" s="5"/>
      <c r="C483" s="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36"/>
      <c r="B484" s="5"/>
      <c r="C484" s="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36"/>
      <c r="B485" s="5"/>
      <c r="C485" s="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36"/>
      <c r="B486" s="5"/>
      <c r="C486" s="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36"/>
      <c r="B487" s="5"/>
      <c r="C487" s="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36"/>
      <c r="B488" s="5"/>
      <c r="C488" s="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36"/>
      <c r="B489" s="5"/>
      <c r="C489" s="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36"/>
      <c r="B490" s="5"/>
      <c r="C490" s="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36"/>
      <c r="B491" s="5"/>
      <c r="C491" s="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36"/>
      <c r="B492" s="5"/>
      <c r="C492" s="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36"/>
      <c r="B493" s="5"/>
      <c r="C493" s="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36"/>
      <c r="B494" s="5"/>
      <c r="C494" s="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36"/>
      <c r="B495" s="5"/>
      <c r="C495" s="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36"/>
      <c r="B496" s="5"/>
      <c r="C496" s="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36"/>
      <c r="B497" s="5"/>
      <c r="C497" s="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36"/>
      <c r="B498" s="5"/>
      <c r="C498" s="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36"/>
      <c r="B499" s="5"/>
      <c r="C499" s="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36"/>
      <c r="B500" s="5"/>
      <c r="C500" s="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36"/>
      <c r="B501" s="5"/>
      <c r="C501" s="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36"/>
      <c r="B502" s="5"/>
      <c r="C502" s="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36"/>
      <c r="B503" s="5"/>
      <c r="C503" s="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36"/>
      <c r="B504" s="5"/>
      <c r="C504" s="5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36"/>
      <c r="B505" s="5"/>
      <c r="C505" s="5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36"/>
      <c r="B506" s="5"/>
      <c r="C506" s="5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36"/>
      <c r="B507" s="5"/>
      <c r="C507" s="5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36"/>
      <c r="B508" s="5"/>
      <c r="C508" s="5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36"/>
      <c r="B509" s="5"/>
      <c r="C509" s="5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36"/>
      <c r="B510" s="5"/>
      <c r="C510" s="5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36"/>
      <c r="B511" s="5"/>
      <c r="C511" s="5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36"/>
      <c r="B512" s="5"/>
      <c r="C512" s="5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36"/>
      <c r="B513" s="5"/>
      <c r="C513" s="5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36"/>
      <c r="B514" s="5"/>
      <c r="C514" s="5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36"/>
      <c r="B515" s="5"/>
      <c r="C515" s="5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36"/>
      <c r="B516" s="5"/>
      <c r="C516" s="5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36"/>
      <c r="B517" s="5"/>
      <c r="C517" s="5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36"/>
      <c r="B518" s="5"/>
      <c r="C518" s="5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36"/>
      <c r="B519" s="5"/>
      <c r="C519" s="5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36"/>
      <c r="B520" s="5"/>
      <c r="C520" s="5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36"/>
      <c r="B521" s="5"/>
      <c r="C521" s="5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36"/>
      <c r="B522" s="5"/>
      <c r="C522" s="5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36"/>
      <c r="B523" s="5"/>
      <c r="C523" s="5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36"/>
      <c r="B524" s="5"/>
      <c r="C524" s="5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36"/>
      <c r="B525" s="5"/>
      <c r="C525" s="5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36"/>
      <c r="B526" s="5"/>
      <c r="C526" s="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36"/>
      <c r="B527" s="5"/>
      <c r="C527" s="5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36"/>
      <c r="B528" s="5"/>
      <c r="C528" s="5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36"/>
      <c r="B529" s="5"/>
      <c r="C529" s="5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36"/>
      <c r="B530" s="5"/>
      <c r="C530" s="5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36"/>
      <c r="B531" s="5"/>
      <c r="C531" s="5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36"/>
      <c r="B532" s="5"/>
      <c r="C532" s="5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36"/>
      <c r="B533" s="5"/>
      <c r="C533" s="5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36"/>
      <c r="B534" s="5"/>
      <c r="C534" s="5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36"/>
      <c r="B535" s="5"/>
      <c r="C535" s="5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36"/>
      <c r="B536" s="5"/>
      <c r="C536" s="5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36"/>
      <c r="B537" s="5"/>
      <c r="C537" s="5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36"/>
      <c r="B538" s="5"/>
      <c r="C538" s="5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36"/>
      <c r="B539" s="5"/>
      <c r="C539" s="5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36"/>
      <c r="B540" s="5"/>
      <c r="C540" s="5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36"/>
      <c r="B541" s="5"/>
      <c r="C541" s="5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36"/>
      <c r="B542" s="5"/>
      <c r="C542" s="5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36"/>
      <c r="B543" s="5"/>
      <c r="C543" s="5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36"/>
      <c r="B544" s="5"/>
      <c r="C544" s="5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36"/>
      <c r="B545" s="5"/>
      <c r="C545" s="5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36"/>
      <c r="B546" s="5"/>
      <c r="C546" s="5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36"/>
      <c r="B547" s="5"/>
      <c r="C547" s="5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36"/>
      <c r="B548" s="5"/>
      <c r="C548" s="5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36"/>
      <c r="B549" s="5"/>
      <c r="C549" s="5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36"/>
      <c r="B550" s="5"/>
      <c r="C550" s="5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36"/>
      <c r="B551" s="5"/>
      <c r="C551" s="5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36"/>
      <c r="B552" s="5"/>
      <c r="C552" s="5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36"/>
      <c r="B553" s="5"/>
      <c r="C553" s="5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36"/>
      <c r="B554" s="5"/>
      <c r="C554" s="5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36"/>
      <c r="B555" s="5"/>
      <c r="C555" s="5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36"/>
      <c r="B556" s="5"/>
      <c r="C556" s="5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36"/>
      <c r="B557" s="5"/>
      <c r="C557" s="5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36"/>
      <c r="B558" s="5"/>
      <c r="C558" s="5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36"/>
      <c r="B559" s="5"/>
      <c r="C559" s="5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36"/>
      <c r="B560" s="5"/>
      <c r="C560" s="5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36"/>
      <c r="B561" s="5"/>
      <c r="C561" s="5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36"/>
      <c r="B562" s="5"/>
      <c r="C562" s="5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36"/>
      <c r="B563" s="5"/>
      <c r="C563" s="5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36"/>
      <c r="B564" s="5"/>
      <c r="C564" s="5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36"/>
      <c r="B565" s="5"/>
      <c r="C565" s="5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36"/>
      <c r="B566" s="5"/>
      <c r="C566" s="5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36"/>
      <c r="B567" s="5"/>
      <c r="C567" s="5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36"/>
      <c r="B568" s="5"/>
      <c r="C568" s="5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36"/>
      <c r="B569" s="5"/>
      <c r="C569" s="5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36"/>
      <c r="B570" s="5"/>
      <c r="C570" s="5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36"/>
      <c r="B571" s="5"/>
      <c r="C571" s="5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36"/>
      <c r="B572" s="5"/>
      <c r="C572" s="5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36"/>
      <c r="B573" s="5"/>
      <c r="C573" s="5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36"/>
      <c r="B574" s="5"/>
      <c r="C574" s="5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36"/>
      <c r="B575" s="5"/>
      <c r="C575" s="5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36"/>
      <c r="B576" s="5"/>
      <c r="C576" s="5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36"/>
      <c r="B577" s="5"/>
      <c r="C577" s="5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36"/>
      <c r="B578" s="5"/>
      <c r="C578" s="5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36"/>
      <c r="B579" s="5"/>
      <c r="C579" s="5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36"/>
      <c r="B580" s="5"/>
      <c r="C580" s="5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36"/>
      <c r="B581" s="5"/>
      <c r="C581" s="5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36"/>
      <c r="B582" s="5"/>
      <c r="C582" s="5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36"/>
      <c r="B583" s="5"/>
      <c r="C583" s="5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36"/>
      <c r="B584" s="5"/>
      <c r="C584" s="5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36"/>
      <c r="B585" s="5"/>
      <c r="C585" s="5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36"/>
      <c r="B586" s="5"/>
      <c r="C586" s="5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36"/>
      <c r="B587" s="5"/>
      <c r="C587" s="5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36"/>
      <c r="B588" s="5"/>
      <c r="C588" s="5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36"/>
      <c r="B589" s="5"/>
      <c r="C589" s="5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36"/>
      <c r="B590" s="5"/>
      <c r="C590" s="5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36"/>
      <c r="B591" s="5"/>
      <c r="C591" s="5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36"/>
      <c r="B592" s="5"/>
      <c r="C592" s="5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36"/>
      <c r="B593" s="5"/>
      <c r="C593" s="5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36"/>
      <c r="B594" s="5"/>
      <c r="C594" s="5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36"/>
      <c r="B595" s="5"/>
      <c r="C595" s="5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36"/>
      <c r="B596" s="5"/>
      <c r="C596" s="5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36"/>
      <c r="B597" s="5"/>
      <c r="C597" s="5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36"/>
      <c r="B598" s="5"/>
      <c r="C598" s="5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36"/>
      <c r="B599" s="5"/>
      <c r="C599" s="5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36"/>
      <c r="B600" s="5"/>
      <c r="C600" s="5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36"/>
      <c r="B601" s="5"/>
      <c r="C601" s="5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36"/>
      <c r="B602" s="5"/>
      <c r="C602" s="5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36"/>
      <c r="B603" s="5"/>
      <c r="C603" s="5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36"/>
      <c r="B604" s="5"/>
      <c r="C604" s="5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36"/>
      <c r="B605" s="5"/>
      <c r="C605" s="5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36"/>
      <c r="B606" s="5"/>
      <c r="C606" s="5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36"/>
      <c r="B607" s="5"/>
      <c r="C607" s="5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36"/>
      <c r="B608" s="5"/>
      <c r="C608" s="5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36"/>
      <c r="B609" s="5"/>
      <c r="C609" s="5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36"/>
      <c r="B610" s="5"/>
      <c r="C610" s="5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36"/>
      <c r="B611" s="5"/>
      <c r="C611" s="5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36"/>
      <c r="B612" s="5"/>
      <c r="C612" s="5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36"/>
      <c r="B613" s="5"/>
      <c r="C613" s="5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36"/>
      <c r="B614" s="5"/>
      <c r="C614" s="5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36"/>
      <c r="B615" s="5"/>
      <c r="C615" s="5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36"/>
      <c r="B616" s="5"/>
      <c r="C616" s="5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36"/>
      <c r="B617" s="5"/>
      <c r="C617" s="5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36"/>
      <c r="B618" s="5"/>
      <c r="C618" s="5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36"/>
      <c r="B619" s="5"/>
      <c r="C619" s="5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36"/>
      <c r="B620" s="5"/>
      <c r="C620" s="5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36"/>
      <c r="B621" s="5"/>
      <c r="C621" s="5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36"/>
      <c r="B622" s="5"/>
      <c r="C622" s="5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36"/>
      <c r="B623" s="5"/>
      <c r="C623" s="5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36"/>
      <c r="B624" s="5"/>
      <c r="C624" s="5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36"/>
      <c r="B625" s="5"/>
      <c r="C625" s="5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36"/>
      <c r="B626" s="5"/>
      <c r="C626" s="5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36"/>
      <c r="B627" s="5"/>
      <c r="C627" s="5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36"/>
      <c r="B628" s="5"/>
      <c r="C628" s="5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36"/>
      <c r="B629" s="5"/>
      <c r="C629" s="5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36"/>
      <c r="B630" s="5"/>
      <c r="C630" s="5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36"/>
      <c r="B631" s="5"/>
      <c r="C631" s="5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36"/>
      <c r="B632" s="5"/>
      <c r="C632" s="5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36"/>
      <c r="B633" s="5"/>
      <c r="C633" s="5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36"/>
      <c r="B634" s="5"/>
      <c r="C634" s="5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36"/>
      <c r="B635" s="5"/>
      <c r="C635" s="5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36"/>
      <c r="B636" s="5"/>
      <c r="C636" s="5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36"/>
      <c r="B637" s="5"/>
      <c r="C637" s="5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36"/>
      <c r="B638" s="5"/>
      <c r="C638" s="5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36"/>
      <c r="B639" s="5"/>
      <c r="C639" s="5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36"/>
      <c r="B640" s="5"/>
      <c r="C640" s="5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36"/>
      <c r="B641" s="5"/>
      <c r="C641" s="5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36"/>
      <c r="B642" s="5"/>
      <c r="C642" s="5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36"/>
      <c r="B643" s="5"/>
      <c r="C643" s="5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36"/>
      <c r="B644" s="5"/>
      <c r="C644" s="5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36"/>
      <c r="B645" s="5"/>
      <c r="C645" s="5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36"/>
      <c r="B646" s="5"/>
      <c r="C646" s="5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36"/>
      <c r="B647" s="5"/>
      <c r="C647" s="5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36"/>
      <c r="B648" s="5"/>
      <c r="C648" s="5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36"/>
      <c r="B649" s="5"/>
      <c r="C649" s="5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36"/>
      <c r="B650" s="5"/>
      <c r="C650" s="5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36"/>
      <c r="B651" s="5"/>
      <c r="C651" s="5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36"/>
      <c r="B652" s="5"/>
      <c r="C652" s="5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36"/>
      <c r="B653" s="5"/>
      <c r="C653" s="5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36"/>
      <c r="B654" s="5"/>
      <c r="C654" s="5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36"/>
      <c r="B655" s="5"/>
      <c r="C655" s="5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36"/>
      <c r="B656" s="5"/>
      <c r="C656" s="5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36"/>
      <c r="B657" s="5"/>
      <c r="C657" s="5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36"/>
      <c r="B658" s="5"/>
      <c r="C658" s="5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36"/>
      <c r="B659" s="5"/>
      <c r="C659" s="5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36"/>
      <c r="B660" s="5"/>
      <c r="C660" s="5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36"/>
      <c r="B661" s="5"/>
      <c r="C661" s="5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36"/>
      <c r="B662" s="5"/>
      <c r="C662" s="5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36"/>
      <c r="B663" s="5"/>
      <c r="C663" s="5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36"/>
      <c r="B664" s="5"/>
      <c r="C664" s="5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36"/>
      <c r="B665" s="5"/>
      <c r="C665" s="5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36"/>
      <c r="B666" s="5"/>
      <c r="C666" s="5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36"/>
      <c r="B667" s="5"/>
      <c r="C667" s="5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36"/>
      <c r="B668" s="5"/>
      <c r="C668" s="5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36"/>
      <c r="B669" s="5"/>
      <c r="C669" s="5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36"/>
      <c r="B670" s="5"/>
      <c r="C670" s="5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36"/>
      <c r="B671" s="5"/>
      <c r="C671" s="5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36"/>
      <c r="B672" s="5"/>
      <c r="C672" s="5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36"/>
      <c r="B673" s="5"/>
      <c r="C673" s="5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36"/>
      <c r="B674" s="5"/>
      <c r="C674" s="5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36"/>
      <c r="B675" s="5"/>
      <c r="C675" s="5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36"/>
      <c r="B676" s="5"/>
      <c r="C676" s="5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36"/>
      <c r="B677" s="5"/>
      <c r="C677" s="5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36"/>
      <c r="B678" s="5"/>
      <c r="C678" s="5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36"/>
      <c r="B679" s="5"/>
      <c r="C679" s="5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36"/>
      <c r="B680" s="5"/>
      <c r="C680" s="5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36"/>
      <c r="B681" s="5"/>
      <c r="C681" s="5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36"/>
      <c r="B682" s="5"/>
      <c r="C682" s="5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36"/>
      <c r="B683" s="5"/>
      <c r="C683" s="5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36"/>
      <c r="B684" s="5"/>
      <c r="C684" s="5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36"/>
      <c r="B685" s="5"/>
      <c r="C685" s="5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36"/>
      <c r="B686" s="5"/>
      <c r="C686" s="5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36"/>
      <c r="B687" s="5"/>
      <c r="C687" s="5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36"/>
      <c r="B688" s="5"/>
      <c r="C688" s="5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36"/>
      <c r="B689" s="5"/>
      <c r="C689" s="5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36"/>
      <c r="B690" s="5"/>
      <c r="C690" s="5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36"/>
      <c r="B691" s="5"/>
      <c r="C691" s="5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36"/>
      <c r="B692" s="5"/>
      <c r="C692" s="5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36"/>
      <c r="B693" s="5"/>
      <c r="C693" s="5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36"/>
      <c r="B694" s="5"/>
      <c r="C694" s="5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36"/>
      <c r="B695" s="5"/>
      <c r="C695" s="5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36"/>
      <c r="B696" s="5"/>
      <c r="C696" s="5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36"/>
      <c r="B697" s="5"/>
      <c r="C697" s="5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36"/>
      <c r="B698" s="5"/>
      <c r="C698" s="5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36"/>
      <c r="B699" s="5"/>
      <c r="C699" s="5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36"/>
      <c r="B700" s="5"/>
      <c r="C700" s="5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36"/>
      <c r="B701" s="5"/>
      <c r="C701" s="5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36"/>
      <c r="B702" s="5"/>
      <c r="C702" s="5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36"/>
      <c r="B703" s="5"/>
      <c r="C703" s="5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36"/>
      <c r="B704" s="5"/>
      <c r="C704" s="5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36"/>
      <c r="B705" s="5"/>
      <c r="C705" s="5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36"/>
      <c r="B706" s="5"/>
      <c r="C706" s="5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36"/>
      <c r="B707" s="5"/>
      <c r="C707" s="5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36"/>
      <c r="B708" s="5"/>
      <c r="C708" s="5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36"/>
      <c r="B709" s="5"/>
      <c r="C709" s="5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36"/>
      <c r="B710" s="5"/>
      <c r="C710" s="5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36"/>
      <c r="B711" s="5"/>
      <c r="C711" s="5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36"/>
      <c r="B712" s="5"/>
      <c r="C712" s="5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36"/>
      <c r="B713" s="5"/>
      <c r="C713" s="5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36"/>
      <c r="B714" s="5"/>
      <c r="C714" s="5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36"/>
      <c r="B715" s="5"/>
      <c r="C715" s="5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36"/>
      <c r="B716" s="5"/>
      <c r="C716" s="5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36"/>
      <c r="B717" s="5"/>
      <c r="C717" s="5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36"/>
      <c r="B718" s="5"/>
      <c r="C718" s="5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36"/>
      <c r="B719" s="5"/>
      <c r="C719" s="5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36"/>
      <c r="B720" s="5"/>
      <c r="C720" s="5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36"/>
      <c r="B721" s="5"/>
      <c r="C721" s="5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36"/>
      <c r="B722" s="5"/>
      <c r="C722" s="5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36"/>
      <c r="B723" s="5"/>
      <c r="C723" s="5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36"/>
      <c r="B724" s="5"/>
      <c r="C724" s="5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36"/>
      <c r="B725" s="5"/>
      <c r="C725" s="5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36"/>
      <c r="B726" s="5"/>
      <c r="C726" s="5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36"/>
      <c r="B727" s="5"/>
      <c r="C727" s="5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36"/>
      <c r="B728" s="5"/>
      <c r="C728" s="5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36"/>
      <c r="B729" s="5"/>
      <c r="C729" s="5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36"/>
      <c r="B730" s="5"/>
      <c r="C730" s="5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36"/>
      <c r="B731" s="5"/>
      <c r="C731" s="5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36"/>
      <c r="B732" s="5"/>
      <c r="C732" s="5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36"/>
      <c r="B733" s="5"/>
      <c r="C733" s="5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36"/>
      <c r="B734" s="5"/>
      <c r="C734" s="5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36"/>
      <c r="B735" s="5"/>
      <c r="C735" s="5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36"/>
      <c r="B736" s="5"/>
      <c r="C736" s="5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36"/>
      <c r="B737" s="5"/>
      <c r="C737" s="5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36"/>
      <c r="B738" s="5"/>
      <c r="C738" s="5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36"/>
      <c r="B739" s="5"/>
      <c r="C739" s="5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36"/>
      <c r="B740" s="5"/>
      <c r="C740" s="5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36"/>
      <c r="B741" s="5"/>
      <c r="C741" s="5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36"/>
      <c r="B742" s="5"/>
      <c r="C742" s="5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36"/>
      <c r="B743" s="5"/>
      <c r="C743" s="5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36"/>
      <c r="B744" s="5"/>
      <c r="C744" s="5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36"/>
      <c r="B745" s="5"/>
      <c r="C745" s="5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36"/>
      <c r="B746" s="5"/>
      <c r="C746" s="5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36"/>
      <c r="B747" s="5"/>
      <c r="C747" s="5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36"/>
      <c r="B748" s="5"/>
      <c r="C748" s="5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36"/>
      <c r="B749" s="5"/>
      <c r="C749" s="5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36"/>
      <c r="B750" s="5"/>
      <c r="C750" s="5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36"/>
      <c r="B751" s="5"/>
      <c r="C751" s="5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36"/>
      <c r="B752" s="5"/>
      <c r="C752" s="5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36"/>
      <c r="B753" s="5"/>
      <c r="C753" s="5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36"/>
      <c r="B754" s="5"/>
      <c r="C754" s="5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36"/>
      <c r="B755" s="5"/>
      <c r="C755" s="5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36"/>
      <c r="B756" s="5"/>
      <c r="C756" s="5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36"/>
      <c r="B757" s="5"/>
      <c r="C757" s="5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36"/>
      <c r="B758" s="5"/>
      <c r="C758" s="5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36"/>
      <c r="B759" s="5"/>
      <c r="C759" s="5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36"/>
      <c r="B760" s="5"/>
      <c r="C760" s="5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36"/>
      <c r="B761" s="5"/>
      <c r="C761" s="5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36"/>
      <c r="B762" s="5"/>
      <c r="C762" s="5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36"/>
      <c r="B763" s="5"/>
      <c r="C763" s="5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36"/>
      <c r="B764" s="5"/>
      <c r="C764" s="5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36"/>
      <c r="B765" s="5"/>
      <c r="C765" s="5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36"/>
      <c r="B766" s="5"/>
      <c r="C766" s="5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36"/>
      <c r="B767" s="5"/>
      <c r="C767" s="5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36"/>
      <c r="B768" s="5"/>
      <c r="C768" s="5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36"/>
      <c r="B769" s="5"/>
      <c r="C769" s="5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36"/>
      <c r="B770" s="5"/>
      <c r="C770" s="5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36"/>
      <c r="B771" s="5"/>
      <c r="C771" s="5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36"/>
      <c r="B772" s="5"/>
      <c r="C772" s="5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36"/>
      <c r="B773" s="5"/>
      <c r="C773" s="5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36"/>
      <c r="B774" s="5"/>
      <c r="C774" s="5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36"/>
      <c r="B775" s="5"/>
      <c r="C775" s="5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36"/>
      <c r="B776" s="5"/>
      <c r="C776" s="5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36"/>
      <c r="B777" s="5"/>
      <c r="C777" s="5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36"/>
      <c r="B778" s="5"/>
      <c r="C778" s="5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36"/>
      <c r="B779" s="5"/>
      <c r="C779" s="5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36"/>
      <c r="B780" s="5"/>
      <c r="C780" s="5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36"/>
      <c r="B781" s="5"/>
      <c r="C781" s="5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36"/>
      <c r="B782" s="5"/>
      <c r="C782" s="5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36"/>
      <c r="B783" s="5"/>
      <c r="C783" s="5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36"/>
      <c r="B784" s="5"/>
      <c r="C784" s="5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36"/>
      <c r="B785" s="5"/>
      <c r="C785" s="5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36"/>
      <c r="B786" s="5"/>
      <c r="C786" s="5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36"/>
      <c r="B787" s="5"/>
      <c r="C787" s="5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36"/>
      <c r="B788" s="5"/>
      <c r="C788" s="5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36"/>
      <c r="B789" s="5"/>
      <c r="C789" s="5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36"/>
      <c r="B790" s="5"/>
      <c r="C790" s="5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36"/>
      <c r="B791" s="5"/>
      <c r="C791" s="5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36"/>
      <c r="B792" s="5"/>
      <c r="C792" s="5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36"/>
      <c r="B793" s="5"/>
      <c r="C793" s="5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36"/>
      <c r="B794" s="5"/>
      <c r="C794" s="5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36"/>
      <c r="B795" s="5"/>
      <c r="C795" s="5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36"/>
      <c r="B796" s="5"/>
      <c r="C796" s="5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36"/>
      <c r="B797" s="5"/>
      <c r="C797" s="5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36"/>
      <c r="B798" s="5"/>
      <c r="C798" s="5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36"/>
      <c r="B799" s="5"/>
      <c r="C799" s="5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36"/>
      <c r="B800" s="5"/>
      <c r="C800" s="5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36"/>
      <c r="B801" s="5"/>
      <c r="C801" s="5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36"/>
      <c r="B802" s="5"/>
      <c r="C802" s="5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36"/>
      <c r="B803" s="5"/>
      <c r="C803" s="5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36"/>
      <c r="B804" s="5"/>
      <c r="C804" s="5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36"/>
      <c r="B805" s="5"/>
      <c r="C805" s="5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36"/>
      <c r="B806" s="5"/>
      <c r="C806" s="5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36"/>
      <c r="B807" s="5"/>
      <c r="C807" s="5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36"/>
      <c r="B808" s="5"/>
      <c r="C808" s="5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36"/>
      <c r="B809" s="5"/>
      <c r="C809" s="5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36"/>
      <c r="B810" s="5"/>
      <c r="C810" s="5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36"/>
      <c r="B811" s="5"/>
      <c r="C811" s="5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36"/>
      <c r="B812" s="5"/>
      <c r="C812" s="5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36"/>
      <c r="B813" s="5"/>
      <c r="C813" s="5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36"/>
      <c r="B814" s="5"/>
      <c r="C814" s="5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36"/>
      <c r="B815" s="5"/>
      <c r="C815" s="5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36"/>
      <c r="B816" s="5"/>
      <c r="C816" s="5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36"/>
      <c r="B817" s="5"/>
      <c r="C817" s="5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36"/>
      <c r="B818" s="5"/>
      <c r="C818" s="5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36"/>
      <c r="B819" s="5"/>
      <c r="C819" s="5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36"/>
      <c r="B820" s="5"/>
      <c r="C820" s="5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36"/>
      <c r="B821" s="5"/>
      <c r="C821" s="5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36"/>
      <c r="B822" s="5"/>
      <c r="C822" s="5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36"/>
      <c r="B823" s="5"/>
      <c r="C823" s="5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36"/>
      <c r="B824" s="5"/>
      <c r="C824" s="5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36"/>
      <c r="B825" s="5"/>
      <c r="C825" s="5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36"/>
      <c r="B826" s="5"/>
      <c r="C826" s="5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36"/>
      <c r="B827" s="5"/>
      <c r="C827" s="5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36"/>
      <c r="B828" s="5"/>
      <c r="C828" s="5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36"/>
      <c r="B829" s="5"/>
      <c r="C829" s="5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36"/>
      <c r="B830" s="5"/>
      <c r="C830" s="5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36"/>
      <c r="B831" s="5"/>
      <c r="C831" s="5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36"/>
      <c r="B832" s="5"/>
      <c r="C832" s="5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36"/>
      <c r="B833" s="5"/>
      <c r="C833" s="5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36"/>
      <c r="B834" s="5"/>
      <c r="C834" s="5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36"/>
      <c r="B835" s="5"/>
      <c r="C835" s="5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36"/>
      <c r="B836" s="5"/>
      <c r="C836" s="5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36"/>
      <c r="B837" s="5"/>
      <c r="C837" s="5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36"/>
      <c r="B838" s="5"/>
      <c r="C838" s="5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36"/>
      <c r="B839" s="5"/>
      <c r="C839" s="5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36"/>
      <c r="B840" s="5"/>
      <c r="C840" s="5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36"/>
      <c r="B841" s="5"/>
      <c r="C841" s="5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36"/>
      <c r="B842" s="5"/>
      <c r="C842" s="5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36"/>
      <c r="B843" s="5"/>
      <c r="C843" s="5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36"/>
      <c r="B844" s="5"/>
      <c r="C844" s="5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36"/>
      <c r="B845" s="5"/>
      <c r="C845" s="5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36"/>
      <c r="B846" s="5"/>
      <c r="C846" s="5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36"/>
      <c r="B847" s="5"/>
      <c r="C847" s="5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36"/>
      <c r="B848" s="5"/>
      <c r="C848" s="5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36"/>
      <c r="B849" s="5"/>
      <c r="C849" s="5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36"/>
      <c r="B850" s="5"/>
      <c r="C850" s="5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36"/>
      <c r="B851" s="5"/>
      <c r="C851" s="5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36"/>
      <c r="B852" s="5"/>
      <c r="C852" s="5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36"/>
      <c r="B853" s="5"/>
      <c r="C853" s="5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36"/>
      <c r="B854" s="5"/>
      <c r="C854" s="5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36"/>
      <c r="B855" s="5"/>
      <c r="C855" s="5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36"/>
      <c r="B856" s="5"/>
      <c r="C856" s="5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36"/>
      <c r="B857" s="5"/>
      <c r="C857" s="5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36"/>
      <c r="B858" s="5"/>
      <c r="C858" s="5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36"/>
      <c r="B859" s="5"/>
      <c r="C859" s="5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36"/>
      <c r="B860" s="5"/>
      <c r="C860" s="5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36"/>
      <c r="B861" s="5"/>
      <c r="C861" s="5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36"/>
      <c r="B862" s="5"/>
      <c r="C862" s="5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36"/>
      <c r="B863" s="5"/>
      <c r="C863" s="5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36"/>
      <c r="B864" s="5"/>
      <c r="C864" s="5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36"/>
      <c r="B865" s="5"/>
      <c r="C865" s="5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36"/>
      <c r="B866" s="5"/>
      <c r="C866" s="5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36"/>
      <c r="B867" s="5"/>
      <c r="C867" s="5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36"/>
      <c r="B868" s="5"/>
      <c r="C868" s="5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36"/>
      <c r="B869" s="5"/>
      <c r="C869" s="5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36"/>
      <c r="B870" s="5"/>
      <c r="C870" s="5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36"/>
      <c r="B871" s="5"/>
      <c r="C871" s="5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36"/>
      <c r="B872" s="5"/>
      <c r="C872" s="5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36"/>
      <c r="B873" s="5"/>
      <c r="C873" s="5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36"/>
      <c r="B874" s="5"/>
      <c r="C874" s="5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36"/>
      <c r="B875" s="5"/>
      <c r="C875" s="5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36"/>
      <c r="B876" s="5"/>
      <c r="C876" s="5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36"/>
      <c r="B877" s="5"/>
      <c r="C877" s="5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36"/>
      <c r="B878" s="5"/>
      <c r="C878" s="5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36"/>
      <c r="B879" s="5"/>
      <c r="C879" s="5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36"/>
      <c r="B880" s="5"/>
      <c r="C880" s="5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36"/>
      <c r="B881" s="5"/>
      <c r="C881" s="5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36"/>
      <c r="B882" s="5"/>
      <c r="C882" s="5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36"/>
      <c r="B883" s="5"/>
      <c r="C883" s="5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36"/>
      <c r="B884" s="5"/>
      <c r="C884" s="5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36"/>
      <c r="B885" s="5"/>
      <c r="C885" s="5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36"/>
      <c r="B886" s="5"/>
      <c r="C886" s="5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36"/>
      <c r="B887" s="5"/>
      <c r="C887" s="5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36"/>
      <c r="B888" s="5"/>
      <c r="C888" s="5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36"/>
      <c r="B889" s="5"/>
      <c r="C889" s="5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36"/>
      <c r="B890" s="5"/>
      <c r="C890" s="5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36"/>
      <c r="B891" s="5"/>
      <c r="C891" s="5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36"/>
      <c r="B892" s="5"/>
      <c r="C892" s="5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36"/>
      <c r="B893" s="5"/>
      <c r="C893" s="5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36"/>
      <c r="B894" s="5"/>
      <c r="C894" s="5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36"/>
      <c r="B895" s="5"/>
      <c r="C895" s="5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36"/>
      <c r="B896" s="5"/>
      <c r="C896" s="5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36"/>
      <c r="B897" s="5"/>
      <c r="C897" s="5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36"/>
      <c r="B898" s="5"/>
      <c r="C898" s="5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36"/>
      <c r="B899" s="5"/>
      <c r="C899" s="5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36"/>
      <c r="B900" s="5"/>
      <c r="C900" s="5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36"/>
      <c r="B901" s="5"/>
      <c r="C901" s="5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36"/>
      <c r="B902" s="5"/>
      <c r="C902" s="5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36"/>
      <c r="B903" s="5"/>
      <c r="C903" s="5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36"/>
      <c r="B904" s="5"/>
      <c r="C904" s="5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36"/>
      <c r="B905" s="5"/>
      <c r="C905" s="5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36"/>
      <c r="B906" s="5"/>
      <c r="C906" s="5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36"/>
      <c r="B907" s="5"/>
      <c r="C907" s="5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36"/>
      <c r="B908" s="5"/>
      <c r="C908" s="5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36"/>
      <c r="B909" s="5"/>
      <c r="C909" s="5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36"/>
      <c r="B910" s="5"/>
      <c r="C910" s="5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36"/>
      <c r="B911" s="5"/>
      <c r="C911" s="5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36"/>
      <c r="B912" s="5"/>
      <c r="C912" s="5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36"/>
      <c r="B913" s="5"/>
      <c r="C913" s="5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36"/>
      <c r="B914" s="5"/>
      <c r="C914" s="5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36"/>
      <c r="B915" s="5"/>
      <c r="C915" s="5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36"/>
      <c r="B916" s="5"/>
      <c r="C916" s="5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36"/>
      <c r="B917" s="5"/>
      <c r="C917" s="5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36"/>
      <c r="B918" s="5"/>
      <c r="C918" s="5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36"/>
      <c r="B919" s="5"/>
      <c r="C919" s="5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36"/>
      <c r="B920" s="5"/>
      <c r="C920" s="5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36"/>
      <c r="B921" s="5"/>
      <c r="C921" s="5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36"/>
      <c r="B922" s="5"/>
      <c r="C922" s="5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36"/>
      <c r="B923" s="5"/>
      <c r="C923" s="5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36"/>
      <c r="B924" s="5"/>
      <c r="C924" s="5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36"/>
      <c r="B925" s="5"/>
      <c r="C925" s="5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36"/>
      <c r="B926" s="5"/>
      <c r="C926" s="5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36"/>
      <c r="B927" s="5"/>
      <c r="C927" s="5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36"/>
      <c r="B928" s="5"/>
      <c r="C928" s="5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36"/>
      <c r="B929" s="5"/>
      <c r="C929" s="5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36"/>
      <c r="B930" s="5"/>
      <c r="C930" s="5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36"/>
      <c r="B931" s="5"/>
      <c r="C931" s="5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36"/>
      <c r="B932" s="5"/>
      <c r="C932" s="5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36"/>
      <c r="B933" s="5"/>
      <c r="C933" s="5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36"/>
      <c r="B934" s="5"/>
      <c r="C934" s="5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36"/>
      <c r="B935" s="5"/>
      <c r="C935" s="5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36"/>
      <c r="B936" s="5"/>
      <c r="C936" s="5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36"/>
      <c r="B937" s="5"/>
      <c r="C937" s="5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36"/>
      <c r="B938" s="5"/>
      <c r="C938" s="5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36"/>
      <c r="B939" s="5"/>
      <c r="C939" s="5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36"/>
      <c r="B940" s="5"/>
      <c r="C940" s="5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36"/>
      <c r="B941" s="5"/>
      <c r="C941" s="5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36"/>
      <c r="B942" s="5"/>
      <c r="C942" s="5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36"/>
      <c r="B943" s="5"/>
      <c r="C943" s="5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36"/>
      <c r="B944" s="5"/>
      <c r="C944" s="5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36"/>
      <c r="B945" s="5"/>
      <c r="C945" s="5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36"/>
      <c r="B946" s="5"/>
      <c r="C946" s="5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36"/>
      <c r="B947" s="5"/>
      <c r="C947" s="5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36"/>
      <c r="B948" s="5"/>
      <c r="C948" s="5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36"/>
      <c r="B949" s="5"/>
      <c r="C949" s="5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36"/>
      <c r="B950" s="5"/>
      <c r="C950" s="5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36"/>
      <c r="B951" s="5"/>
      <c r="C951" s="5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36"/>
      <c r="B952" s="5"/>
      <c r="C952" s="5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36"/>
      <c r="B953" s="5"/>
      <c r="C953" s="5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36"/>
      <c r="B954" s="5"/>
      <c r="C954" s="5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36"/>
      <c r="B955" s="5"/>
      <c r="C955" s="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36"/>
      <c r="B956" s="5"/>
      <c r="C956" s="5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36"/>
      <c r="B957" s="5"/>
      <c r="C957" s="5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36"/>
      <c r="B958" s="5"/>
      <c r="C958" s="5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36"/>
      <c r="B959" s="5"/>
      <c r="C959" s="5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36"/>
      <c r="B960" s="5"/>
      <c r="C960" s="5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36"/>
      <c r="B961" s="5"/>
      <c r="C961" s="5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36"/>
      <c r="B962" s="5"/>
      <c r="C962" s="5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36"/>
      <c r="B963" s="5"/>
      <c r="C963" s="5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36"/>
      <c r="B964" s="5"/>
      <c r="C964" s="5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36"/>
      <c r="B965" s="5"/>
      <c r="C965" s="5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36"/>
      <c r="B966" s="5"/>
      <c r="C966" s="5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36"/>
      <c r="B967" s="5"/>
      <c r="C967" s="5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36"/>
      <c r="B968" s="5"/>
      <c r="C968" s="5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36"/>
      <c r="B969" s="5"/>
      <c r="C969" s="5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36"/>
      <c r="B970" s="5"/>
      <c r="C970" s="5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36"/>
      <c r="B971" s="5"/>
      <c r="C971" s="5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36"/>
      <c r="B972" s="5"/>
      <c r="C972" s="5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36"/>
      <c r="B973" s="5"/>
      <c r="C973" s="5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36"/>
      <c r="B974" s="5"/>
      <c r="C974" s="5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36"/>
      <c r="B975" s="5"/>
      <c r="C975" s="5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36"/>
      <c r="B976" s="5"/>
      <c r="C976" s="5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36"/>
      <c r="B977" s="5"/>
      <c r="C977" s="5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36"/>
      <c r="B978" s="5"/>
      <c r="C978" s="5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36"/>
      <c r="B979" s="5"/>
      <c r="C979" s="5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36"/>
      <c r="B980" s="5"/>
      <c r="C980" s="5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36"/>
      <c r="B981" s="5"/>
      <c r="C981" s="5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36"/>
      <c r="B982" s="5"/>
      <c r="C982" s="5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36"/>
      <c r="B983" s="5"/>
      <c r="C983" s="5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36"/>
      <c r="B984" s="5"/>
      <c r="C984" s="5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36"/>
      <c r="B985" s="5"/>
      <c r="C985" s="5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36"/>
      <c r="B986" s="5"/>
      <c r="C986" s="5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36"/>
      <c r="B987" s="5"/>
      <c r="C987" s="5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36"/>
      <c r="B988" s="5"/>
      <c r="C988" s="5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36"/>
      <c r="B989" s="5"/>
      <c r="C989" s="5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36"/>
      <c r="B990" s="5"/>
      <c r="C990" s="5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36"/>
      <c r="B991" s="5"/>
      <c r="C991" s="5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36"/>
      <c r="B992" s="5"/>
      <c r="C992" s="5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36"/>
      <c r="B993" s="5"/>
      <c r="C993" s="5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36"/>
      <c r="B994" s="5"/>
      <c r="C994" s="5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36"/>
      <c r="B995" s="5"/>
      <c r="C995" s="5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36"/>
      <c r="B996" s="5"/>
      <c r="C996" s="5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36"/>
      <c r="B997" s="5"/>
      <c r="C997" s="5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36"/>
      <c r="B998" s="5"/>
      <c r="C998" s="5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36"/>
      <c r="B999" s="5"/>
      <c r="C999" s="5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36"/>
      <c r="B1000" s="5"/>
      <c r="C1000" s="5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36"/>
      <c r="B1001" s="5"/>
      <c r="C1001" s="5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36"/>
      <c r="B1002" s="5"/>
      <c r="C1002" s="5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36"/>
      <c r="B1003" s="5"/>
      <c r="C1003" s="5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36"/>
      <c r="B1004" s="5"/>
      <c r="C1004" s="5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36"/>
      <c r="B1005" s="5"/>
      <c r="C1005" s="5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>
      <c r="A1006" s="36"/>
      <c r="B1006" s="5"/>
      <c r="C1006" s="5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>
      <c r="A1007" s="36"/>
      <c r="B1007" s="5"/>
      <c r="C1007" s="5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</sheetData>
  <mergeCells count="4">
    <mergeCell ref="E7:L7"/>
    <mergeCell ref="E15:F15"/>
    <mergeCell ref="E16:F16"/>
    <mergeCell ref="A19:B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3.0"/>
    <col customWidth="1" min="2" max="24" width="5.14"/>
    <col customWidth="1" min="25" max="25" width="3.0"/>
  </cols>
  <sheetData>
    <row r="1" ht="3.0" customHeight="1">
      <c r="A1" s="1"/>
      <c r="B1" s="2" t="s">
        <v>0</v>
      </c>
      <c r="Y1" s="1"/>
    </row>
    <row r="2" ht="6.0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5.75" customHeight="1">
      <c r="A4" s="8"/>
      <c r="B4" s="9" t="s">
        <v>1</v>
      </c>
      <c r="I4" s="8"/>
      <c r="J4" s="9" t="s">
        <v>2</v>
      </c>
      <c r="Q4" s="8"/>
      <c r="R4" s="9" t="s">
        <v>3</v>
      </c>
      <c r="Y4" s="8"/>
    </row>
    <row r="5" ht="15.75" customHeight="1">
      <c r="A5" s="7"/>
      <c r="B5" s="10" t="s">
        <v>4</v>
      </c>
      <c r="C5" s="10" t="s">
        <v>5</v>
      </c>
      <c r="D5" s="10" t="s">
        <v>6</v>
      </c>
      <c r="E5" s="10" t="s">
        <v>7</v>
      </c>
      <c r="F5" s="10" t="s">
        <v>6</v>
      </c>
      <c r="G5" s="10" t="s">
        <v>8</v>
      </c>
      <c r="H5" s="10" t="s">
        <v>4</v>
      </c>
      <c r="I5" s="7"/>
      <c r="J5" s="10" t="s">
        <v>4</v>
      </c>
      <c r="K5" s="10" t="s">
        <v>5</v>
      </c>
      <c r="L5" s="10" t="s">
        <v>6</v>
      </c>
      <c r="M5" s="10" t="s">
        <v>7</v>
      </c>
      <c r="N5" s="10" t="s">
        <v>6</v>
      </c>
      <c r="O5" s="10" t="s">
        <v>8</v>
      </c>
      <c r="P5" s="10" t="s">
        <v>4</v>
      </c>
      <c r="Q5" s="7"/>
      <c r="R5" s="10" t="s">
        <v>4</v>
      </c>
      <c r="S5" s="10" t="s">
        <v>5</v>
      </c>
      <c r="T5" s="10" t="s">
        <v>6</v>
      </c>
      <c r="U5" s="10" t="s">
        <v>7</v>
      </c>
      <c r="V5" s="10" t="s">
        <v>6</v>
      </c>
      <c r="W5" s="10" t="s">
        <v>8</v>
      </c>
      <c r="X5" s="10" t="s">
        <v>4</v>
      </c>
      <c r="Y5" s="7"/>
    </row>
    <row r="6" ht="15.75" customHeight="1">
      <c r="A6" s="11"/>
      <c r="B6" s="12"/>
      <c r="C6" s="13"/>
      <c r="D6" s="13"/>
      <c r="E6" s="13"/>
      <c r="F6" s="13"/>
      <c r="G6" s="13">
        <v>42370.0</v>
      </c>
      <c r="H6" s="13">
        <v>42371.0</v>
      </c>
      <c r="I6" s="13"/>
      <c r="J6" s="13"/>
      <c r="K6" s="13">
        <v>42401.0</v>
      </c>
      <c r="L6" s="13">
        <v>42402.0</v>
      </c>
      <c r="M6" s="13">
        <v>42403.0</v>
      </c>
      <c r="N6" s="13">
        <v>42404.0</v>
      </c>
      <c r="O6" s="13">
        <v>42405.0</v>
      </c>
      <c r="P6" s="13">
        <v>42406.0</v>
      </c>
      <c r="Q6" s="13"/>
      <c r="R6" s="13"/>
      <c r="S6" s="13"/>
      <c r="T6" s="13">
        <v>42430.0</v>
      </c>
      <c r="U6" s="13">
        <v>42431.0</v>
      </c>
      <c r="V6" s="13">
        <v>42432.0</v>
      </c>
      <c r="W6" s="13">
        <v>42433.0</v>
      </c>
      <c r="X6" s="13">
        <v>42434.0</v>
      </c>
      <c r="Y6" s="11"/>
    </row>
    <row r="7" ht="15.75" customHeight="1">
      <c r="A7" s="11"/>
      <c r="B7" s="13">
        <v>42372.0</v>
      </c>
      <c r="C7" s="13">
        <v>42373.0</v>
      </c>
      <c r="D7" s="13">
        <v>42374.0</v>
      </c>
      <c r="E7" s="13">
        <v>42375.0</v>
      </c>
      <c r="F7" s="13">
        <v>42376.0</v>
      </c>
      <c r="G7" s="13">
        <v>42377.0</v>
      </c>
      <c r="H7" s="13">
        <v>42378.0</v>
      </c>
      <c r="I7" s="13"/>
      <c r="J7" s="13">
        <v>42407.0</v>
      </c>
      <c r="K7" s="13">
        <v>42408.0</v>
      </c>
      <c r="L7" s="13">
        <v>42409.0</v>
      </c>
      <c r="M7" s="13">
        <v>42410.0</v>
      </c>
      <c r="N7" s="13">
        <v>42411.0</v>
      </c>
      <c r="O7" s="13">
        <v>42412.0</v>
      </c>
      <c r="P7" s="13">
        <v>42413.0</v>
      </c>
      <c r="Q7" s="13"/>
      <c r="R7" s="13">
        <v>42435.0</v>
      </c>
      <c r="S7" s="13">
        <v>42436.0</v>
      </c>
      <c r="T7" s="13">
        <v>42437.0</v>
      </c>
      <c r="U7" s="13">
        <v>42438.0</v>
      </c>
      <c r="V7" s="13">
        <v>42439.0</v>
      </c>
      <c r="W7" s="13">
        <v>42440.0</v>
      </c>
      <c r="X7" s="13">
        <v>42441.0</v>
      </c>
      <c r="Y7" s="11"/>
    </row>
    <row r="8" ht="15.75" customHeight="1">
      <c r="A8" s="11"/>
      <c r="B8" s="13">
        <v>42379.0</v>
      </c>
      <c r="C8" s="13">
        <v>42380.0</v>
      </c>
      <c r="D8" s="13">
        <v>42381.0</v>
      </c>
      <c r="E8" s="13">
        <v>42382.0</v>
      </c>
      <c r="F8" s="13">
        <v>42383.0</v>
      </c>
      <c r="G8" s="13">
        <v>42384.0</v>
      </c>
      <c r="H8" s="13">
        <v>42385.0</v>
      </c>
      <c r="I8" s="13"/>
      <c r="J8" s="13">
        <v>42414.0</v>
      </c>
      <c r="K8" s="13">
        <v>42415.0</v>
      </c>
      <c r="L8" s="13">
        <v>42416.0</v>
      </c>
      <c r="M8" s="13">
        <v>42417.0</v>
      </c>
      <c r="N8" s="13">
        <v>42418.0</v>
      </c>
      <c r="O8" s="13">
        <v>42419.0</v>
      </c>
      <c r="P8" s="13">
        <v>42420.0</v>
      </c>
      <c r="Q8" s="13"/>
      <c r="R8" s="13">
        <v>42442.0</v>
      </c>
      <c r="S8" s="13">
        <v>42443.0</v>
      </c>
      <c r="T8" s="13">
        <v>42444.0</v>
      </c>
      <c r="U8" s="13">
        <v>42445.0</v>
      </c>
      <c r="V8" s="13">
        <v>42446.0</v>
      </c>
      <c r="W8" s="13">
        <v>42447.0</v>
      </c>
      <c r="X8" s="13">
        <v>42448.0</v>
      </c>
      <c r="Y8" s="11"/>
    </row>
    <row r="9" ht="15.75" customHeight="1">
      <c r="A9" s="11"/>
      <c r="B9" s="13">
        <v>42386.0</v>
      </c>
      <c r="C9" s="13">
        <v>42387.0</v>
      </c>
      <c r="D9" s="13">
        <v>42388.0</v>
      </c>
      <c r="E9" s="13">
        <v>42389.0</v>
      </c>
      <c r="F9" s="13">
        <v>42390.0</v>
      </c>
      <c r="G9" s="13">
        <v>42391.0</v>
      </c>
      <c r="H9" s="13">
        <v>42392.0</v>
      </c>
      <c r="I9" s="13"/>
      <c r="J9" s="13">
        <v>42421.0</v>
      </c>
      <c r="K9" s="13">
        <v>42422.0</v>
      </c>
      <c r="L9" s="13">
        <v>42423.0</v>
      </c>
      <c r="M9" s="13">
        <v>42424.0</v>
      </c>
      <c r="N9" s="13">
        <v>42425.0</v>
      </c>
      <c r="O9" s="13">
        <v>42426.0</v>
      </c>
      <c r="P9" s="13">
        <v>42427.0</v>
      </c>
      <c r="Q9" s="13"/>
      <c r="R9" s="13">
        <v>42449.0</v>
      </c>
      <c r="S9" s="13">
        <v>42450.0</v>
      </c>
      <c r="T9" s="13">
        <v>42451.0</v>
      </c>
      <c r="U9" s="13">
        <v>42452.0</v>
      </c>
      <c r="V9" s="13">
        <v>42453.0</v>
      </c>
      <c r="W9" s="13">
        <v>42454.0</v>
      </c>
      <c r="X9" s="13">
        <v>42455.0</v>
      </c>
      <c r="Y9" s="11"/>
    </row>
    <row r="10" ht="15.75" customHeight="1">
      <c r="A10" s="11"/>
      <c r="B10" s="13">
        <v>42393.0</v>
      </c>
      <c r="C10" s="13">
        <v>42394.0</v>
      </c>
      <c r="D10" s="13">
        <v>42395.0</v>
      </c>
      <c r="E10" s="13">
        <v>42396.0</v>
      </c>
      <c r="F10" s="13">
        <v>42397.0</v>
      </c>
      <c r="G10" s="13">
        <v>42398.0</v>
      </c>
      <c r="H10" s="13">
        <v>42399.0</v>
      </c>
      <c r="I10" s="13"/>
      <c r="J10" s="13">
        <v>42428.0</v>
      </c>
      <c r="K10" s="13">
        <v>42429.0</v>
      </c>
      <c r="L10" s="13"/>
      <c r="M10" s="13"/>
      <c r="N10" s="13"/>
      <c r="O10" s="13"/>
      <c r="P10" s="13"/>
      <c r="Q10" s="13"/>
      <c r="R10" s="13">
        <v>42456.0</v>
      </c>
      <c r="S10" s="13">
        <v>42457.0</v>
      </c>
      <c r="T10" s="13">
        <v>42458.0</v>
      </c>
      <c r="U10" s="13">
        <v>42459.0</v>
      </c>
      <c r="V10" s="13">
        <v>42460.0</v>
      </c>
      <c r="W10" s="13"/>
      <c r="X10" s="13"/>
      <c r="Y10" s="11"/>
    </row>
    <row r="11" ht="15.75" customHeight="1">
      <c r="A11" s="11"/>
      <c r="B11" s="13">
        <v>42400.0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1"/>
    </row>
    <row r="12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ht="15.75" customHeight="1">
      <c r="A13" s="14"/>
      <c r="B13" s="9" t="s">
        <v>10</v>
      </c>
      <c r="I13" s="14"/>
      <c r="J13" s="9" t="s">
        <v>11</v>
      </c>
      <c r="Q13" s="14"/>
      <c r="R13" s="9" t="s">
        <v>12</v>
      </c>
      <c r="Y13" s="14"/>
    </row>
    <row r="14" ht="15.75" customHeight="1">
      <c r="A14" s="7"/>
      <c r="B14" s="16" t="s">
        <v>4</v>
      </c>
      <c r="C14" s="16" t="s">
        <v>5</v>
      </c>
      <c r="D14" s="16" t="s">
        <v>6</v>
      </c>
      <c r="E14" s="16" t="s">
        <v>7</v>
      </c>
      <c r="F14" s="16" t="s">
        <v>6</v>
      </c>
      <c r="G14" s="16" t="s">
        <v>8</v>
      </c>
      <c r="H14" s="16" t="s">
        <v>4</v>
      </c>
      <c r="I14" s="7"/>
      <c r="J14" s="16" t="s">
        <v>4</v>
      </c>
      <c r="K14" s="16" t="s">
        <v>5</v>
      </c>
      <c r="L14" s="16" t="s">
        <v>6</v>
      </c>
      <c r="M14" s="16" t="s">
        <v>7</v>
      </c>
      <c r="N14" s="16" t="s">
        <v>6</v>
      </c>
      <c r="O14" s="16" t="s">
        <v>8</v>
      </c>
      <c r="P14" s="16" t="s">
        <v>4</v>
      </c>
      <c r="Q14" s="7"/>
      <c r="R14" s="16" t="s">
        <v>4</v>
      </c>
      <c r="S14" s="16" t="s">
        <v>5</v>
      </c>
      <c r="T14" s="16" t="s">
        <v>6</v>
      </c>
      <c r="U14" s="16" t="s">
        <v>7</v>
      </c>
      <c r="V14" s="16" t="s">
        <v>6</v>
      </c>
      <c r="W14" s="16" t="s">
        <v>8</v>
      </c>
      <c r="X14" s="16" t="s">
        <v>4</v>
      </c>
      <c r="Y14" s="7"/>
    </row>
    <row r="15" ht="15.75" customHeight="1">
      <c r="A15" s="18"/>
      <c r="B15" s="19"/>
      <c r="C15" s="19"/>
      <c r="D15" s="19"/>
      <c r="E15" s="19"/>
      <c r="F15" s="19"/>
      <c r="G15" s="19">
        <v>42461.0</v>
      </c>
      <c r="H15" s="19">
        <v>42462.0</v>
      </c>
      <c r="I15" s="19"/>
      <c r="J15" s="21">
        <v>42491.0</v>
      </c>
      <c r="K15" s="19">
        <v>42492.0</v>
      </c>
      <c r="L15" s="19">
        <v>42493.0</v>
      </c>
      <c r="M15" s="19">
        <v>42494.0</v>
      </c>
      <c r="N15" s="19">
        <v>42495.0</v>
      </c>
      <c r="O15" s="19">
        <v>42496.0</v>
      </c>
      <c r="P15" s="19">
        <v>42497.0</v>
      </c>
      <c r="Q15" s="19"/>
      <c r="R15" s="19"/>
      <c r="S15" s="19"/>
      <c r="T15" s="19"/>
      <c r="U15" s="19">
        <v>42522.0</v>
      </c>
      <c r="V15" s="19">
        <v>42523.0</v>
      </c>
      <c r="W15" s="19">
        <v>42524.0</v>
      </c>
      <c r="X15" s="19">
        <v>42525.0</v>
      </c>
      <c r="Y15" s="18"/>
    </row>
    <row r="16" ht="15.75" customHeight="1">
      <c r="A16" s="18"/>
      <c r="B16" s="19">
        <v>42463.0</v>
      </c>
      <c r="C16" s="19">
        <v>42464.0</v>
      </c>
      <c r="D16" s="19">
        <v>42465.0</v>
      </c>
      <c r="E16" s="19">
        <v>42466.0</v>
      </c>
      <c r="F16" s="19">
        <v>42467.0</v>
      </c>
      <c r="G16" s="19">
        <v>42468.0</v>
      </c>
      <c r="H16" s="19">
        <v>42469.0</v>
      </c>
      <c r="I16" s="19"/>
      <c r="J16" s="19">
        <v>42498.0</v>
      </c>
      <c r="K16" s="19">
        <v>42499.0</v>
      </c>
      <c r="L16" s="19">
        <v>42500.0</v>
      </c>
      <c r="M16" s="19">
        <v>42501.0</v>
      </c>
      <c r="N16" s="19">
        <v>42502.0</v>
      </c>
      <c r="O16" s="19">
        <v>42503.0</v>
      </c>
      <c r="P16" s="19">
        <v>42504.0</v>
      </c>
      <c r="Q16" s="19"/>
      <c r="R16" s="19">
        <v>42526.0</v>
      </c>
      <c r="S16" s="19">
        <v>42527.0</v>
      </c>
      <c r="T16" s="19">
        <v>42528.0</v>
      </c>
      <c r="U16" s="19">
        <v>42529.0</v>
      </c>
      <c r="V16" s="19">
        <v>42530.0</v>
      </c>
      <c r="W16" s="19">
        <v>42531.0</v>
      </c>
      <c r="X16" s="19">
        <v>42532.0</v>
      </c>
      <c r="Y16" s="18"/>
    </row>
    <row r="17" ht="15.75" customHeight="1">
      <c r="A17" s="18"/>
      <c r="B17" s="19">
        <v>42470.0</v>
      </c>
      <c r="C17" s="19">
        <v>42471.0</v>
      </c>
      <c r="D17" s="19">
        <v>42472.0</v>
      </c>
      <c r="E17" s="19">
        <v>42473.0</v>
      </c>
      <c r="F17" s="19">
        <v>42474.0</v>
      </c>
      <c r="G17" s="19">
        <v>42475.0</v>
      </c>
      <c r="H17" s="19">
        <v>42476.0</v>
      </c>
      <c r="I17" s="19"/>
      <c r="J17" s="19">
        <v>42505.0</v>
      </c>
      <c r="K17" s="19">
        <v>42506.0</v>
      </c>
      <c r="L17" s="19">
        <v>42507.0</v>
      </c>
      <c r="M17" s="19">
        <v>42508.0</v>
      </c>
      <c r="N17" s="19">
        <v>42509.0</v>
      </c>
      <c r="O17" s="19">
        <v>42510.0</v>
      </c>
      <c r="P17" s="19">
        <v>42511.0</v>
      </c>
      <c r="Q17" s="19"/>
      <c r="R17" s="19">
        <v>42533.0</v>
      </c>
      <c r="S17" s="19">
        <v>42534.0</v>
      </c>
      <c r="T17" s="19">
        <v>42535.0</v>
      </c>
      <c r="U17" s="19">
        <v>42536.0</v>
      </c>
      <c r="V17" s="19">
        <v>42537.0</v>
      </c>
      <c r="W17" s="19">
        <v>42538.0</v>
      </c>
      <c r="X17" s="19">
        <v>42539.0</v>
      </c>
      <c r="Y17" s="18"/>
    </row>
    <row r="18" ht="15.75" customHeight="1">
      <c r="A18" s="18"/>
      <c r="B18" s="19">
        <v>42477.0</v>
      </c>
      <c r="C18" s="19">
        <v>42478.0</v>
      </c>
      <c r="D18" s="19">
        <v>42479.0</v>
      </c>
      <c r="E18" s="19">
        <v>42480.0</v>
      </c>
      <c r="F18" s="19">
        <v>42481.0</v>
      </c>
      <c r="G18" s="19">
        <v>42482.0</v>
      </c>
      <c r="H18" s="19">
        <v>42483.0</v>
      </c>
      <c r="I18" s="19"/>
      <c r="J18" s="19">
        <v>42512.0</v>
      </c>
      <c r="K18" s="19">
        <v>42513.0</v>
      </c>
      <c r="L18" s="19">
        <v>42514.0</v>
      </c>
      <c r="M18" s="19">
        <v>42515.0</v>
      </c>
      <c r="N18" s="19">
        <v>42516.0</v>
      </c>
      <c r="O18" s="19">
        <v>42517.0</v>
      </c>
      <c r="P18" s="19">
        <v>42518.0</v>
      </c>
      <c r="Q18" s="19"/>
      <c r="R18" s="19">
        <v>42540.0</v>
      </c>
      <c r="S18" s="19">
        <v>42541.0</v>
      </c>
      <c r="T18" s="19">
        <v>42542.0</v>
      </c>
      <c r="U18" s="19">
        <v>42543.0</v>
      </c>
      <c r="V18" s="19">
        <v>42544.0</v>
      </c>
      <c r="W18" s="19">
        <v>42545.0</v>
      </c>
      <c r="X18" s="19">
        <v>42546.0</v>
      </c>
      <c r="Y18" s="18"/>
    </row>
    <row r="19" ht="15.75" customHeight="1">
      <c r="A19" s="18"/>
      <c r="B19" s="19">
        <v>42484.0</v>
      </c>
      <c r="C19" s="19">
        <v>42485.0</v>
      </c>
      <c r="D19" s="19">
        <v>42486.0</v>
      </c>
      <c r="E19" s="19">
        <v>42487.0</v>
      </c>
      <c r="F19" s="19">
        <v>42488.0</v>
      </c>
      <c r="G19" s="19">
        <v>42489.0</v>
      </c>
      <c r="H19" s="19">
        <v>42490.0</v>
      </c>
      <c r="I19" s="19"/>
      <c r="J19" s="19">
        <v>42519.0</v>
      </c>
      <c r="K19" s="19">
        <v>42520.0</v>
      </c>
      <c r="L19" s="19">
        <v>42521.0</v>
      </c>
      <c r="M19" s="19"/>
      <c r="N19" s="19"/>
      <c r="O19" s="19"/>
      <c r="P19" s="19"/>
      <c r="Q19" s="19"/>
      <c r="R19" s="19">
        <v>42547.0</v>
      </c>
      <c r="S19" s="19">
        <v>42548.0</v>
      </c>
      <c r="T19" s="19">
        <v>42549.0</v>
      </c>
      <c r="U19" s="19">
        <v>42550.0</v>
      </c>
      <c r="V19" s="19">
        <v>42551.0</v>
      </c>
      <c r="W19" s="19"/>
      <c r="X19" s="19"/>
      <c r="Y19" s="18"/>
    </row>
    <row r="20" ht="15.75" customHeight="1">
      <c r="A20" s="18"/>
      <c r="B20" s="22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22"/>
      <c r="S20" s="22"/>
      <c r="T20" s="22"/>
      <c r="U20" s="22"/>
      <c r="V20" s="22"/>
      <c r="W20" s="22"/>
      <c r="X20" s="22"/>
      <c r="Y20" s="18"/>
    </row>
    <row r="21" ht="15.75" customHeight="1">
      <c r="A21" s="18"/>
      <c r="B21" s="22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22"/>
      <c r="S21" s="22"/>
      <c r="T21" s="22"/>
      <c r="U21" s="22"/>
      <c r="V21" s="22"/>
      <c r="W21" s="22"/>
      <c r="X21" s="22"/>
      <c r="Y21" s="18"/>
    </row>
    <row r="22" ht="15.75" customHeight="1">
      <c r="A22" s="7"/>
      <c r="B22" s="23" t="s">
        <v>18</v>
      </c>
      <c r="I22" s="7"/>
      <c r="J22" s="23" t="s">
        <v>19</v>
      </c>
      <c r="Q22" s="7"/>
      <c r="R22" s="23" t="s">
        <v>20</v>
      </c>
      <c r="Y22" s="7"/>
    </row>
    <row r="23" ht="15.75" customHeight="1">
      <c r="A23" s="7"/>
      <c r="B23" s="16" t="s">
        <v>4</v>
      </c>
      <c r="C23" s="16" t="s">
        <v>5</v>
      </c>
      <c r="D23" s="16" t="s">
        <v>6</v>
      </c>
      <c r="E23" s="16" t="s">
        <v>7</v>
      </c>
      <c r="F23" s="16" t="s">
        <v>6</v>
      </c>
      <c r="G23" s="16" t="s">
        <v>8</v>
      </c>
      <c r="H23" s="16" t="s">
        <v>4</v>
      </c>
      <c r="I23" s="7"/>
      <c r="J23" s="16" t="s">
        <v>4</v>
      </c>
      <c r="K23" s="16" t="s">
        <v>5</v>
      </c>
      <c r="L23" s="16" t="s">
        <v>6</v>
      </c>
      <c r="M23" s="16" t="s">
        <v>7</v>
      </c>
      <c r="N23" s="16" t="s">
        <v>6</v>
      </c>
      <c r="O23" s="16" t="s">
        <v>8</v>
      </c>
      <c r="P23" s="16" t="s">
        <v>4</v>
      </c>
      <c r="Q23" s="7"/>
      <c r="R23" s="16" t="s">
        <v>4</v>
      </c>
      <c r="S23" s="16" t="s">
        <v>5</v>
      </c>
      <c r="T23" s="16" t="s">
        <v>6</v>
      </c>
      <c r="U23" s="16" t="s">
        <v>7</v>
      </c>
      <c r="V23" s="16" t="s">
        <v>6</v>
      </c>
      <c r="W23" s="16" t="s">
        <v>8</v>
      </c>
      <c r="X23" s="16" t="s">
        <v>4</v>
      </c>
      <c r="Y23" s="7"/>
    </row>
    <row r="24" ht="15.75" customHeight="1">
      <c r="A24" s="18"/>
      <c r="B24" s="19"/>
      <c r="C24" s="19"/>
      <c r="D24" s="19"/>
      <c r="E24" s="19"/>
      <c r="F24" s="19"/>
      <c r="G24" s="19">
        <v>42552.0</v>
      </c>
      <c r="H24" s="19">
        <v>42553.0</v>
      </c>
      <c r="I24" s="18"/>
      <c r="J24" s="19"/>
      <c r="K24" s="19">
        <v>42583.0</v>
      </c>
      <c r="L24" s="19">
        <v>42584.0</v>
      </c>
      <c r="M24" s="19">
        <v>42585.0</v>
      </c>
      <c r="N24" s="19">
        <v>42586.0</v>
      </c>
      <c r="O24" s="19">
        <v>42587.0</v>
      </c>
      <c r="P24" s="19">
        <v>42588.0</v>
      </c>
      <c r="Q24" s="18"/>
      <c r="R24" s="19"/>
      <c r="S24" s="19"/>
      <c r="T24" s="19"/>
      <c r="U24" s="19"/>
      <c r="V24" s="19">
        <v>42614.0</v>
      </c>
      <c r="W24" s="19">
        <v>42615.0</v>
      </c>
      <c r="X24" s="19">
        <v>42616.0</v>
      </c>
      <c r="Y24" s="18"/>
    </row>
    <row r="25" ht="15.75" customHeight="1">
      <c r="A25" s="18"/>
      <c r="B25" s="22">
        <v>42554.0</v>
      </c>
      <c r="C25" s="19">
        <v>42555.0</v>
      </c>
      <c r="D25" s="19">
        <v>42556.0</v>
      </c>
      <c r="E25" s="19">
        <v>42557.0</v>
      </c>
      <c r="F25" s="19">
        <v>42558.0</v>
      </c>
      <c r="G25" s="19">
        <v>42559.0</v>
      </c>
      <c r="H25" s="19">
        <v>42560.0</v>
      </c>
      <c r="I25" s="18"/>
      <c r="J25" s="22">
        <v>42589.0</v>
      </c>
      <c r="K25" s="19">
        <v>42590.0</v>
      </c>
      <c r="L25" s="19">
        <v>42591.0</v>
      </c>
      <c r="M25" s="19">
        <v>42592.0</v>
      </c>
      <c r="N25" s="19">
        <v>42593.0</v>
      </c>
      <c r="O25" s="19">
        <v>42594.0</v>
      </c>
      <c r="P25" s="19">
        <v>42595.0</v>
      </c>
      <c r="Q25" s="18"/>
      <c r="R25" s="22">
        <v>42617.0</v>
      </c>
      <c r="S25" s="19">
        <v>42618.0</v>
      </c>
      <c r="T25" s="19">
        <v>42619.0</v>
      </c>
      <c r="U25" s="19">
        <v>42620.0</v>
      </c>
      <c r="V25" s="19">
        <v>42621.0</v>
      </c>
      <c r="W25" s="19">
        <v>42622.0</v>
      </c>
      <c r="X25" s="19">
        <v>42623.0</v>
      </c>
      <c r="Y25" s="18"/>
    </row>
    <row r="26" ht="15.75" customHeight="1">
      <c r="A26" s="18"/>
      <c r="B26" s="22">
        <v>42561.0</v>
      </c>
      <c r="C26" s="19">
        <v>42562.0</v>
      </c>
      <c r="D26" s="19">
        <v>42563.0</v>
      </c>
      <c r="E26" s="19">
        <v>42564.0</v>
      </c>
      <c r="F26" s="19">
        <v>42565.0</v>
      </c>
      <c r="G26" s="19">
        <v>42566.0</v>
      </c>
      <c r="H26" s="19">
        <v>42567.0</v>
      </c>
      <c r="I26" s="18"/>
      <c r="J26" s="22">
        <v>42596.0</v>
      </c>
      <c r="K26" s="19">
        <v>42597.0</v>
      </c>
      <c r="L26" s="19">
        <v>42598.0</v>
      </c>
      <c r="M26" s="19">
        <v>42599.0</v>
      </c>
      <c r="N26" s="19">
        <v>42600.0</v>
      </c>
      <c r="O26" s="19">
        <v>42601.0</v>
      </c>
      <c r="P26" s="19">
        <v>42602.0</v>
      </c>
      <c r="Q26" s="18"/>
      <c r="R26" s="22">
        <v>42624.0</v>
      </c>
      <c r="S26" s="19">
        <v>42625.0</v>
      </c>
      <c r="T26" s="21" t="s">
        <v>21</v>
      </c>
      <c r="U26" s="19">
        <v>42627.0</v>
      </c>
      <c r="V26" s="19">
        <v>42628.0</v>
      </c>
      <c r="W26" s="19">
        <v>42629.0</v>
      </c>
      <c r="X26" s="19">
        <v>42630.0</v>
      </c>
      <c r="Y26" s="18"/>
    </row>
    <row r="27" ht="15.75" customHeight="1">
      <c r="A27" s="18"/>
      <c r="B27" s="22">
        <v>42568.0</v>
      </c>
      <c r="C27" s="19">
        <v>42569.0</v>
      </c>
      <c r="D27" s="19">
        <v>42570.0</v>
      </c>
      <c r="E27" s="19">
        <v>42571.0</v>
      </c>
      <c r="F27" s="19">
        <v>42572.0</v>
      </c>
      <c r="G27" s="19">
        <v>42573.0</v>
      </c>
      <c r="H27" s="19">
        <v>42574.0</v>
      </c>
      <c r="I27" s="18"/>
      <c r="J27" s="22">
        <v>42603.0</v>
      </c>
      <c r="K27" s="19">
        <v>42604.0</v>
      </c>
      <c r="L27" s="19">
        <v>42605.0</v>
      </c>
      <c r="M27" s="19">
        <v>42606.0</v>
      </c>
      <c r="N27" s="19">
        <v>42607.0</v>
      </c>
      <c r="O27" s="19">
        <v>42608.0</v>
      </c>
      <c r="P27" s="19">
        <v>42609.0</v>
      </c>
      <c r="Q27" s="18"/>
      <c r="R27" s="22">
        <v>42631.0</v>
      </c>
      <c r="S27" s="19">
        <v>42632.0</v>
      </c>
      <c r="T27" s="19">
        <v>42633.0</v>
      </c>
      <c r="U27" s="19">
        <v>42634.0</v>
      </c>
      <c r="V27" s="19">
        <v>42635.0</v>
      </c>
      <c r="W27" s="19">
        <v>42636.0</v>
      </c>
      <c r="X27" s="19">
        <v>42637.0</v>
      </c>
      <c r="Y27" s="18"/>
    </row>
    <row r="28" ht="15.75" customHeight="1">
      <c r="A28" s="18"/>
      <c r="B28" s="22">
        <v>42575.0</v>
      </c>
      <c r="C28" s="19">
        <v>42576.0</v>
      </c>
      <c r="D28" s="19">
        <v>42577.0</v>
      </c>
      <c r="E28" s="19">
        <v>42578.0</v>
      </c>
      <c r="F28" s="19">
        <v>42579.0</v>
      </c>
      <c r="G28" s="19">
        <v>42580.0</v>
      </c>
      <c r="H28" s="19">
        <v>42581.0</v>
      </c>
      <c r="I28" s="18"/>
      <c r="J28" s="22">
        <v>42610.0</v>
      </c>
      <c r="K28" s="19">
        <v>42611.0</v>
      </c>
      <c r="L28" s="19">
        <v>42612.0</v>
      </c>
      <c r="M28" s="19">
        <v>42613.0</v>
      </c>
      <c r="N28" s="19"/>
      <c r="O28" s="19"/>
      <c r="P28" s="19"/>
      <c r="Q28" s="18"/>
      <c r="R28" s="22">
        <v>42638.0</v>
      </c>
      <c r="S28" s="19">
        <v>42639.0</v>
      </c>
      <c r="T28" s="19">
        <v>42640.0</v>
      </c>
      <c r="U28" s="19">
        <v>42641.0</v>
      </c>
      <c r="V28" s="19">
        <v>42642.0</v>
      </c>
      <c r="W28" s="19">
        <v>42643.0</v>
      </c>
      <c r="X28" s="19"/>
      <c r="Y28" s="18"/>
    </row>
    <row r="29" ht="15.75" customHeight="1">
      <c r="A29" s="18"/>
      <c r="B29" s="22">
        <v>42582.0</v>
      </c>
      <c r="C29" s="19"/>
      <c r="D29" s="19"/>
      <c r="E29" s="19"/>
      <c r="F29" s="19"/>
      <c r="G29" s="19"/>
      <c r="H29" s="19"/>
      <c r="I29" s="18"/>
      <c r="J29" s="22"/>
      <c r="K29" s="19"/>
      <c r="L29" s="19"/>
      <c r="M29" s="19"/>
      <c r="N29" s="19"/>
      <c r="O29" s="19"/>
      <c r="P29" s="19"/>
      <c r="Q29" s="18"/>
      <c r="R29" s="22"/>
      <c r="S29" s="19"/>
      <c r="T29" s="19"/>
      <c r="U29" s="19"/>
      <c r="V29" s="19"/>
      <c r="W29" s="19"/>
      <c r="X29" s="19"/>
      <c r="Y29" s="18"/>
    </row>
    <row r="30" ht="15.75" customHeight="1">
      <c r="A30" s="18"/>
      <c r="B30" s="22"/>
      <c r="C30" s="22"/>
      <c r="D30" s="22"/>
      <c r="E30" s="22"/>
      <c r="F30" s="22"/>
      <c r="G30" s="22"/>
      <c r="H30" s="22"/>
      <c r="I30" s="18"/>
      <c r="J30" s="22"/>
      <c r="K30" s="22"/>
      <c r="L30" s="22"/>
      <c r="M30" s="22"/>
      <c r="N30" s="22"/>
      <c r="O30" s="22"/>
      <c r="P30" s="22"/>
      <c r="Q30" s="18"/>
      <c r="R30" s="18"/>
      <c r="S30" s="18"/>
      <c r="T30" s="18"/>
      <c r="U30" s="18"/>
      <c r="V30" s="18"/>
      <c r="W30" s="18"/>
      <c r="X30" s="18"/>
      <c r="Y30" s="18"/>
    </row>
    <row r="31" ht="15.75" customHeight="1">
      <c r="A31" s="7"/>
      <c r="B31" s="9" t="s">
        <v>22</v>
      </c>
      <c r="I31" s="7"/>
      <c r="J31" s="9" t="s">
        <v>23</v>
      </c>
      <c r="Q31" s="7"/>
      <c r="R31" s="9" t="s">
        <v>24</v>
      </c>
      <c r="Y31" s="7"/>
    </row>
    <row r="32" ht="15.75" customHeight="1">
      <c r="A32" s="7"/>
      <c r="B32" s="16" t="s">
        <v>4</v>
      </c>
      <c r="C32" s="16" t="s">
        <v>5</v>
      </c>
      <c r="D32" s="16" t="s">
        <v>6</v>
      </c>
      <c r="E32" s="16" t="s">
        <v>7</v>
      </c>
      <c r="F32" s="16" t="s">
        <v>6</v>
      </c>
      <c r="G32" s="16" t="s">
        <v>8</v>
      </c>
      <c r="H32" s="16" t="s">
        <v>4</v>
      </c>
      <c r="I32" s="7"/>
      <c r="J32" s="16" t="s">
        <v>4</v>
      </c>
      <c r="K32" s="16" t="s">
        <v>5</v>
      </c>
      <c r="L32" s="16" t="s">
        <v>6</v>
      </c>
      <c r="M32" s="16" t="s">
        <v>7</v>
      </c>
      <c r="N32" s="16" t="s">
        <v>6</v>
      </c>
      <c r="O32" s="16" t="s">
        <v>8</v>
      </c>
      <c r="P32" s="16" t="s">
        <v>4</v>
      </c>
      <c r="Q32" s="7"/>
      <c r="R32" s="16" t="s">
        <v>4</v>
      </c>
      <c r="S32" s="16" t="s">
        <v>5</v>
      </c>
      <c r="T32" s="16" t="s">
        <v>6</v>
      </c>
      <c r="U32" s="16" t="s">
        <v>7</v>
      </c>
      <c r="V32" s="16" t="s">
        <v>6</v>
      </c>
      <c r="W32" s="16" t="s">
        <v>8</v>
      </c>
      <c r="X32" s="16" t="s">
        <v>4</v>
      </c>
      <c r="Y32" s="7"/>
    </row>
    <row r="33" ht="15.75" customHeight="1">
      <c r="A33" s="11"/>
      <c r="B33" s="13"/>
      <c r="C33" s="13"/>
      <c r="D33" s="13"/>
      <c r="E33" s="13"/>
      <c r="F33" s="13"/>
      <c r="G33" s="13"/>
      <c r="H33" s="13">
        <v>42644.0</v>
      </c>
      <c r="I33" s="13"/>
      <c r="J33" s="13"/>
      <c r="K33" s="13"/>
      <c r="L33" s="13">
        <v>42675.0</v>
      </c>
      <c r="M33" s="13">
        <v>42676.0</v>
      </c>
      <c r="N33" s="13">
        <v>42677.0</v>
      </c>
      <c r="O33" s="13">
        <v>42678.0</v>
      </c>
      <c r="P33" s="13">
        <v>42679.0</v>
      </c>
      <c r="Q33" s="13"/>
      <c r="R33" s="13"/>
      <c r="S33" s="13"/>
      <c r="T33" s="13"/>
      <c r="U33" s="13"/>
      <c r="V33" s="13">
        <v>42705.0</v>
      </c>
      <c r="W33" s="13">
        <v>42706.0</v>
      </c>
      <c r="X33" s="13">
        <v>42707.0</v>
      </c>
      <c r="Y33" s="11"/>
    </row>
    <row r="34" ht="15.75" customHeight="1">
      <c r="A34" s="11"/>
      <c r="B34" s="24">
        <v>42645.0</v>
      </c>
      <c r="C34" s="13">
        <v>42646.0</v>
      </c>
      <c r="D34" s="13">
        <v>42647.0</v>
      </c>
      <c r="E34" s="13">
        <v>42648.0</v>
      </c>
      <c r="F34" s="13">
        <v>42649.0</v>
      </c>
      <c r="G34" s="13">
        <v>42650.0</v>
      </c>
      <c r="H34" s="13">
        <v>42651.0</v>
      </c>
      <c r="I34" s="13"/>
      <c r="J34" s="24">
        <v>42680.0</v>
      </c>
      <c r="K34" s="13">
        <v>42681.0</v>
      </c>
      <c r="L34" s="13">
        <v>42682.0</v>
      </c>
      <c r="M34" s="13">
        <v>42683.0</v>
      </c>
      <c r="N34" s="13">
        <v>42684.0</v>
      </c>
      <c r="O34" s="13">
        <v>42685.0</v>
      </c>
      <c r="P34" s="13">
        <v>42686.0</v>
      </c>
      <c r="Q34" s="13"/>
      <c r="R34" s="24">
        <v>42708.0</v>
      </c>
      <c r="S34" s="13">
        <v>42709.0</v>
      </c>
      <c r="T34" s="13">
        <v>42710.0</v>
      </c>
      <c r="U34" s="13">
        <v>42711.0</v>
      </c>
      <c r="V34" s="13">
        <v>42712.0</v>
      </c>
      <c r="W34" s="13">
        <v>42713.0</v>
      </c>
      <c r="X34" s="13">
        <v>42714.0</v>
      </c>
      <c r="Y34" s="11"/>
    </row>
    <row r="35" ht="15.75" customHeight="1">
      <c r="A35" s="11"/>
      <c r="B35" s="24">
        <v>42652.0</v>
      </c>
      <c r="C35" s="13">
        <v>42653.0</v>
      </c>
      <c r="D35" s="13">
        <v>42654.0</v>
      </c>
      <c r="E35" s="13">
        <v>42655.0</v>
      </c>
      <c r="F35" s="13">
        <v>42656.0</v>
      </c>
      <c r="G35" s="13">
        <v>42657.0</v>
      </c>
      <c r="H35" s="13">
        <v>42658.0</v>
      </c>
      <c r="I35" s="13"/>
      <c r="J35" s="24">
        <v>42687.0</v>
      </c>
      <c r="K35" s="13">
        <v>42688.0</v>
      </c>
      <c r="L35" s="13">
        <v>42689.0</v>
      </c>
      <c r="M35" s="13">
        <v>42690.0</v>
      </c>
      <c r="N35" s="13">
        <v>42691.0</v>
      </c>
      <c r="O35" s="13">
        <v>42692.0</v>
      </c>
      <c r="P35" s="13">
        <v>42693.0</v>
      </c>
      <c r="Q35" s="13"/>
      <c r="R35" s="24">
        <v>42715.0</v>
      </c>
      <c r="S35" s="13">
        <v>42716.0</v>
      </c>
      <c r="T35" s="13">
        <v>42717.0</v>
      </c>
      <c r="U35" s="13">
        <v>42718.0</v>
      </c>
      <c r="V35" s="13">
        <v>42719.0</v>
      </c>
      <c r="W35" s="13">
        <v>42720.0</v>
      </c>
      <c r="X35" s="13">
        <v>42721.0</v>
      </c>
      <c r="Y35" s="11"/>
    </row>
    <row r="36" ht="15.75" customHeight="1">
      <c r="A36" s="11"/>
      <c r="B36" s="24">
        <v>42659.0</v>
      </c>
      <c r="C36" s="13">
        <v>42660.0</v>
      </c>
      <c r="D36" s="13">
        <v>42661.0</v>
      </c>
      <c r="E36" s="13">
        <v>42662.0</v>
      </c>
      <c r="F36" s="13">
        <v>42663.0</v>
      </c>
      <c r="G36" s="13">
        <v>42664.0</v>
      </c>
      <c r="H36" s="13">
        <v>42665.0</v>
      </c>
      <c r="I36" s="13"/>
      <c r="J36" s="24">
        <v>42694.0</v>
      </c>
      <c r="K36" s="13">
        <v>42695.0</v>
      </c>
      <c r="L36" s="13">
        <v>42696.0</v>
      </c>
      <c r="M36" s="13">
        <v>42697.0</v>
      </c>
      <c r="N36" s="13">
        <v>42698.0</v>
      </c>
      <c r="O36" s="13">
        <v>42699.0</v>
      </c>
      <c r="P36" s="13">
        <v>42700.0</v>
      </c>
      <c r="Q36" s="13"/>
      <c r="R36" s="24">
        <v>42722.0</v>
      </c>
      <c r="S36" s="13">
        <v>42723.0</v>
      </c>
      <c r="T36" s="13">
        <v>42724.0</v>
      </c>
      <c r="U36" s="13">
        <v>42725.0</v>
      </c>
      <c r="V36" s="13">
        <v>42726.0</v>
      </c>
      <c r="W36" s="13">
        <v>42727.0</v>
      </c>
      <c r="X36" s="13">
        <v>42728.0</v>
      </c>
      <c r="Y36" s="11"/>
    </row>
    <row r="37" ht="15.75" customHeight="1">
      <c r="A37" s="11"/>
      <c r="B37" s="24">
        <v>42666.0</v>
      </c>
      <c r="C37" s="13">
        <v>42667.0</v>
      </c>
      <c r="D37" s="13">
        <v>42668.0</v>
      </c>
      <c r="E37" s="13">
        <v>42669.0</v>
      </c>
      <c r="F37" s="13">
        <v>42670.0</v>
      </c>
      <c r="G37" s="13">
        <v>42671.0</v>
      </c>
      <c r="H37" s="13">
        <v>42672.0</v>
      </c>
      <c r="I37" s="13"/>
      <c r="J37" s="24">
        <v>42701.0</v>
      </c>
      <c r="K37" s="13">
        <v>42702.0</v>
      </c>
      <c r="L37" s="13">
        <v>42703.0</v>
      </c>
      <c r="M37" s="13">
        <v>42704.0</v>
      </c>
      <c r="N37" s="13"/>
      <c r="O37" s="13"/>
      <c r="P37" s="13"/>
      <c r="Q37" s="13"/>
      <c r="R37" s="24">
        <v>42729.0</v>
      </c>
      <c r="S37" s="13">
        <v>42730.0</v>
      </c>
      <c r="T37" s="13">
        <v>42731.0</v>
      </c>
      <c r="U37" s="13">
        <v>42732.0</v>
      </c>
      <c r="V37" s="13">
        <v>42733.0</v>
      </c>
      <c r="W37" s="13">
        <v>42734.0</v>
      </c>
      <c r="X37" s="13">
        <v>42735.0</v>
      </c>
      <c r="Y37" s="11"/>
    </row>
    <row r="38" ht="15.75" customHeight="1">
      <c r="A38" s="11"/>
      <c r="B38" s="24">
        <v>42673.0</v>
      </c>
      <c r="C38" s="13">
        <v>42674.0</v>
      </c>
      <c r="D38" s="13"/>
      <c r="E38" s="13"/>
      <c r="F38" s="13"/>
      <c r="G38" s="13"/>
      <c r="H38" s="13"/>
      <c r="I38" s="11"/>
      <c r="J38" s="24"/>
      <c r="K38" s="13"/>
      <c r="L38" s="13"/>
      <c r="M38" s="13"/>
      <c r="N38" s="13"/>
      <c r="O38" s="13"/>
      <c r="P38" s="13"/>
      <c r="Q38" s="11"/>
      <c r="R38" s="24"/>
      <c r="S38" s="13"/>
      <c r="T38" s="13"/>
      <c r="U38" s="13"/>
      <c r="V38" s="13"/>
      <c r="W38" s="13"/>
      <c r="X38" s="13"/>
      <c r="Y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24"/>
      <c r="S39" s="24"/>
      <c r="T39" s="24"/>
      <c r="U39" s="24"/>
      <c r="V39" s="24"/>
      <c r="W39" s="24"/>
      <c r="X39" s="24"/>
      <c r="Y39" s="11"/>
    </row>
    <row r="40" ht="6.0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</sheetData>
  <mergeCells count="13">
    <mergeCell ref="J22:P22"/>
    <mergeCell ref="B22:H22"/>
    <mergeCell ref="R4:X4"/>
    <mergeCell ref="B1:X1"/>
    <mergeCell ref="J13:P13"/>
    <mergeCell ref="R13:X13"/>
    <mergeCell ref="J31:P31"/>
    <mergeCell ref="R31:X31"/>
    <mergeCell ref="B13:H13"/>
    <mergeCell ref="R22:X22"/>
    <mergeCell ref="B4:H4"/>
    <mergeCell ref="J4:P4"/>
    <mergeCell ref="B31:H31"/>
  </mergeCells>
  <drawing r:id="rId1"/>
</worksheet>
</file>