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I_Design\Kolibri_Ai3D\docs\Steel_doc\"/>
    </mc:Choice>
  </mc:AlternateContent>
  <xr:revisionPtr revIDLastSave="0" documentId="8_{4B750719-61C1-4E2D-8FE4-9406A4FD7F09}" xr6:coauthVersionLast="47" xr6:coauthVersionMax="47" xr10:uidLastSave="{00000000-0000-0000-0000-000000000000}"/>
  <bookViews>
    <workbookView xWindow="2430" yWindow="1850" windowWidth="22610" windowHeight="11170" activeTab="6" xr2:uid="{00000000-000D-0000-FFFF-FFFF00000000}"/>
  </bookViews>
  <sheets>
    <sheet name="槽鋼" sheetId="1" r:id="rId1"/>
    <sheet name="角鐵" sheetId="2" r:id="rId2"/>
    <sheet name="H 鋼" sheetId="3" r:id="rId3"/>
    <sheet name="T鋼" sheetId="9" r:id="rId4"/>
    <sheet name="結構方鋼" sheetId="5" r:id="rId5"/>
    <sheet name="SCH80" sheetId="7" r:id="rId6"/>
    <sheet name="C鋼" sheetId="10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9" i="3" l="1"/>
  <c r="X19" i="3" s="1"/>
  <c r="V17" i="3"/>
  <c r="V9" i="3"/>
  <c r="V7" i="3"/>
  <c r="L20" i="3"/>
  <c r="V20" i="3" l="1"/>
  <c r="X17" i="3"/>
  <c r="X20" i="3" s="1"/>
  <c r="V10" i="3"/>
</calcChain>
</file>

<file path=xl/sharedStrings.xml><?xml version="1.0" encoding="utf-8"?>
<sst xmlns="http://schemas.openxmlformats.org/spreadsheetml/2006/main" count="383" uniqueCount="193">
  <si>
    <t>H x B</t>
  </si>
  <si>
    <t>t1</t>
  </si>
  <si>
    <t>(mm)</t>
  </si>
  <si>
    <t>t2</t>
  </si>
  <si>
    <t>r1</t>
  </si>
  <si>
    <t>r2</t>
  </si>
  <si>
    <t>斷面積</t>
  </si>
  <si>
    <t>(c㎡)</t>
  </si>
  <si>
    <t>單位重量</t>
  </si>
  <si>
    <t>(kg/m)</t>
  </si>
  <si>
    <t>備註</t>
  </si>
  <si>
    <t>50 x 25</t>
  </si>
  <si>
    <t>65 x 32</t>
  </si>
  <si>
    <t>75 x 40</t>
  </si>
  <si>
    <t>常用鋼種</t>
  </si>
  <si>
    <t>100 x 50</t>
  </si>
  <si>
    <t>125 x 65</t>
  </si>
  <si>
    <t>150 x 70</t>
  </si>
  <si>
    <t>150 x 75</t>
  </si>
  <si>
    <t>150 x 90</t>
  </si>
  <si>
    <t>180 x 75</t>
  </si>
  <si>
    <t>180 x 90</t>
  </si>
  <si>
    <t>200 x 70</t>
  </si>
  <si>
    <t>200 x 80</t>
  </si>
  <si>
    <t>200 x 90</t>
  </si>
  <si>
    <t>230 x 80</t>
  </si>
  <si>
    <t>13/th&gt;</t>
  </si>
  <si>
    <t>230 x 90</t>
  </si>
  <si>
    <t>250 x 80</t>
  </si>
  <si>
    <t>250 x 90</t>
  </si>
  <si>
    <t>280 x 100</t>
  </si>
  <si>
    <t>300 x 90</t>
  </si>
  <si>
    <t>300 x 100</t>
  </si>
  <si>
    <t>380 x 100</t>
  </si>
  <si>
    <t>425 x 100</t>
  </si>
  <si>
    <t>槽鋼</t>
    <phoneticPr fontId="2" type="noConversion"/>
  </si>
  <si>
    <t>A=B</t>
  </si>
  <si>
    <t>t</t>
  </si>
  <si>
    <t>稱呼寸法(mm)</t>
  </si>
  <si>
    <t>高度 x 邊</t>
  </si>
  <si>
    <t>標準斷面寸法(mm)</t>
  </si>
  <si>
    <t>R</t>
  </si>
  <si>
    <t>100 x 100</t>
  </si>
  <si>
    <t>125 x 60</t>
  </si>
  <si>
    <t>125 x 125</t>
  </si>
  <si>
    <t>150 x 100</t>
  </si>
  <si>
    <t>148 x 100</t>
  </si>
  <si>
    <t>150 x 150</t>
  </si>
  <si>
    <t>175 x 90</t>
  </si>
  <si>
    <t>175 x 125</t>
  </si>
  <si>
    <t>169 x 125</t>
  </si>
  <si>
    <t>175 x 175</t>
  </si>
  <si>
    <t>200 x 100</t>
  </si>
  <si>
    <t>198 x 99</t>
  </si>
  <si>
    <t>200 x 150</t>
  </si>
  <si>
    <t>194 x 150</t>
  </si>
  <si>
    <t>200 x 200</t>
  </si>
  <si>
    <t>208 x 208</t>
  </si>
  <si>
    <t>200 x 204</t>
  </si>
  <si>
    <t>250 x 125</t>
  </si>
  <si>
    <t>250 x 175</t>
  </si>
  <si>
    <t>244 x 175</t>
  </si>
  <si>
    <t>250 x 250</t>
  </si>
  <si>
    <t>248 x 249</t>
  </si>
  <si>
    <t>244 x 252</t>
  </si>
  <si>
    <t>250 x 255</t>
  </si>
  <si>
    <t>300 x 150</t>
  </si>
  <si>
    <t>298 x 149</t>
  </si>
  <si>
    <t>300 x 300</t>
  </si>
  <si>
    <t>298 x 299</t>
  </si>
  <si>
    <t>304 x 301</t>
  </si>
  <si>
    <t>294 x 302</t>
  </si>
  <si>
    <t>300 x 200</t>
  </si>
  <si>
    <t>294 x 200</t>
  </si>
  <si>
    <t>298 x 201</t>
  </si>
  <si>
    <t>300 x 305</t>
  </si>
  <si>
    <t>350 x 175</t>
  </si>
  <si>
    <t>346 x 174</t>
  </si>
  <si>
    <t>350 x 250</t>
  </si>
  <si>
    <t>336 x 249</t>
  </si>
  <si>
    <t>340 x 250</t>
  </si>
  <si>
    <t>350 x 350</t>
  </si>
  <si>
    <t>344 x 348</t>
  </si>
  <si>
    <t>338 x 351</t>
  </si>
  <si>
    <t>356 x 352</t>
  </si>
  <si>
    <t>344 x 354</t>
  </si>
  <si>
    <t>350 x 357</t>
  </si>
  <si>
    <t>400 x 200</t>
  </si>
  <si>
    <t>369 x 199</t>
  </si>
  <si>
    <t>400 x 300</t>
  </si>
  <si>
    <t>386 x 299</t>
  </si>
  <si>
    <t>390 x 300</t>
  </si>
  <si>
    <t>400 x 400</t>
  </si>
  <si>
    <t>394 x 398</t>
  </si>
  <si>
    <t>388 x 402</t>
  </si>
  <si>
    <t>406 x 403</t>
  </si>
  <si>
    <t>394 x 405</t>
  </si>
  <si>
    <t>414 x 405</t>
  </si>
  <si>
    <t>428 x 407</t>
  </si>
  <si>
    <t>400 x 408</t>
  </si>
  <si>
    <t>458 x 417</t>
  </si>
  <si>
    <t>498 x 432</t>
  </si>
  <si>
    <t>450 x 200</t>
  </si>
  <si>
    <t>446 x 199</t>
  </si>
  <si>
    <t>450 x 300</t>
  </si>
  <si>
    <t>434 x 299</t>
  </si>
  <si>
    <t>440 x 300</t>
  </si>
  <si>
    <t>500 x 200</t>
  </si>
  <si>
    <t>496 x 199</t>
  </si>
  <si>
    <t>506 x 201</t>
  </si>
  <si>
    <t>500 x 300</t>
  </si>
  <si>
    <t>482 x 300</t>
  </si>
  <si>
    <t>488 x 300</t>
  </si>
  <si>
    <t>500 x 500</t>
  </si>
  <si>
    <t>550 x 200</t>
  </si>
  <si>
    <t>546 x 199</t>
  </si>
  <si>
    <t>554 x 201</t>
  </si>
  <si>
    <t>560 x 202</t>
  </si>
  <si>
    <t>564 x 203</t>
  </si>
  <si>
    <t>600 x 200</t>
  </si>
  <si>
    <t>596 x 199</t>
  </si>
  <si>
    <t>606 x 201</t>
  </si>
  <si>
    <t>612 x 202</t>
  </si>
  <si>
    <t>600 x 300</t>
  </si>
  <si>
    <t>582 x 300</t>
  </si>
  <si>
    <t>588 x 300</t>
  </si>
  <si>
    <t>594 x 302</t>
  </si>
  <si>
    <t>700 x 300</t>
  </si>
  <si>
    <t>692 x 300</t>
  </si>
  <si>
    <t>708 x 302</t>
  </si>
  <si>
    <t>800 x 300</t>
  </si>
  <si>
    <t>792 x 300</t>
  </si>
  <si>
    <t>912 x 302</t>
  </si>
  <si>
    <t>900 x 300</t>
  </si>
  <si>
    <t>890 x 299</t>
  </si>
  <si>
    <t>mm</t>
  </si>
  <si>
    <t>PVC / CPVC SCH80 直 管 規 格 表</t>
  </si>
  <si>
    <t>尺寸</t>
  </si>
  <si>
    <t>  外徑  </t>
  </si>
  <si>
    <t>  內徑   </t>
  </si>
  <si>
    <t>管壁厚度</t>
  </si>
  <si>
    <t>最大工作壓力</t>
  </si>
  <si>
    <t>(23°C)</t>
  </si>
  <si>
    <t>Size</t>
  </si>
  <si>
    <r>
      <t>kgf/cm</t>
    </r>
    <r>
      <rPr>
        <sz val="7"/>
        <color rgb="FF666666"/>
        <rFont val="Courier New"/>
        <family val="3"/>
      </rPr>
      <t>2</t>
    </r>
  </si>
  <si>
    <t>1/4"</t>
  </si>
  <si>
    <t>3/8"</t>
  </si>
  <si>
    <t>1/2"</t>
  </si>
  <si>
    <t>3/4"</t>
  </si>
  <si>
    <t>1"</t>
  </si>
  <si>
    <t>1-1/4"</t>
  </si>
  <si>
    <t>1-1/2"</t>
  </si>
  <si>
    <t>2"</t>
  </si>
  <si>
    <t>2-1/2"</t>
  </si>
  <si>
    <t>3"</t>
  </si>
  <si>
    <t>4"</t>
  </si>
  <si>
    <t>5"</t>
  </si>
  <si>
    <t>6"</t>
  </si>
  <si>
    <t>8"</t>
  </si>
  <si>
    <t>10"</t>
  </si>
  <si>
    <t>12"</t>
  </si>
  <si>
    <t>14"</t>
  </si>
  <si>
    <t>16"</t>
  </si>
  <si>
    <t>18"</t>
  </si>
  <si>
    <t>20"</t>
  </si>
  <si>
    <t>24"</t>
  </si>
  <si>
    <t>M</t>
  </si>
  <si>
    <t>M</t>
    <phoneticPr fontId="2" type="noConversion"/>
  </si>
  <si>
    <t>CM2</t>
  </si>
  <si>
    <t>CM2</t>
    <phoneticPr fontId="2" type="noConversion"/>
  </si>
  <si>
    <t>M2</t>
  </si>
  <si>
    <t>M2</t>
    <phoneticPr fontId="2" type="noConversion"/>
  </si>
  <si>
    <t>HP/A</t>
    <phoneticPr fontId="2" type="noConversion"/>
  </si>
  <si>
    <t>周長</t>
    <phoneticPr fontId="2" type="noConversion"/>
  </si>
  <si>
    <t>面積</t>
    <phoneticPr fontId="2" type="noConversion"/>
  </si>
  <si>
    <t>斷面</t>
    <phoneticPr fontId="2" type="noConversion"/>
  </si>
  <si>
    <t>H×A</t>
  </si>
  <si>
    <t>C</t>
  </si>
  <si>
    <r>
      <t>單重 </t>
    </r>
    <r>
      <rPr>
        <b/>
        <sz val="7"/>
        <color rgb="FF555555"/>
        <rFont val="Arial"/>
        <family val="2"/>
      </rPr>
      <t>kg/m</t>
    </r>
  </si>
  <si>
    <r>
      <t>長度 </t>
    </r>
    <r>
      <rPr>
        <b/>
        <sz val="7"/>
        <color rgb="FF555555"/>
        <rFont val="Arial"/>
        <family val="2"/>
      </rPr>
      <t>m</t>
    </r>
  </si>
  <si>
    <r>
      <t>總重 </t>
    </r>
    <r>
      <rPr>
        <b/>
        <sz val="7"/>
        <color rgb="FF555555"/>
        <rFont val="Arial"/>
        <family val="2"/>
      </rPr>
      <t>kg</t>
    </r>
  </si>
  <si>
    <t>60×30</t>
  </si>
  <si>
    <t>75×45</t>
  </si>
  <si>
    <t>100×50</t>
  </si>
  <si>
    <t>120×40</t>
  </si>
  <si>
    <t>120×60</t>
  </si>
  <si>
    <t>125×50</t>
  </si>
  <si>
    <t>150×50</t>
  </si>
  <si>
    <t>150×65</t>
  </si>
  <si>
    <t>150×75</t>
  </si>
  <si>
    <t>200×75</t>
  </si>
  <si>
    <t>250×75</t>
  </si>
  <si>
    <t>294X200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</si>
</sst>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新細明體"/>
      <family val="2"/>
      <scheme val="minor"/>
    </font>
    <font>
      <b/>
      <sz val="8"/>
      <color rgb="FF7F7F7F"/>
      <name val="Arial"/>
      <family val="2"/>
    </font>
    <font>
      <sz val="9"/>
      <name val="新細明體"/>
      <family val="3"/>
      <charset val="136"/>
      <scheme val="minor"/>
    </font>
    <font>
      <b/>
      <sz val="18"/>
      <color rgb="FFFFFFFF"/>
      <name val="Courier New"/>
      <family val="3"/>
    </font>
    <font>
      <sz val="14"/>
      <color rgb="FF666666"/>
      <name val="Courier New"/>
      <family val="3"/>
    </font>
    <font>
      <sz val="9"/>
      <color rgb="FF666666"/>
      <name val="Courier New"/>
      <family val="3"/>
    </font>
    <font>
      <sz val="7"/>
      <color rgb="FF666666"/>
      <name val="Courier New"/>
      <family val="3"/>
    </font>
    <font>
      <sz val="11"/>
      <color theme="1"/>
      <name val="Microsoft JhengHei"/>
      <family val="2"/>
    </font>
    <font>
      <b/>
      <sz val="9"/>
      <color rgb="FF555555"/>
      <name val="Arial"/>
      <family val="2"/>
    </font>
    <font>
      <b/>
      <sz val="7"/>
      <color rgb="FF555555"/>
      <name val="Arial"/>
      <family val="2"/>
    </font>
    <font>
      <sz val="9"/>
      <color rgb="FF555555"/>
      <name val="Arial"/>
      <family val="2"/>
    </font>
    <font>
      <sz val="9"/>
      <color rgb="FF21252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48BCC"/>
        <bgColor indexed="64"/>
      </patternFill>
    </fill>
    <fill>
      <patternFill patternType="solid">
        <fgColor rgb="FFF2F2FF"/>
        <bgColor indexed="64"/>
      </patternFill>
    </fill>
    <fill>
      <patternFill patternType="solid">
        <fgColor rgb="FFFFF4F2"/>
        <bgColor indexed="64"/>
      </patternFill>
    </fill>
    <fill>
      <patternFill patternType="solid">
        <fgColor rgb="FFFFFFF2"/>
        <bgColor indexed="64"/>
      </patternFill>
    </fill>
    <fill>
      <patternFill patternType="solid">
        <fgColor rgb="FFF2FFF2"/>
        <bgColor indexed="64"/>
      </patternFill>
    </fill>
    <fill>
      <patternFill patternType="solid">
        <fgColor rgb="FFF2FFFF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center"/>
    </xf>
    <xf numFmtId="0" fontId="8" fillId="2" borderId="17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vertical="center" wrapText="1"/>
    </xf>
    <xf numFmtId="0" fontId="11" fillId="2" borderId="17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../media/image25.emf"/><Relationship Id="rId18" Type="http://schemas.openxmlformats.org/officeDocument/2006/relationships/image" Target="../media/image20.emf"/><Relationship Id="rId26" Type="http://schemas.openxmlformats.org/officeDocument/2006/relationships/image" Target="../media/image8.emf"/><Relationship Id="rId3" Type="http://schemas.openxmlformats.org/officeDocument/2006/relationships/image" Target="../media/image31.emf"/><Relationship Id="rId21" Type="http://schemas.openxmlformats.org/officeDocument/2006/relationships/image" Target="../media/image17.emf"/><Relationship Id="rId7" Type="http://schemas.openxmlformats.org/officeDocument/2006/relationships/image" Target="../media/image28.emf"/><Relationship Id="rId12" Type="http://schemas.openxmlformats.org/officeDocument/2006/relationships/image" Target="../media/image21.emf"/><Relationship Id="rId17" Type="http://schemas.openxmlformats.org/officeDocument/2006/relationships/image" Target="../media/image22.emf"/><Relationship Id="rId25" Type="http://schemas.openxmlformats.org/officeDocument/2006/relationships/image" Target="../media/image10.emf"/><Relationship Id="rId2" Type="http://schemas.openxmlformats.org/officeDocument/2006/relationships/image" Target="../media/image32.emf"/><Relationship Id="rId16" Type="http://schemas.openxmlformats.org/officeDocument/2006/relationships/image" Target="../media/image23.emf"/><Relationship Id="rId20" Type="http://schemas.openxmlformats.org/officeDocument/2006/relationships/image" Target="../media/image18.emf"/><Relationship Id="rId1" Type="http://schemas.openxmlformats.org/officeDocument/2006/relationships/image" Target="../media/image33.emf"/><Relationship Id="rId6" Type="http://schemas.openxmlformats.org/officeDocument/2006/relationships/image" Target="../media/image27.emf"/><Relationship Id="rId11" Type="http://schemas.openxmlformats.org/officeDocument/2006/relationships/image" Target="../media/image26.emf"/><Relationship Id="rId24" Type="http://schemas.openxmlformats.org/officeDocument/2006/relationships/image" Target="../media/image15.emf"/><Relationship Id="rId5" Type="http://schemas.openxmlformats.org/officeDocument/2006/relationships/image" Target="../media/image14.emf"/><Relationship Id="rId15" Type="http://schemas.openxmlformats.org/officeDocument/2006/relationships/image" Target="../media/image11.emf"/><Relationship Id="rId23" Type="http://schemas.openxmlformats.org/officeDocument/2006/relationships/image" Target="../media/image16.emf"/><Relationship Id="rId10" Type="http://schemas.openxmlformats.org/officeDocument/2006/relationships/image" Target="../media/image29.emf"/><Relationship Id="rId19" Type="http://schemas.openxmlformats.org/officeDocument/2006/relationships/image" Target="../media/image19.emf"/><Relationship Id="rId4" Type="http://schemas.openxmlformats.org/officeDocument/2006/relationships/image" Target="../media/image13.emf"/><Relationship Id="rId9" Type="http://schemas.openxmlformats.org/officeDocument/2006/relationships/image" Target="../media/image30.emf"/><Relationship Id="rId14" Type="http://schemas.openxmlformats.org/officeDocument/2006/relationships/image" Target="../media/image24.emf"/><Relationship Id="rId22" Type="http://schemas.openxmlformats.org/officeDocument/2006/relationships/image" Target="../media/image12.emf"/><Relationship Id="rId27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312713</xdr:colOff>
      <xdr:row>1</xdr:row>
      <xdr:rowOff>5862</xdr:rowOff>
    </xdr:from>
    <xdr:to>
      <xdr:col>18</xdr:col>
      <xdr:colOff>62718</xdr:colOff>
      <xdr:row>17</xdr:row>
      <xdr:rowOff>126903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289B506-ECE7-4126-8BD1-F93C20C28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7790" y="218343"/>
          <a:ext cx="5831351" cy="35060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365760</xdr:colOff>
      <xdr:row>0</xdr:row>
      <xdr:rowOff>160020</xdr:rowOff>
    </xdr:from>
    <xdr:to>
      <xdr:col>19</xdr:col>
      <xdr:colOff>175260</xdr:colOff>
      <xdr:row>18</xdr:row>
      <xdr:rowOff>7620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966DDEF-84B2-401D-8BC6-B2ED04C7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3520" y="160020"/>
          <a:ext cx="5295900" cy="3474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175260</xdr:colOff>
      <xdr:row>1</xdr:row>
      <xdr:rowOff>53340</xdr:rowOff>
    </xdr:from>
    <xdr:to>
      <xdr:col>12</xdr:col>
      <xdr:colOff>236220</xdr:colOff>
      <xdr:row>41</xdr:row>
      <xdr:rowOff>121920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7ED87E99-39E0-0AD2-F72B-00FE49982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43840"/>
          <a:ext cx="6096000" cy="7688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508963</xdr:colOff>
      <xdr:row>2</xdr:row>
      <xdr:rowOff>175260</xdr:rowOff>
    </xdr:from>
    <xdr:to>
      <xdr:col>25</xdr:col>
      <xdr:colOff>220980</xdr:colOff>
      <xdr:row>19</xdr:row>
      <xdr:rowOff>38100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6EC827C-5CA5-936D-2356-E04F49AA8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643" y="556260"/>
          <a:ext cx="6844337" cy="3101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19</xdr:col>
      <xdr:colOff>0</xdr:colOff>
      <xdr:row>68</xdr:row>
      <xdr:rowOff>15240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6FBA451-8893-A4EA-B1E6-68BE7E1ED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"/>
          <a:ext cx="10424160" cy="1296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167640</xdr:colOff>
      <xdr:row>68</xdr:row>
      <xdr:rowOff>114300</xdr:rowOff>
    </xdr:from>
    <xdr:to>
      <xdr:col>18</xdr:col>
      <xdr:colOff>533400</xdr:colOff>
      <xdr:row>138</xdr:row>
      <xdr:rowOff>175260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D2181BB0-C6B8-FA3C-90DE-97B6BD163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13068300"/>
          <a:ext cx="10241280" cy="13395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5</xdr:col>
          <xdr:colOff>304800</xdr:colOff>
          <xdr:row>3</xdr:row>
          <xdr:rowOff>38100</xdr:rowOff>
        </xdr:to>
        <xdr:sp macro="" textlink="">
          <xdr:nvSpPr>
            <xdr:cNvPr id="7169" name="Control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8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5</xdr:col>
          <xdr:colOff>355600</xdr:colOff>
          <xdr:row>3</xdr:row>
          <xdr:rowOff>38100</xdr:rowOff>
        </xdr:to>
        <xdr:sp macro="" textlink="">
          <xdr:nvSpPr>
            <xdr:cNvPr id="7170" name="Control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8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5</xdr:col>
          <xdr:colOff>304800</xdr:colOff>
          <xdr:row>4</xdr:row>
          <xdr:rowOff>38100</xdr:rowOff>
        </xdr:to>
        <xdr:sp macro="" textlink="">
          <xdr:nvSpPr>
            <xdr:cNvPr id="7171" name="Control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8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0</xdr:rowOff>
        </xdr:from>
        <xdr:to>
          <xdr:col>5</xdr:col>
          <xdr:colOff>355600</xdr:colOff>
          <xdr:row>5</xdr:row>
          <xdr:rowOff>38100</xdr:rowOff>
        </xdr:to>
        <xdr:sp macro="" textlink="">
          <xdr:nvSpPr>
            <xdr:cNvPr id="7172" name="Control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8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5</xdr:col>
          <xdr:colOff>355600</xdr:colOff>
          <xdr:row>6</xdr:row>
          <xdr:rowOff>38100</xdr:rowOff>
        </xdr:to>
        <xdr:sp macro="" textlink="">
          <xdr:nvSpPr>
            <xdr:cNvPr id="7173" name="Control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8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184150</xdr:rowOff>
        </xdr:from>
        <xdr:to>
          <xdr:col>5</xdr:col>
          <xdr:colOff>304800</xdr:colOff>
          <xdr:row>7</xdr:row>
          <xdr:rowOff>31750</xdr:rowOff>
        </xdr:to>
        <xdr:sp macro="" textlink="">
          <xdr:nvSpPr>
            <xdr:cNvPr id="7174" name="Control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8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184150</xdr:rowOff>
        </xdr:from>
        <xdr:to>
          <xdr:col>5</xdr:col>
          <xdr:colOff>355600</xdr:colOff>
          <xdr:row>8</xdr:row>
          <xdr:rowOff>31750</xdr:rowOff>
        </xdr:to>
        <xdr:sp macro="" textlink="">
          <xdr:nvSpPr>
            <xdr:cNvPr id="7175" name="Control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8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184150</xdr:rowOff>
        </xdr:from>
        <xdr:to>
          <xdr:col>5</xdr:col>
          <xdr:colOff>355600</xdr:colOff>
          <xdr:row>9</xdr:row>
          <xdr:rowOff>31750</xdr:rowOff>
        </xdr:to>
        <xdr:sp macro="" textlink="">
          <xdr:nvSpPr>
            <xdr:cNvPr id="7176" name="Control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8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184150</xdr:rowOff>
        </xdr:from>
        <xdr:to>
          <xdr:col>5</xdr:col>
          <xdr:colOff>355600</xdr:colOff>
          <xdr:row>10</xdr:row>
          <xdr:rowOff>31750</xdr:rowOff>
        </xdr:to>
        <xdr:sp macro="" textlink="">
          <xdr:nvSpPr>
            <xdr:cNvPr id="7177" name="Control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8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184150</xdr:rowOff>
        </xdr:from>
        <xdr:to>
          <xdr:col>5</xdr:col>
          <xdr:colOff>304800</xdr:colOff>
          <xdr:row>11</xdr:row>
          <xdr:rowOff>31750</xdr:rowOff>
        </xdr:to>
        <xdr:sp macro="" textlink="">
          <xdr:nvSpPr>
            <xdr:cNvPr id="7178" name="Control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8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184150</xdr:rowOff>
        </xdr:from>
        <xdr:to>
          <xdr:col>5</xdr:col>
          <xdr:colOff>304800</xdr:colOff>
          <xdr:row>12</xdr:row>
          <xdr:rowOff>31750</xdr:rowOff>
        </xdr:to>
        <xdr:sp macro="" textlink="">
          <xdr:nvSpPr>
            <xdr:cNvPr id="7179" name="Control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8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177800</xdr:rowOff>
        </xdr:from>
        <xdr:to>
          <xdr:col>5</xdr:col>
          <xdr:colOff>355600</xdr:colOff>
          <xdr:row>13</xdr:row>
          <xdr:rowOff>25400</xdr:rowOff>
        </xdr:to>
        <xdr:sp macro="" textlink="">
          <xdr:nvSpPr>
            <xdr:cNvPr id="7180" name="Control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8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12</xdr:row>
          <xdr:rowOff>177800</xdr:rowOff>
        </xdr:from>
        <xdr:to>
          <xdr:col>5</xdr:col>
          <xdr:colOff>355600</xdr:colOff>
          <xdr:row>14</xdr:row>
          <xdr:rowOff>25400</xdr:rowOff>
        </xdr:to>
        <xdr:sp macro="" textlink="">
          <xdr:nvSpPr>
            <xdr:cNvPr id="7181" name="Control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8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177800</xdr:rowOff>
        </xdr:from>
        <xdr:to>
          <xdr:col>5</xdr:col>
          <xdr:colOff>355600</xdr:colOff>
          <xdr:row>15</xdr:row>
          <xdr:rowOff>25400</xdr:rowOff>
        </xdr:to>
        <xdr:sp macro="" textlink="">
          <xdr:nvSpPr>
            <xdr:cNvPr id="7182" name="Control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8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14</xdr:row>
          <xdr:rowOff>171450</xdr:rowOff>
        </xdr:from>
        <xdr:to>
          <xdr:col>5</xdr:col>
          <xdr:colOff>304800</xdr:colOff>
          <xdr:row>16</xdr:row>
          <xdr:rowOff>19050</xdr:rowOff>
        </xdr:to>
        <xdr:sp macro="" textlink="">
          <xdr:nvSpPr>
            <xdr:cNvPr id="7183" name="Control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8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171450</xdr:rowOff>
        </xdr:from>
        <xdr:to>
          <xdr:col>5</xdr:col>
          <xdr:colOff>355600</xdr:colOff>
          <xdr:row>17</xdr:row>
          <xdr:rowOff>19050</xdr:rowOff>
        </xdr:to>
        <xdr:sp macro="" textlink="">
          <xdr:nvSpPr>
            <xdr:cNvPr id="7184" name="Control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8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16</xdr:row>
          <xdr:rowOff>171450</xdr:rowOff>
        </xdr:from>
        <xdr:to>
          <xdr:col>5</xdr:col>
          <xdr:colOff>355600</xdr:colOff>
          <xdr:row>18</xdr:row>
          <xdr:rowOff>19050</xdr:rowOff>
        </xdr:to>
        <xdr:sp macro="" textlink="">
          <xdr:nvSpPr>
            <xdr:cNvPr id="7185" name="Control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8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165100</xdr:rowOff>
        </xdr:from>
        <xdr:to>
          <xdr:col>5</xdr:col>
          <xdr:colOff>304800</xdr:colOff>
          <xdr:row>19</xdr:row>
          <xdr:rowOff>12700</xdr:rowOff>
        </xdr:to>
        <xdr:sp macro="" textlink="">
          <xdr:nvSpPr>
            <xdr:cNvPr id="7186" name="Control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8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165100</xdr:rowOff>
        </xdr:from>
        <xdr:to>
          <xdr:col>5</xdr:col>
          <xdr:colOff>355600</xdr:colOff>
          <xdr:row>20</xdr:row>
          <xdr:rowOff>12700</xdr:rowOff>
        </xdr:to>
        <xdr:sp macro="" textlink="">
          <xdr:nvSpPr>
            <xdr:cNvPr id="7187" name="Control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8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165100</xdr:rowOff>
        </xdr:from>
        <xdr:to>
          <xdr:col>5</xdr:col>
          <xdr:colOff>355600</xdr:colOff>
          <xdr:row>21</xdr:row>
          <xdr:rowOff>12700</xdr:rowOff>
        </xdr:to>
        <xdr:sp macro="" textlink="">
          <xdr:nvSpPr>
            <xdr:cNvPr id="7188" name="Control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8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165100</xdr:rowOff>
        </xdr:from>
        <xdr:to>
          <xdr:col>5</xdr:col>
          <xdr:colOff>355600</xdr:colOff>
          <xdr:row>22</xdr:row>
          <xdr:rowOff>12700</xdr:rowOff>
        </xdr:to>
        <xdr:sp macro="" textlink="">
          <xdr:nvSpPr>
            <xdr:cNvPr id="7189" name="Control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8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165100</xdr:rowOff>
        </xdr:from>
        <xdr:to>
          <xdr:col>5</xdr:col>
          <xdr:colOff>355600</xdr:colOff>
          <xdr:row>23</xdr:row>
          <xdr:rowOff>12700</xdr:rowOff>
        </xdr:to>
        <xdr:sp macro="" textlink="">
          <xdr:nvSpPr>
            <xdr:cNvPr id="7190" name="Control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8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165100</xdr:rowOff>
        </xdr:from>
        <xdr:to>
          <xdr:col>5</xdr:col>
          <xdr:colOff>304800</xdr:colOff>
          <xdr:row>24</xdr:row>
          <xdr:rowOff>12700</xdr:rowOff>
        </xdr:to>
        <xdr:sp macro="" textlink="">
          <xdr:nvSpPr>
            <xdr:cNvPr id="7191" name="Control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8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23</xdr:row>
          <xdr:rowOff>158750</xdr:rowOff>
        </xdr:from>
        <xdr:to>
          <xdr:col>5</xdr:col>
          <xdr:colOff>355600</xdr:colOff>
          <xdr:row>25</xdr:row>
          <xdr:rowOff>6350</xdr:rowOff>
        </xdr:to>
        <xdr:sp macro="" textlink="">
          <xdr:nvSpPr>
            <xdr:cNvPr id="7192" name="Control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8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158750</xdr:rowOff>
        </xdr:from>
        <xdr:to>
          <xdr:col>5</xdr:col>
          <xdr:colOff>355600</xdr:colOff>
          <xdr:row>26</xdr:row>
          <xdr:rowOff>6350</xdr:rowOff>
        </xdr:to>
        <xdr:sp macro="" textlink="">
          <xdr:nvSpPr>
            <xdr:cNvPr id="7193" name="Control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8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158750</xdr:rowOff>
        </xdr:from>
        <xdr:to>
          <xdr:col>5</xdr:col>
          <xdr:colOff>304800</xdr:colOff>
          <xdr:row>27</xdr:row>
          <xdr:rowOff>6350</xdr:rowOff>
        </xdr:to>
        <xdr:sp macro="" textlink="">
          <xdr:nvSpPr>
            <xdr:cNvPr id="7194" name="Control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8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26</xdr:row>
          <xdr:rowOff>152400</xdr:rowOff>
        </xdr:from>
        <xdr:to>
          <xdr:col>5</xdr:col>
          <xdr:colOff>355600</xdr:colOff>
          <xdr:row>28</xdr:row>
          <xdr:rowOff>0</xdr:rowOff>
        </xdr:to>
        <xdr:sp macro="" textlink="">
          <xdr:nvSpPr>
            <xdr:cNvPr id="7195" name="Control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8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152400</xdr:rowOff>
        </xdr:from>
        <xdr:to>
          <xdr:col>5</xdr:col>
          <xdr:colOff>355600</xdr:colOff>
          <xdr:row>29</xdr:row>
          <xdr:rowOff>0</xdr:rowOff>
        </xdr:to>
        <xdr:sp macro="" textlink="">
          <xdr:nvSpPr>
            <xdr:cNvPr id="7196" name="Control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8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28</xdr:row>
          <xdr:rowOff>152400</xdr:rowOff>
        </xdr:from>
        <xdr:to>
          <xdr:col>5</xdr:col>
          <xdr:colOff>355600</xdr:colOff>
          <xdr:row>30</xdr:row>
          <xdr:rowOff>0</xdr:rowOff>
        </xdr:to>
        <xdr:sp macro="" textlink="">
          <xdr:nvSpPr>
            <xdr:cNvPr id="7197" name="Control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8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29</xdr:row>
          <xdr:rowOff>146050</xdr:rowOff>
        </xdr:from>
        <xdr:to>
          <xdr:col>5</xdr:col>
          <xdr:colOff>304800</xdr:colOff>
          <xdr:row>30</xdr:row>
          <xdr:rowOff>184150</xdr:rowOff>
        </xdr:to>
        <xdr:sp macro="" textlink="">
          <xdr:nvSpPr>
            <xdr:cNvPr id="7198" name="Control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8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30</xdr:row>
          <xdr:rowOff>146050</xdr:rowOff>
        </xdr:from>
        <xdr:to>
          <xdr:col>5</xdr:col>
          <xdr:colOff>304800</xdr:colOff>
          <xdr:row>31</xdr:row>
          <xdr:rowOff>184150</xdr:rowOff>
        </xdr:to>
        <xdr:sp macro="" textlink="">
          <xdr:nvSpPr>
            <xdr:cNvPr id="7199" name="Control 31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8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31</xdr:row>
          <xdr:rowOff>146050</xdr:rowOff>
        </xdr:from>
        <xdr:to>
          <xdr:col>5</xdr:col>
          <xdr:colOff>355600</xdr:colOff>
          <xdr:row>32</xdr:row>
          <xdr:rowOff>184150</xdr:rowOff>
        </xdr:to>
        <xdr:sp macro="" textlink="">
          <xdr:nvSpPr>
            <xdr:cNvPr id="7200" name="Control 32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8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32</xdr:row>
          <xdr:rowOff>146050</xdr:rowOff>
        </xdr:from>
        <xdr:to>
          <xdr:col>5</xdr:col>
          <xdr:colOff>355600</xdr:colOff>
          <xdr:row>33</xdr:row>
          <xdr:rowOff>184150</xdr:rowOff>
        </xdr:to>
        <xdr:sp macro="" textlink="">
          <xdr:nvSpPr>
            <xdr:cNvPr id="7201" name="Control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8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146050</xdr:rowOff>
        </xdr:from>
        <xdr:to>
          <xdr:col>5</xdr:col>
          <xdr:colOff>355600</xdr:colOff>
          <xdr:row>34</xdr:row>
          <xdr:rowOff>184150</xdr:rowOff>
        </xdr:to>
        <xdr:sp macro="" textlink="">
          <xdr:nvSpPr>
            <xdr:cNvPr id="7202" name="Control 34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8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34</xdr:row>
          <xdr:rowOff>146050</xdr:rowOff>
        </xdr:from>
        <xdr:to>
          <xdr:col>5</xdr:col>
          <xdr:colOff>304800</xdr:colOff>
          <xdr:row>35</xdr:row>
          <xdr:rowOff>184150</xdr:rowOff>
        </xdr:to>
        <xdr:sp macro="" textlink="">
          <xdr:nvSpPr>
            <xdr:cNvPr id="7203" name="Control 35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8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139700</xdr:rowOff>
        </xdr:from>
        <xdr:to>
          <xdr:col>5</xdr:col>
          <xdr:colOff>355600</xdr:colOff>
          <xdr:row>36</xdr:row>
          <xdr:rowOff>177800</xdr:rowOff>
        </xdr:to>
        <xdr:sp macro="" textlink="">
          <xdr:nvSpPr>
            <xdr:cNvPr id="7204" name="Control 36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8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36</xdr:row>
          <xdr:rowOff>139700</xdr:rowOff>
        </xdr:from>
        <xdr:to>
          <xdr:col>5</xdr:col>
          <xdr:colOff>355600</xdr:colOff>
          <xdr:row>37</xdr:row>
          <xdr:rowOff>177800</xdr:rowOff>
        </xdr:to>
        <xdr:sp macro="" textlink="">
          <xdr:nvSpPr>
            <xdr:cNvPr id="7205" name="Control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8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37</xdr:row>
          <xdr:rowOff>139700</xdr:rowOff>
        </xdr:from>
        <xdr:to>
          <xdr:col>5</xdr:col>
          <xdr:colOff>304800</xdr:colOff>
          <xdr:row>38</xdr:row>
          <xdr:rowOff>177800</xdr:rowOff>
        </xdr:to>
        <xdr:sp macro="" textlink="">
          <xdr:nvSpPr>
            <xdr:cNvPr id="7206" name="Control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8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3.xml"/><Relationship Id="rId21" Type="http://schemas.openxmlformats.org/officeDocument/2006/relationships/control" Target="../activeX/activeX10.xml"/><Relationship Id="rId34" Type="http://schemas.openxmlformats.org/officeDocument/2006/relationships/control" Target="../activeX/activeX17.xml"/><Relationship Id="rId42" Type="http://schemas.openxmlformats.org/officeDocument/2006/relationships/image" Target="../media/image25.emf"/><Relationship Id="rId47" Type="http://schemas.openxmlformats.org/officeDocument/2006/relationships/image" Target="../media/image26.emf"/><Relationship Id="rId50" Type="http://schemas.openxmlformats.org/officeDocument/2006/relationships/control" Target="../activeX/activeX27.xml"/><Relationship Id="rId55" Type="http://schemas.openxmlformats.org/officeDocument/2006/relationships/image" Target="../media/image30.emf"/><Relationship Id="rId63" Type="http://schemas.openxmlformats.org/officeDocument/2006/relationships/image" Target="../media/image31.emf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6" Type="http://schemas.openxmlformats.org/officeDocument/2006/relationships/image" Target="../media/image13.emf"/><Relationship Id="rId29" Type="http://schemas.openxmlformats.org/officeDocument/2006/relationships/image" Target="../media/image19.emf"/><Relationship Id="rId11" Type="http://schemas.openxmlformats.org/officeDocument/2006/relationships/control" Target="../activeX/activeX5.xml"/><Relationship Id="rId24" Type="http://schemas.openxmlformats.org/officeDocument/2006/relationships/control" Target="../activeX/activeX12.xml"/><Relationship Id="rId32" Type="http://schemas.openxmlformats.org/officeDocument/2006/relationships/control" Target="../activeX/activeX16.xml"/><Relationship Id="rId37" Type="http://schemas.openxmlformats.org/officeDocument/2006/relationships/image" Target="../media/image23.emf"/><Relationship Id="rId40" Type="http://schemas.openxmlformats.org/officeDocument/2006/relationships/image" Target="../media/image24.emf"/><Relationship Id="rId45" Type="http://schemas.openxmlformats.org/officeDocument/2006/relationships/control" Target="../activeX/activeX24.xml"/><Relationship Id="rId53" Type="http://schemas.openxmlformats.org/officeDocument/2006/relationships/image" Target="../media/image29.emf"/><Relationship Id="rId58" Type="http://schemas.openxmlformats.org/officeDocument/2006/relationships/control" Target="../activeX/activeX32.xml"/><Relationship Id="rId66" Type="http://schemas.openxmlformats.org/officeDocument/2006/relationships/control" Target="../activeX/activeX38.xml"/><Relationship Id="rId5" Type="http://schemas.openxmlformats.org/officeDocument/2006/relationships/control" Target="../activeX/activeX2.xml"/><Relationship Id="rId61" Type="http://schemas.openxmlformats.org/officeDocument/2006/relationships/control" Target="../activeX/activeX35.xml"/><Relationship Id="rId19" Type="http://schemas.openxmlformats.org/officeDocument/2006/relationships/control" Target="../activeX/activeX9.xml"/><Relationship Id="rId14" Type="http://schemas.openxmlformats.org/officeDocument/2006/relationships/image" Target="../media/image12.emf"/><Relationship Id="rId22" Type="http://schemas.openxmlformats.org/officeDocument/2006/relationships/image" Target="../media/image16.emf"/><Relationship Id="rId27" Type="http://schemas.openxmlformats.org/officeDocument/2006/relationships/image" Target="../media/image18.emf"/><Relationship Id="rId30" Type="http://schemas.openxmlformats.org/officeDocument/2006/relationships/control" Target="../activeX/activeX15.xml"/><Relationship Id="rId35" Type="http://schemas.openxmlformats.org/officeDocument/2006/relationships/image" Target="../media/image22.emf"/><Relationship Id="rId43" Type="http://schemas.openxmlformats.org/officeDocument/2006/relationships/control" Target="../activeX/activeX22.xml"/><Relationship Id="rId48" Type="http://schemas.openxmlformats.org/officeDocument/2006/relationships/control" Target="../activeX/activeX26.xml"/><Relationship Id="rId56" Type="http://schemas.openxmlformats.org/officeDocument/2006/relationships/control" Target="../activeX/activeX30.xml"/><Relationship Id="rId64" Type="http://schemas.openxmlformats.org/officeDocument/2006/relationships/control" Target="../activeX/activeX37.xml"/><Relationship Id="rId8" Type="http://schemas.openxmlformats.org/officeDocument/2006/relationships/image" Target="../media/image9.emf"/><Relationship Id="rId51" Type="http://schemas.openxmlformats.org/officeDocument/2006/relationships/image" Target="../media/image28.emf"/><Relationship Id="rId3" Type="http://schemas.openxmlformats.org/officeDocument/2006/relationships/control" Target="../activeX/activeX1.xml"/><Relationship Id="rId12" Type="http://schemas.openxmlformats.org/officeDocument/2006/relationships/image" Target="../media/image11.emf"/><Relationship Id="rId17" Type="http://schemas.openxmlformats.org/officeDocument/2006/relationships/control" Target="../activeX/activeX8.xml"/><Relationship Id="rId25" Type="http://schemas.openxmlformats.org/officeDocument/2006/relationships/image" Target="../media/image17.emf"/><Relationship Id="rId33" Type="http://schemas.openxmlformats.org/officeDocument/2006/relationships/image" Target="../media/image21.emf"/><Relationship Id="rId38" Type="http://schemas.openxmlformats.org/officeDocument/2006/relationships/control" Target="../activeX/activeX19.xml"/><Relationship Id="rId46" Type="http://schemas.openxmlformats.org/officeDocument/2006/relationships/control" Target="../activeX/activeX25.xml"/><Relationship Id="rId59" Type="http://schemas.openxmlformats.org/officeDocument/2006/relationships/control" Target="../activeX/activeX33.xml"/><Relationship Id="rId67" Type="http://schemas.openxmlformats.org/officeDocument/2006/relationships/image" Target="../media/image33.emf"/><Relationship Id="rId20" Type="http://schemas.openxmlformats.org/officeDocument/2006/relationships/image" Target="../media/image15.emf"/><Relationship Id="rId41" Type="http://schemas.openxmlformats.org/officeDocument/2006/relationships/control" Target="../activeX/activeX21.xml"/><Relationship Id="rId54" Type="http://schemas.openxmlformats.org/officeDocument/2006/relationships/control" Target="../activeX/activeX29.xml"/><Relationship Id="rId62" Type="http://schemas.openxmlformats.org/officeDocument/2006/relationships/control" Target="../activeX/activeX36.xml"/><Relationship Id="rId1" Type="http://schemas.openxmlformats.org/officeDocument/2006/relationships/drawing" Target="../drawings/drawing5.xml"/><Relationship Id="rId6" Type="http://schemas.openxmlformats.org/officeDocument/2006/relationships/image" Target="../media/image8.emf"/><Relationship Id="rId15" Type="http://schemas.openxmlformats.org/officeDocument/2006/relationships/control" Target="../activeX/activeX7.xml"/><Relationship Id="rId23" Type="http://schemas.openxmlformats.org/officeDocument/2006/relationships/control" Target="../activeX/activeX11.xml"/><Relationship Id="rId28" Type="http://schemas.openxmlformats.org/officeDocument/2006/relationships/control" Target="../activeX/activeX14.xml"/><Relationship Id="rId36" Type="http://schemas.openxmlformats.org/officeDocument/2006/relationships/control" Target="../activeX/activeX18.xml"/><Relationship Id="rId49" Type="http://schemas.openxmlformats.org/officeDocument/2006/relationships/image" Target="../media/image27.emf"/><Relationship Id="rId57" Type="http://schemas.openxmlformats.org/officeDocument/2006/relationships/control" Target="../activeX/activeX31.xml"/><Relationship Id="rId10" Type="http://schemas.openxmlformats.org/officeDocument/2006/relationships/image" Target="../media/image10.emf"/><Relationship Id="rId31" Type="http://schemas.openxmlformats.org/officeDocument/2006/relationships/image" Target="../media/image20.emf"/><Relationship Id="rId44" Type="http://schemas.openxmlformats.org/officeDocument/2006/relationships/control" Target="../activeX/activeX23.xml"/><Relationship Id="rId52" Type="http://schemas.openxmlformats.org/officeDocument/2006/relationships/control" Target="../activeX/activeX28.xml"/><Relationship Id="rId60" Type="http://schemas.openxmlformats.org/officeDocument/2006/relationships/control" Target="../activeX/activeX34.xml"/><Relationship Id="rId65" Type="http://schemas.openxmlformats.org/officeDocument/2006/relationships/image" Target="../media/image32.emf"/><Relationship Id="rId4" Type="http://schemas.openxmlformats.org/officeDocument/2006/relationships/image" Target="../media/image7.emf"/><Relationship Id="rId9" Type="http://schemas.openxmlformats.org/officeDocument/2006/relationships/control" Target="../activeX/activeX4.xml"/><Relationship Id="rId13" Type="http://schemas.openxmlformats.org/officeDocument/2006/relationships/control" Target="../activeX/activeX6.xml"/><Relationship Id="rId18" Type="http://schemas.openxmlformats.org/officeDocument/2006/relationships/image" Target="../media/image14.emf"/><Relationship Id="rId39" Type="http://schemas.openxmlformats.org/officeDocument/2006/relationships/control" Target="../activeX/activeX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zoomScale="130" zoomScaleNormal="130" workbookViewId="0">
      <selection activeCell="E18" sqref="E18"/>
    </sheetView>
  </sheetViews>
  <sheetFormatPr defaultRowHeight="14.5"/>
  <sheetData>
    <row r="1" spans="1:8" ht="15" thickBot="1"/>
    <row r="2" spans="1:8" ht="15" thickBot="1">
      <c r="A2" s="25" t="s">
        <v>35</v>
      </c>
      <c r="B2" s="26"/>
      <c r="C2" s="26"/>
      <c r="D2" s="26"/>
      <c r="E2" s="26"/>
      <c r="F2" s="26"/>
      <c r="G2" s="26"/>
      <c r="H2" s="27"/>
    </row>
    <row r="3" spans="1:8">
      <c r="A3" s="23" t="s">
        <v>0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8</v>
      </c>
      <c r="H3" s="23" t="s">
        <v>10</v>
      </c>
    </row>
    <row r="4" spans="1:8" ht="15" thickBot="1">
      <c r="A4" s="24"/>
      <c r="B4" s="2" t="s">
        <v>2</v>
      </c>
      <c r="C4" s="2" t="s">
        <v>2</v>
      </c>
      <c r="D4" s="2" t="s">
        <v>2</v>
      </c>
      <c r="E4" s="2" t="s">
        <v>2</v>
      </c>
      <c r="F4" s="2" t="s">
        <v>7</v>
      </c>
      <c r="G4" s="2" t="s">
        <v>9</v>
      </c>
      <c r="H4" s="24"/>
    </row>
    <row r="5" spans="1:8" ht="15" thickBot="1">
      <c r="A5" s="3" t="s">
        <v>11</v>
      </c>
      <c r="B5" s="3">
        <v>5</v>
      </c>
      <c r="C5" s="3"/>
      <c r="D5" s="3"/>
      <c r="E5" s="3"/>
      <c r="F5" s="3"/>
      <c r="G5" s="3">
        <v>3.66</v>
      </c>
      <c r="H5" s="3"/>
    </row>
    <row r="6" spans="1:8" ht="15" thickBot="1">
      <c r="A6" s="3" t="s">
        <v>12</v>
      </c>
      <c r="B6" s="3">
        <v>4</v>
      </c>
      <c r="C6" s="3">
        <v>6</v>
      </c>
      <c r="D6" s="3">
        <v>7</v>
      </c>
      <c r="E6" s="3">
        <v>3.5</v>
      </c>
      <c r="F6" s="3">
        <v>6.0880000000000001</v>
      </c>
      <c r="G6" s="3">
        <v>4.78</v>
      </c>
      <c r="H6" s="3"/>
    </row>
    <row r="7" spans="1:8" ht="15" thickBot="1">
      <c r="A7" s="3" t="s">
        <v>13</v>
      </c>
      <c r="B7" s="3">
        <v>5</v>
      </c>
      <c r="C7" s="3">
        <v>7</v>
      </c>
      <c r="D7" s="3">
        <v>8</v>
      </c>
      <c r="E7" s="3">
        <v>4</v>
      </c>
      <c r="F7" s="3">
        <v>8.8179999999999996</v>
      </c>
      <c r="G7" s="3">
        <v>6.92</v>
      </c>
      <c r="H7" s="3" t="s">
        <v>14</v>
      </c>
    </row>
    <row r="8" spans="1:8" ht="15" thickBot="1">
      <c r="A8" s="3" t="s">
        <v>15</v>
      </c>
      <c r="B8" s="3">
        <v>5</v>
      </c>
      <c r="C8" s="3">
        <v>7.5</v>
      </c>
      <c r="D8" s="3">
        <v>8</v>
      </c>
      <c r="E8" s="3">
        <v>4</v>
      </c>
      <c r="F8" s="3">
        <v>11.92</v>
      </c>
      <c r="G8" s="3">
        <v>9.36</v>
      </c>
      <c r="H8" s="3" t="s">
        <v>14</v>
      </c>
    </row>
    <row r="9" spans="1:8" ht="15" thickBot="1">
      <c r="A9" s="3" t="s">
        <v>16</v>
      </c>
      <c r="B9" s="3">
        <v>6</v>
      </c>
      <c r="C9" s="3">
        <v>8</v>
      </c>
      <c r="D9" s="3">
        <v>8</v>
      </c>
      <c r="E9" s="3">
        <v>4</v>
      </c>
      <c r="F9" s="3">
        <v>17.11</v>
      </c>
      <c r="G9" s="3">
        <v>13.4</v>
      </c>
      <c r="H9" s="3" t="s">
        <v>14</v>
      </c>
    </row>
    <row r="10" spans="1:8" ht="15" thickBot="1">
      <c r="A10" s="3" t="s">
        <v>17</v>
      </c>
      <c r="B10" s="3">
        <v>6</v>
      </c>
      <c r="C10" s="3">
        <v>8.5</v>
      </c>
      <c r="D10" s="3">
        <v>9</v>
      </c>
      <c r="E10" s="3">
        <v>4.5</v>
      </c>
      <c r="F10" s="3">
        <v>20.09</v>
      </c>
      <c r="G10" s="3">
        <v>15.8</v>
      </c>
      <c r="H10" s="3"/>
    </row>
    <row r="11" spans="1:8" ht="15" thickBot="1">
      <c r="A11" s="3" t="s">
        <v>18</v>
      </c>
      <c r="B11" s="3">
        <v>6.5</v>
      </c>
      <c r="C11" s="3">
        <v>10</v>
      </c>
      <c r="D11" s="3">
        <v>10</v>
      </c>
      <c r="E11" s="3">
        <v>5</v>
      </c>
      <c r="F11" s="3">
        <v>23.71</v>
      </c>
      <c r="G11" s="3">
        <v>18.600000000000001</v>
      </c>
      <c r="H11" s="3" t="s">
        <v>14</v>
      </c>
    </row>
    <row r="12" spans="1:8" ht="15" thickBot="1">
      <c r="A12" s="3" t="s">
        <v>18</v>
      </c>
      <c r="B12" s="3">
        <v>9</v>
      </c>
      <c r="C12" s="3">
        <v>12.5</v>
      </c>
      <c r="D12" s="3">
        <v>15</v>
      </c>
      <c r="E12" s="3">
        <v>7.5</v>
      </c>
      <c r="F12" s="3">
        <v>30.59</v>
      </c>
      <c r="G12" s="3">
        <v>24</v>
      </c>
      <c r="H12" s="3"/>
    </row>
    <row r="13" spans="1:8" ht="15" thickBot="1">
      <c r="A13" s="3" t="s">
        <v>19</v>
      </c>
      <c r="B13" s="3">
        <v>6</v>
      </c>
      <c r="C13" s="3">
        <v>10.5</v>
      </c>
      <c r="D13" s="3">
        <v>9</v>
      </c>
      <c r="E13" s="3">
        <v>4.5</v>
      </c>
      <c r="F13" s="3">
        <v>26.85</v>
      </c>
      <c r="G13" s="3">
        <v>21.1</v>
      </c>
      <c r="H13" s="3"/>
    </row>
    <row r="14" spans="1:8" ht="15" thickBot="1">
      <c r="A14" s="3" t="s">
        <v>19</v>
      </c>
      <c r="B14" s="3">
        <v>9</v>
      </c>
      <c r="C14" s="3">
        <v>14</v>
      </c>
      <c r="D14" s="3">
        <v>16</v>
      </c>
      <c r="E14" s="3">
        <v>8</v>
      </c>
      <c r="F14" s="3">
        <v>36.85</v>
      </c>
      <c r="G14" s="3">
        <v>28.9</v>
      </c>
      <c r="H14" s="3"/>
    </row>
    <row r="15" spans="1:8" ht="15" thickBot="1">
      <c r="A15" s="3" t="s">
        <v>19</v>
      </c>
      <c r="B15" s="3">
        <v>12</v>
      </c>
      <c r="C15" s="3">
        <v>17.5</v>
      </c>
      <c r="D15" s="3">
        <v>23</v>
      </c>
      <c r="E15" s="3">
        <v>11.5</v>
      </c>
      <c r="F15" s="3">
        <v>46.68</v>
      </c>
      <c r="G15" s="3">
        <v>36.6</v>
      </c>
      <c r="H15" s="3"/>
    </row>
    <row r="16" spans="1:8" ht="15" thickBot="1">
      <c r="A16" s="3" t="s">
        <v>20</v>
      </c>
      <c r="B16" s="3">
        <v>7</v>
      </c>
      <c r="C16" s="3">
        <v>10.5</v>
      </c>
      <c r="D16" s="3">
        <v>11</v>
      </c>
      <c r="E16" s="3">
        <v>5.5</v>
      </c>
      <c r="F16" s="3">
        <v>27.2</v>
      </c>
      <c r="G16" s="3">
        <v>21.4</v>
      </c>
      <c r="H16" s="3" t="s">
        <v>14</v>
      </c>
    </row>
    <row r="17" spans="1:8" ht="15" thickBot="1">
      <c r="A17" s="3" t="s">
        <v>20</v>
      </c>
      <c r="B17" s="3">
        <v>10</v>
      </c>
      <c r="C17" s="3">
        <v>13.5</v>
      </c>
      <c r="D17" s="3">
        <v>17.5</v>
      </c>
      <c r="E17" s="3">
        <v>23</v>
      </c>
      <c r="F17" s="3">
        <v>36.369999999999997</v>
      </c>
      <c r="G17" s="3">
        <v>28.6</v>
      </c>
      <c r="H17" s="3"/>
    </row>
    <row r="18" spans="1:8" ht="15" thickBot="1">
      <c r="A18" s="3" t="s">
        <v>20</v>
      </c>
      <c r="B18" s="3">
        <v>12</v>
      </c>
      <c r="C18" s="3">
        <v>15.5</v>
      </c>
      <c r="D18" s="3">
        <v>21</v>
      </c>
      <c r="E18" s="3">
        <v>10.5</v>
      </c>
      <c r="F18" s="3">
        <v>42.28</v>
      </c>
      <c r="G18" s="3">
        <v>33.200000000000003</v>
      </c>
      <c r="H18" s="3"/>
    </row>
    <row r="19" spans="1:8" ht="15" thickBot="1">
      <c r="A19" s="3" t="s">
        <v>21</v>
      </c>
      <c r="B19" s="3">
        <v>7.5</v>
      </c>
      <c r="C19" s="3">
        <v>12.5</v>
      </c>
      <c r="D19" s="3">
        <v>13</v>
      </c>
      <c r="E19" s="3">
        <v>6.5</v>
      </c>
      <c r="F19" s="3">
        <v>34.57</v>
      </c>
      <c r="G19" s="3">
        <v>27.1</v>
      </c>
      <c r="H19" s="3"/>
    </row>
    <row r="20" spans="1:8" ht="15" thickBot="1">
      <c r="A20" s="3" t="s">
        <v>21</v>
      </c>
      <c r="B20" s="3">
        <v>10</v>
      </c>
      <c r="C20" s="3">
        <v>15.5</v>
      </c>
      <c r="D20" s="3">
        <v>19</v>
      </c>
      <c r="E20" s="3">
        <v>9.5</v>
      </c>
      <c r="F20" s="3">
        <v>43.74</v>
      </c>
      <c r="G20" s="3">
        <v>34.299999999999997</v>
      </c>
      <c r="H20" s="3"/>
    </row>
    <row r="21" spans="1:8" ht="15" thickBot="1">
      <c r="A21" s="3" t="s">
        <v>21</v>
      </c>
      <c r="B21" s="3">
        <v>12.5</v>
      </c>
      <c r="C21" s="3">
        <v>18.5</v>
      </c>
      <c r="D21" s="3">
        <v>25</v>
      </c>
      <c r="E21" s="3">
        <v>12.5</v>
      </c>
      <c r="F21" s="3">
        <v>52.81</v>
      </c>
      <c r="G21" s="3">
        <v>41.5</v>
      </c>
      <c r="H21" s="3"/>
    </row>
    <row r="22" spans="1:8" ht="15" thickBot="1">
      <c r="A22" s="3" t="s">
        <v>22</v>
      </c>
      <c r="B22" s="3">
        <v>7</v>
      </c>
      <c r="C22" s="3">
        <v>10</v>
      </c>
      <c r="D22" s="3">
        <v>11</v>
      </c>
      <c r="E22" s="3">
        <v>5.5</v>
      </c>
      <c r="F22" s="3">
        <v>26.92</v>
      </c>
      <c r="G22" s="3">
        <v>21.1</v>
      </c>
      <c r="H22" s="3"/>
    </row>
    <row r="23" spans="1:8" ht="15" thickBot="1">
      <c r="A23" s="3" t="s">
        <v>23</v>
      </c>
      <c r="B23" s="3">
        <v>7.5</v>
      </c>
      <c r="C23" s="3">
        <v>11</v>
      </c>
      <c r="D23" s="3">
        <v>12</v>
      </c>
      <c r="E23" s="3">
        <v>6</v>
      </c>
      <c r="F23" s="3">
        <v>31.33</v>
      </c>
      <c r="G23" s="3">
        <v>24.6</v>
      </c>
      <c r="H23" s="3" t="s">
        <v>14</v>
      </c>
    </row>
    <row r="24" spans="1:8" ht="15" thickBot="1">
      <c r="A24" s="3" t="s">
        <v>23</v>
      </c>
      <c r="B24" s="3">
        <v>9</v>
      </c>
      <c r="C24" s="3">
        <v>13.5</v>
      </c>
      <c r="D24" s="3">
        <v>16</v>
      </c>
      <c r="E24" s="3">
        <v>8</v>
      </c>
      <c r="F24" s="3">
        <v>37.840000000000003</v>
      </c>
      <c r="G24" s="3">
        <v>29.7</v>
      </c>
      <c r="H24" s="3"/>
    </row>
    <row r="25" spans="1:8" ht="15" thickBot="1">
      <c r="A25" s="3" t="s">
        <v>23</v>
      </c>
      <c r="B25" s="3">
        <v>10.5</v>
      </c>
      <c r="C25" s="3">
        <v>15.5</v>
      </c>
      <c r="D25" s="3">
        <v>20.5</v>
      </c>
      <c r="E25" s="3">
        <v>10</v>
      </c>
      <c r="F25" s="3">
        <v>43.66</v>
      </c>
      <c r="G25" s="3">
        <v>34.299999999999997</v>
      </c>
      <c r="H25" s="3"/>
    </row>
    <row r="26" spans="1:8" ht="15" thickBot="1">
      <c r="A26" s="3" t="s">
        <v>24</v>
      </c>
      <c r="B26" s="3">
        <v>8</v>
      </c>
      <c r="C26" s="3">
        <v>13.5</v>
      </c>
      <c r="D26" s="3">
        <v>14</v>
      </c>
      <c r="E26" s="3">
        <v>7</v>
      </c>
      <c r="F26" s="3">
        <v>38.65</v>
      </c>
      <c r="G26" s="3">
        <v>30.3</v>
      </c>
      <c r="H26" s="3" t="s">
        <v>14</v>
      </c>
    </row>
    <row r="27" spans="1:8" ht="15" thickBot="1">
      <c r="A27" s="3" t="s">
        <v>24</v>
      </c>
      <c r="B27" s="3">
        <v>10</v>
      </c>
      <c r="C27" s="3">
        <v>15.5</v>
      </c>
      <c r="D27" s="3">
        <v>19</v>
      </c>
      <c r="E27" s="3">
        <v>9.5</v>
      </c>
      <c r="F27" s="3">
        <v>45.74</v>
      </c>
      <c r="G27" s="3">
        <v>35.9</v>
      </c>
      <c r="H27" s="3"/>
    </row>
    <row r="28" spans="1:8" ht="15" thickBot="1">
      <c r="A28" s="3" t="s">
        <v>24</v>
      </c>
      <c r="B28" s="3">
        <v>12</v>
      </c>
      <c r="C28" s="3">
        <v>18</v>
      </c>
      <c r="D28" s="3">
        <v>24</v>
      </c>
      <c r="E28" s="3">
        <v>12</v>
      </c>
      <c r="F28" s="3">
        <v>53.59</v>
      </c>
      <c r="G28" s="3">
        <v>42.1</v>
      </c>
      <c r="H28" s="3"/>
    </row>
    <row r="29" spans="1:8" ht="15" thickBot="1">
      <c r="A29" s="3" t="s">
        <v>25</v>
      </c>
      <c r="B29" s="3">
        <v>8</v>
      </c>
      <c r="C29" s="3">
        <v>12</v>
      </c>
      <c r="D29" s="3" t="s">
        <v>26</v>
      </c>
      <c r="E29" s="3">
        <v>6.5</v>
      </c>
      <c r="F29" s="3">
        <v>36.119999999999997</v>
      </c>
      <c r="G29" s="3">
        <v>28.4</v>
      </c>
      <c r="H29" s="3"/>
    </row>
    <row r="30" spans="1:8" ht="15" thickBot="1">
      <c r="A30" s="3" t="s">
        <v>25</v>
      </c>
      <c r="B30" s="3">
        <v>10</v>
      </c>
      <c r="C30" s="3">
        <v>15</v>
      </c>
      <c r="D30" s="3">
        <v>19.5</v>
      </c>
      <c r="E30" s="3">
        <v>9.5</v>
      </c>
      <c r="F30" s="3">
        <v>45.01</v>
      </c>
      <c r="G30" s="3">
        <v>35.299999999999997</v>
      </c>
      <c r="H30" s="3"/>
    </row>
    <row r="31" spans="1:8" ht="15" thickBot="1">
      <c r="A31" s="3" t="s">
        <v>25</v>
      </c>
      <c r="B31" s="3">
        <v>12</v>
      </c>
      <c r="C31" s="3">
        <v>17.5</v>
      </c>
      <c r="D31" s="3">
        <v>24.5</v>
      </c>
      <c r="E31" s="3">
        <v>12</v>
      </c>
      <c r="F31" s="3">
        <v>52.99</v>
      </c>
      <c r="G31" s="3">
        <v>41.6</v>
      </c>
      <c r="H31" s="3"/>
    </row>
    <row r="32" spans="1:8" ht="15" thickBot="1">
      <c r="A32" s="3" t="s">
        <v>27</v>
      </c>
      <c r="B32" s="3">
        <v>8.5</v>
      </c>
      <c r="C32" s="3">
        <v>13.5</v>
      </c>
      <c r="D32" s="3">
        <v>15</v>
      </c>
      <c r="E32" s="3">
        <v>7.5</v>
      </c>
      <c r="F32" s="3">
        <v>42.14</v>
      </c>
      <c r="G32" s="3">
        <v>33.1</v>
      </c>
      <c r="H32" s="3"/>
    </row>
    <row r="33" spans="1:8" ht="15" thickBot="1">
      <c r="A33" s="3" t="s">
        <v>27</v>
      </c>
      <c r="B33" s="3">
        <v>10.5</v>
      </c>
      <c r="C33" s="3">
        <v>16</v>
      </c>
      <c r="D33" s="3">
        <v>20</v>
      </c>
      <c r="E33" s="3">
        <v>10</v>
      </c>
      <c r="F33" s="3">
        <v>50.64</v>
      </c>
      <c r="G33" s="3">
        <v>39.799999999999997</v>
      </c>
      <c r="H33" s="3"/>
    </row>
    <row r="34" spans="1:8" ht="15" thickBot="1">
      <c r="A34" s="3" t="s">
        <v>27</v>
      </c>
      <c r="B34" s="3">
        <v>12.5</v>
      </c>
      <c r="C34" s="3">
        <v>18.5</v>
      </c>
      <c r="D34" s="3">
        <v>25</v>
      </c>
      <c r="E34" s="3">
        <v>12.5</v>
      </c>
      <c r="F34" s="3">
        <v>59.06</v>
      </c>
      <c r="G34" s="3">
        <v>46.4</v>
      </c>
      <c r="H34" s="3"/>
    </row>
    <row r="35" spans="1:8" ht="15" thickBot="1">
      <c r="A35" s="3" t="s">
        <v>28</v>
      </c>
      <c r="B35" s="3">
        <v>8</v>
      </c>
      <c r="C35" s="3">
        <v>12.5</v>
      </c>
      <c r="D35" s="3">
        <v>14</v>
      </c>
      <c r="E35" s="3">
        <v>7</v>
      </c>
      <c r="F35" s="3">
        <v>38.51</v>
      </c>
      <c r="G35" s="3">
        <v>30.2</v>
      </c>
      <c r="H35" s="3"/>
    </row>
    <row r="36" spans="1:8" ht="15" thickBot="1">
      <c r="A36" s="3" t="s">
        <v>28</v>
      </c>
      <c r="B36" s="3">
        <v>10</v>
      </c>
      <c r="C36" s="3">
        <v>15</v>
      </c>
      <c r="D36" s="3">
        <v>19.5</v>
      </c>
      <c r="E36" s="3">
        <v>9.5</v>
      </c>
      <c r="F36" s="3">
        <v>47.01</v>
      </c>
      <c r="G36" s="3">
        <v>36.9</v>
      </c>
      <c r="H36" s="3"/>
    </row>
    <row r="37" spans="1:8" ht="15" thickBot="1">
      <c r="A37" s="3" t="s">
        <v>28</v>
      </c>
      <c r="B37" s="3">
        <v>12</v>
      </c>
      <c r="C37" s="3">
        <v>17.5</v>
      </c>
      <c r="D37" s="3">
        <v>24.5</v>
      </c>
      <c r="E37" s="3">
        <v>12</v>
      </c>
      <c r="F37" s="3">
        <v>55.39</v>
      </c>
      <c r="G37" s="3">
        <v>43.5</v>
      </c>
      <c r="H37" s="3"/>
    </row>
    <row r="38" spans="1:8" ht="15" thickBot="1">
      <c r="A38" s="3" t="s">
        <v>29</v>
      </c>
      <c r="B38" s="3">
        <v>9</v>
      </c>
      <c r="C38" s="3">
        <v>13</v>
      </c>
      <c r="D38" s="3">
        <v>14</v>
      </c>
      <c r="E38" s="3">
        <v>7</v>
      </c>
      <c r="F38" s="3">
        <v>44.07</v>
      </c>
      <c r="G38" s="3">
        <v>34.6</v>
      </c>
      <c r="H38" s="3" t="s">
        <v>14</v>
      </c>
    </row>
    <row r="39" spans="1:8" ht="15" thickBot="1">
      <c r="A39" s="3" t="s">
        <v>29</v>
      </c>
      <c r="B39" s="3">
        <v>11</v>
      </c>
      <c r="C39" s="3">
        <v>14.5</v>
      </c>
      <c r="D39" s="3">
        <v>17</v>
      </c>
      <c r="E39" s="3">
        <v>8.5</v>
      </c>
      <c r="F39" s="3">
        <v>51.17</v>
      </c>
      <c r="G39" s="3">
        <v>40.200000000000003</v>
      </c>
      <c r="H39" s="3"/>
    </row>
    <row r="40" spans="1:8" ht="15" thickBot="1">
      <c r="A40" s="3" t="s">
        <v>29</v>
      </c>
      <c r="B40" s="3">
        <v>13</v>
      </c>
      <c r="C40" s="3">
        <v>18</v>
      </c>
      <c r="D40" s="3">
        <v>24</v>
      </c>
      <c r="E40" s="3">
        <v>12</v>
      </c>
      <c r="F40" s="3">
        <v>61.73</v>
      </c>
      <c r="G40" s="3">
        <v>48.5</v>
      </c>
      <c r="H40" s="3"/>
    </row>
    <row r="41" spans="1:8" ht="15" thickBot="1">
      <c r="A41" s="3" t="s">
        <v>30</v>
      </c>
      <c r="B41" s="3">
        <v>9</v>
      </c>
      <c r="C41" s="3">
        <v>13</v>
      </c>
      <c r="D41" s="3">
        <v>14</v>
      </c>
      <c r="E41" s="3">
        <v>7</v>
      </c>
      <c r="F41" s="3">
        <v>49.37</v>
      </c>
      <c r="G41" s="3">
        <v>38.799999999999997</v>
      </c>
      <c r="H41" s="3"/>
    </row>
    <row r="42" spans="1:8" ht="15" thickBot="1">
      <c r="A42" s="3" t="s">
        <v>30</v>
      </c>
      <c r="B42" s="3">
        <v>11.5</v>
      </c>
      <c r="C42" s="3">
        <v>16</v>
      </c>
      <c r="D42" s="3">
        <v>18</v>
      </c>
      <c r="E42" s="3">
        <v>9</v>
      </c>
      <c r="F42" s="3">
        <v>61.37</v>
      </c>
      <c r="G42" s="3">
        <v>48.2</v>
      </c>
      <c r="H42" s="3"/>
    </row>
    <row r="43" spans="1:8" ht="15" thickBot="1">
      <c r="A43" s="3" t="s">
        <v>30</v>
      </c>
      <c r="B43" s="3">
        <v>13</v>
      </c>
      <c r="C43" s="3">
        <v>18</v>
      </c>
      <c r="D43" s="3">
        <v>21</v>
      </c>
      <c r="E43" s="3">
        <v>10.5</v>
      </c>
      <c r="F43" s="3">
        <v>68.87</v>
      </c>
      <c r="G43" s="3">
        <v>54.1</v>
      </c>
      <c r="H43" s="3"/>
    </row>
    <row r="44" spans="1:8" ht="15" thickBot="1">
      <c r="A44" s="3" t="s">
        <v>31</v>
      </c>
      <c r="B44" s="3">
        <v>9</v>
      </c>
      <c r="C44" s="3">
        <v>13</v>
      </c>
      <c r="D44" s="3">
        <v>14</v>
      </c>
      <c r="E44" s="3">
        <v>7</v>
      </c>
      <c r="F44" s="3">
        <v>48.57</v>
      </c>
      <c r="G44" s="3">
        <v>38.1</v>
      </c>
      <c r="H44" s="3" t="s">
        <v>14</v>
      </c>
    </row>
    <row r="45" spans="1:8" ht="15" thickBot="1">
      <c r="A45" s="3" t="s">
        <v>31</v>
      </c>
      <c r="B45" s="3">
        <v>10</v>
      </c>
      <c r="C45" s="3">
        <v>15.5</v>
      </c>
      <c r="D45" s="3">
        <v>19</v>
      </c>
      <c r="E45" s="3">
        <v>9.5</v>
      </c>
      <c r="F45" s="3">
        <v>55.74</v>
      </c>
      <c r="G45" s="3">
        <v>43.8</v>
      </c>
      <c r="H45" s="3" t="s">
        <v>14</v>
      </c>
    </row>
    <row r="46" spans="1:8" ht="15" thickBot="1">
      <c r="A46" s="3" t="s">
        <v>31</v>
      </c>
      <c r="B46" s="3">
        <v>10.5</v>
      </c>
      <c r="C46" s="3">
        <v>15.5</v>
      </c>
      <c r="D46" s="3">
        <v>19</v>
      </c>
      <c r="E46" s="3">
        <v>9.5</v>
      </c>
      <c r="F46" s="3">
        <v>57.09</v>
      </c>
      <c r="G46" s="3">
        <v>44.8</v>
      </c>
      <c r="H46" s="3"/>
    </row>
    <row r="47" spans="1:8" ht="15" thickBot="1">
      <c r="A47" s="3" t="s">
        <v>31</v>
      </c>
      <c r="B47" s="3">
        <v>12</v>
      </c>
      <c r="C47" s="3">
        <v>16</v>
      </c>
      <c r="D47" s="3">
        <v>19</v>
      </c>
      <c r="E47" s="3">
        <v>9.5</v>
      </c>
      <c r="F47" s="3">
        <v>61.9</v>
      </c>
      <c r="G47" s="3">
        <v>48.6</v>
      </c>
      <c r="H47" s="3"/>
    </row>
    <row r="48" spans="1:8" ht="15" thickBot="1">
      <c r="A48" s="3" t="s">
        <v>31</v>
      </c>
      <c r="B48" s="3">
        <v>13</v>
      </c>
      <c r="C48" s="3">
        <v>19.5</v>
      </c>
      <c r="D48" s="3">
        <v>23</v>
      </c>
      <c r="E48" s="3">
        <v>11.5</v>
      </c>
      <c r="F48" s="3">
        <v>70.41</v>
      </c>
      <c r="G48" s="3">
        <v>55.3</v>
      </c>
      <c r="H48" s="3"/>
    </row>
    <row r="49" spans="1:8" ht="15" thickBot="1">
      <c r="A49" s="3" t="s">
        <v>32</v>
      </c>
      <c r="B49" s="3">
        <v>10</v>
      </c>
      <c r="C49" s="3">
        <v>16</v>
      </c>
      <c r="D49" s="3">
        <v>17</v>
      </c>
      <c r="E49" s="3">
        <v>8.5</v>
      </c>
      <c r="F49" s="3">
        <v>59.56</v>
      </c>
      <c r="G49" s="3">
        <v>46.8</v>
      </c>
      <c r="H49" s="3"/>
    </row>
    <row r="50" spans="1:8" ht="15" thickBot="1">
      <c r="A50" s="3" t="s">
        <v>32</v>
      </c>
      <c r="B50" s="3">
        <v>12</v>
      </c>
      <c r="C50" s="3">
        <v>18</v>
      </c>
      <c r="D50" s="3">
        <v>21</v>
      </c>
      <c r="E50" s="3">
        <v>10.5</v>
      </c>
      <c r="F50" s="3">
        <v>68.83</v>
      </c>
      <c r="G50" s="3">
        <v>54</v>
      </c>
      <c r="H50" s="3"/>
    </row>
    <row r="51" spans="1:8" ht="15" thickBot="1">
      <c r="A51" s="3" t="s">
        <v>32</v>
      </c>
      <c r="B51" s="3">
        <v>14</v>
      </c>
      <c r="C51" s="3">
        <v>20</v>
      </c>
      <c r="D51" s="3">
        <v>24</v>
      </c>
      <c r="E51" s="3">
        <v>12</v>
      </c>
      <c r="F51" s="3">
        <v>77.91</v>
      </c>
      <c r="G51" s="3">
        <v>61.2</v>
      </c>
      <c r="H51" s="3"/>
    </row>
    <row r="52" spans="1:8" ht="15" thickBot="1">
      <c r="A52" s="3" t="s">
        <v>33</v>
      </c>
      <c r="B52" s="3">
        <v>10.5</v>
      </c>
      <c r="C52" s="3">
        <v>16</v>
      </c>
      <c r="D52" s="3">
        <v>18</v>
      </c>
      <c r="E52" s="3">
        <v>9</v>
      </c>
      <c r="F52" s="3">
        <v>69.39</v>
      </c>
      <c r="G52" s="3">
        <v>54.5</v>
      </c>
      <c r="H52" s="3"/>
    </row>
    <row r="53" spans="1:8" ht="15" thickBot="1">
      <c r="A53" s="3" t="s">
        <v>33</v>
      </c>
      <c r="B53" s="3">
        <v>13</v>
      </c>
      <c r="C53" s="3">
        <v>16.5</v>
      </c>
      <c r="D53" s="3">
        <v>18</v>
      </c>
      <c r="E53" s="3">
        <v>9</v>
      </c>
      <c r="F53" s="3">
        <v>78.959999999999994</v>
      </c>
      <c r="G53" s="3">
        <v>62</v>
      </c>
      <c r="H53" s="3" t="s">
        <v>14</v>
      </c>
    </row>
    <row r="54" spans="1:8" ht="15" thickBot="1">
      <c r="A54" s="3" t="s">
        <v>33</v>
      </c>
      <c r="B54" s="3">
        <v>13</v>
      </c>
      <c r="C54" s="3">
        <v>20</v>
      </c>
      <c r="D54" s="3">
        <v>24</v>
      </c>
      <c r="E54" s="3">
        <v>12</v>
      </c>
      <c r="F54" s="3">
        <v>85.71</v>
      </c>
      <c r="G54" s="3">
        <v>67.3</v>
      </c>
      <c r="H54" s="3"/>
    </row>
    <row r="55" spans="1:8" ht="15" thickBot="1">
      <c r="A55" s="3" t="s">
        <v>33</v>
      </c>
      <c r="B55" s="3">
        <v>15.5</v>
      </c>
      <c r="C55" s="3">
        <v>23.5</v>
      </c>
      <c r="D55" s="3">
        <v>29</v>
      </c>
      <c r="E55" s="3">
        <v>14.5</v>
      </c>
      <c r="F55" s="3">
        <v>100.8</v>
      </c>
      <c r="G55" s="3">
        <v>79.099999999999994</v>
      </c>
      <c r="H55" s="3"/>
    </row>
    <row r="56" spans="1:8" ht="15" thickBot="1">
      <c r="A56" s="3" t="s">
        <v>34</v>
      </c>
      <c r="B56" s="3">
        <v>10.5</v>
      </c>
      <c r="C56" s="3">
        <v>16</v>
      </c>
      <c r="D56" s="3">
        <v>18</v>
      </c>
      <c r="E56" s="3">
        <v>9</v>
      </c>
      <c r="F56" s="3">
        <v>74.11</v>
      </c>
      <c r="G56" s="3">
        <v>58.2</v>
      </c>
      <c r="H56" s="3"/>
    </row>
    <row r="57" spans="1:8" ht="15" thickBot="1">
      <c r="A57" s="3" t="s">
        <v>34</v>
      </c>
      <c r="B57" s="3">
        <v>13</v>
      </c>
      <c r="C57" s="3">
        <v>19.5</v>
      </c>
      <c r="D57" s="3">
        <v>24</v>
      </c>
      <c r="E57" s="3">
        <v>12</v>
      </c>
      <c r="F57" s="3">
        <v>90.69</v>
      </c>
      <c r="G57" s="3">
        <v>71.2</v>
      </c>
      <c r="H57" s="3"/>
    </row>
    <row r="58" spans="1:8" ht="15" thickBot="1">
      <c r="A58" s="3" t="s">
        <v>34</v>
      </c>
      <c r="B58" s="3">
        <v>15.5</v>
      </c>
      <c r="C58" s="3">
        <v>23.5</v>
      </c>
      <c r="D58" s="3">
        <v>29</v>
      </c>
      <c r="E58" s="3">
        <v>14.5</v>
      </c>
      <c r="F58" s="3">
        <v>107.8</v>
      </c>
      <c r="G58" s="3">
        <v>84.6</v>
      </c>
      <c r="H58" s="7"/>
    </row>
  </sheetData>
  <mergeCells count="3">
    <mergeCell ref="A3:A4"/>
    <mergeCell ref="H3:H4"/>
    <mergeCell ref="A2:H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66F8-85A1-4181-B76C-3084EC00004C}">
  <dimension ref="B1:H73"/>
  <sheetViews>
    <sheetView zoomScale="130" zoomScaleNormal="130" workbookViewId="0">
      <selection activeCell="I48" sqref="I48"/>
    </sheetView>
  </sheetViews>
  <sheetFormatPr defaultRowHeight="14.5"/>
  <sheetData>
    <row r="1" spans="2:8" ht="15" thickBot="1"/>
    <row r="2" spans="2:8" ht="15" thickBot="1">
      <c r="B2" s="4"/>
      <c r="C2" s="5"/>
      <c r="D2" s="5"/>
      <c r="E2" s="5"/>
      <c r="F2" s="5"/>
      <c r="G2" s="5"/>
      <c r="H2" s="6"/>
    </row>
    <row r="3" spans="2:8">
      <c r="B3" s="23" t="s">
        <v>36</v>
      </c>
      <c r="C3" s="1" t="s">
        <v>37</v>
      </c>
      <c r="D3" s="1" t="s">
        <v>4</v>
      </c>
      <c r="E3" s="1" t="s">
        <v>5</v>
      </c>
      <c r="F3" s="1" t="s">
        <v>6</v>
      </c>
      <c r="G3" s="1" t="s">
        <v>8</v>
      </c>
      <c r="H3" s="23" t="s">
        <v>10</v>
      </c>
    </row>
    <row r="4" spans="2:8" ht="15" thickBot="1">
      <c r="B4" s="24"/>
      <c r="C4" s="2" t="s">
        <v>2</v>
      </c>
      <c r="D4" s="2" t="s">
        <v>2</v>
      </c>
      <c r="E4" s="2" t="s">
        <v>2</v>
      </c>
      <c r="F4" s="2" t="s">
        <v>7</v>
      </c>
      <c r="G4" s="2" t="s">
        <v>9</v>
      </c>
      <c r="H4" s="24"/>
    </row>
    <row r="5" spans="2:8" ht="15" thickBot="1">
      <c r="B5" s="3">
        <v>20</v>
      </c>
      <c r="C5" s="3">
        <v>3</v>
      </c>
      <c r="D5" s="3">
        <v>4</v>
      </c>
      <c r="E5" s="3">
        <v>2</v>
      </c>
      <c r="F5" s="3">
        <v>1.127</v>
      </c>
      <c r="G5" s="3">
        <v>0.88500000000000001</v>
      </c>
      <c r="H5" s="3"/>
    </row>
    <row r="6" spans="2:8" ht="15" thickBot="1">
      <c r="B6" s="3">
        <v>25</v>
      </c>
      <c r="C6" s="3">
        <v>2.5</v>
      </c>
      <c r="D6" s="3"/>
      <c r="E6" s="3"/>
      <c r="F6" s="3"/>
      <c r="G6" s="3">
        <v>0.94599999999999995</v>
      </c>
      <c r="H6" s="3"/>
    </row>
    <row r="7" spans="2:8" ht="15" thickBot="1">
      <c r="B7" s="3">
        <v>25</v>
      </c>
      <c r="C7" s="3">
        <v>3</v>
      </c>
      <c r="D7" s="3">
        <v>4</v>
      </c>
      <c r="E7" s="3">
        <v>2</v>
      </c>
      <c r="F7" s="3">
        <v>1.427</v>
      </c>
      <c r="G7" s="3">
        <v>1.1200000000000001</v>
      </c>
      <c r="H7" s="3" t="s">
        <v>14</v>
      </c>
    </row>
    <row r="8" spans="2:8" ht="15" thickBot="1">
      <c r="B8" s="3">
        <v>25</v>
      </c>
      <c r="C8" s="3">
        <v>5</v>
      </c>
      <c r="D8" s="3">
        <v>4</v>
      </c>
      <c r="E8" s="3">
        <v>3</v>
      </c>
      <c r="F8" s="3">
        <v>2.246</v>
      </c>
      <c r="G8" s="3">
        <v>1.76</v>
      </c>
      <c r="H8" s="3"/>
    </row>
    <row r="9" spans="2:8" ht="15" thickBot="1">
      <c r="B9" s="3">
        <v>30</v>
      </c>
      <c r="C9" s="3">
        <v>2.5</v>
      </c>
      <c r="D9" s="3"/>
      <c r="E9" s="3"/>
      <c r="F9" s="3"/>
      <c r="G9" s="3">
        <v>1.1399999999999999</v>
      </c>
      <c r="H9" s="3"/>
    </row>
    <row r="10" spans="2:8" ht="15" thickBot="1">
      <c r="B10" s="3">
        <v>30</v>
      </c>
      <c r="C10" s="3">
        <v>3</v>
      </c>
      <c r="D10" s="3">
        <v>4</v>
      </c>
      <c r="E10" s="3">
        <v>2</v>
      </c>
      <c r="F10" s="3">
        <v>1.7270000000000001</v>
      </c>
      <c r="G10" s="3">
        <v>1.36</v>
      </c>
      <c r="H10" s="3" t="s">
        <v>14</v>
      </c>
    </row>
    <row r="11" spans="2:8" ht="15" thickBot="1">
      <c r="B11" s="3">
        <v>30</v>
      </c>
      <c r="C11" s="3">
        <v>4</v>
      </c>
      <c r="D11" s="3"/>
      <c r="E11" s="3"/>
      <c r="F11" s="3"/>
      <c r="G11" s="3">
        <v>1.77</v>
      </c>
      <c r="H11" s="3"/>
    </row>
    <row r="12" spans="2:8" ht="15" thickBot="1">
      <c r="B12" s="3">
        <v>30</v>
      </c>
      <c r="C12" s="3">
        <v>5</v>
      </c>
      <c r="D12" s="3">
        <v>4</v>
      </c>
      <c r="E12" s="3">
        <v>3</v>
      </c>
      <c r="F12" s="3">
        <v>2.746</v>
      </c>
      <c r="G12" s="3">
        <v>2.16</v>
      </c>
      <c r="H12" s="3"/>
    </row>
    <row r="13" spans="2:8" ht="15" thickBot="1">
      <c r="B13" s="3">
        <v>35</v>
      </c>
      <c r="C13" s="3">
        <v>3</v>
      </c>
      <c r="D13" s="3">
        <v>4.5</v>
      </c>
      <c r="E13" s="3">
        <v>2</v>
      </c>
      <c r="F13" s="3">
        <v>2.036</v>
      </c>
      <c r="G13" s="3">
        <v>1.6</v>
      </c>
      <c r="H13" s="3"/>
    </row>
    <row r="14" spans="2:8" ht="15" thickBot="1">
      <c r="B14" s="3">
        <v>35</v>
      </c>
      <c r="C14" s="3">
        <v>5</v>
      </c>
      <c r="D14" s="3">
        <v>4.5</v>
      </c>
      <c r="E14" s="3">
        <v>3</v>
      </c>
      <c r="F14" s="3">
        <v>3.2549999999999999</v>
      </c>
      <c r="G14" s="3">
        <v>2.56</v>
      </c>
      <c r="H14" s="3"/>
    </row>
    <row r="15" spans="2:8" ht="15" thickBot="1">
      <c r="B15" s="3">
        <v>38</v>
      </c>
      <c r="C15" s="3">
        <v>2.5</v>
      </c>
      <c r="D15" s="3"/>
      <c r="E15" s="3"/>
      <c r="F15" s="3"/>
      <c r="G15" s="3">
        <v>1.46</v>
      </c>
      <c r="H15" s="3" t="s">
        <v>14</v>
      </c>
    </row>
    <row r="16" spans="2:8" ht="15" thickBot="1">
      <c r="B16" s="3">
        <v>38</v>
      </c>
      <c r="C16" s="3">
        <v>3</v>
      </c>
      <c r="D16" s="3"/>
      <c r="E16" s="3"/>
      <c r="F16" s="3"/>
      <c r="G16" s="3">
        <v>1.74</v>
      </c>
      <c r="H16" s="3"/>
    </row>
    <row r="17" spans="2:8" ht="15" thickBot="1">
      <c r="B17" s="3">
        <v>38</v>
      </c>
      <c r="C17" s="3">
        <v>4</v>
      </c>
      <c r="D17" s="3"/>
      <c r="E17" s="3"/>
      <c r="F17" s="3"/>
      <c r="G17" s="3">
        <v>2.2599999999999998</v>
      </c>
      <c r="H17" s="3"/>
    </row>
    <row r="18" spans="2:8" ht="15" thickBot="1">
      <c r="B18" s="3">
        <v>40</v>
      </c>
      <c r="C18" s="3">
        <v>3</v>
      </c>
      <c r="D18" s="3">
        <v>4.5</v>
      </c>
      <c r="E18" s="3">
        <v>2</v>
      </c>
      <c r="F18" s="3">
        <v>2.3359999999999999</v>
      </c>
      <c r="G18" s="3">
        <v>1.83</v>
      </c>
      <c r="H18" s="3"/>
    </row>
    <row r="19" spans="2:8" ht="15" thickBot="1">
      <c r="B19" s="3">
        <v>40</v>
      </c>
      <c r="C19" s="3">
        <v>4</v>
      </c>
      <c r="D19" s="3"/>
      <c r="E19" s="3"/>
      <c r="F19" s="3"/>
      <c r="G19" s="3">
        <v>2.39</v>
      </c>
      <c r="H19" s="3"/>
    </row>
    <row r="20" spans="2:8" ht="15" thickBot="1">
      <c r="B20" s="3">
        <v>40</v>
      </c>
      <c r="C20" s="3">
        <v>5</v>
      </c>
      <c r="D20" s="3">
        <v>4.5</v>
      </c>
      <c r="E20" s="3">
        <v>3</v>
      </c>
      <c r="F20" s="3">
        <v>3.7549999999999999</v>
      </c>
      <c r="G20" s="3">
        <v>2.95</v>
      </c>
      <c r="H20" s="3"/>
    </row>
    <row r="21" spans="2:8" ht="15" thickBot="1">
      <c r="B21" s="3">
        <v>45</v>
      </c>
      <c r="C21" s="3">
        <v>4</v>
      </c>
      <c r="D21" s="3">
        <v>6.5</v>
      </c>
      <c r="E21" s="3">
        <v>3</v>
      </c>
      <c r="F21" s="3">
        <v>3.492</v>
      </c>
      <c r="G21" s="3">
        <v>2.74</v>
      </c>
      <c r="H21" s="3"/>
    </row>
    <row r="22" spans="2:8" ht="15" thickBot="1">
      <c r="B22" s="3">
        <v>45</v>
      </c>
      <c r="C22" s="3">
        <v>6</v>
      </c>
      <c r="D22" s="3">
        <v>6.5</v>
      </c>
      <c r="E22" s="3">
        <v>4.5</v>
      </c>
      <c r="F22" s="3">
        <v>5.0439999999999996</v>
      </c>
      <c r="G22" s="3">
        <v>3.96</v>
      </c>
      <c r="H22" s="3"/>
    </row>
    <row r="23" spans="2:8" ht="15" thickBot="1">
      <c r="B23" s="3">
        <v>45</v>
      </c>
      <c r="C23" s="3">
        <v>8</v>
      </c>
      <c r="D23" s="3">
        <v>6.5</v>
      </c>
      <c r="E23" s="3">
        <v>4.5</v>
      </c>
      <c r="F23" s="3">
        <v>6.5640000000000001</v>
      </c>
      <c r="G23" s="3">
        <v>25.1511</v>
      </c>
      <c r="H23" s="3"/>
    </row>
    <row r="24" spans="2:8" ht="15" thickBot="1">
      <c r="B24" s="3">
        <v>50</v>
      </c>
      <c r="C24" s="3">
        <v>4</v>
      </c>
      <c r="D24" s="3">
        <v>6.5</v>
      </c>
      <c r="E24" s="3">
        <v>3</v>
      </c>
      <c r="F24" s="3">
        <v>3.8919999999999999</v>
      </c>
      <c r="G24" s="3">
        <v>3.06</v>
      </c>
      <c r="H24" s="3" t="s">
        <v>14</v>
      </c>
    </row>
    <row r="25" spans="2:8" ht="15" thickBot="1">
      <c r="B25" s="3">
        <v>50</v>
      </c>
      <c r="C25" s="3">
        <v>5</v>
      </c>
      <c r="D25" s="3"/>
      <c r="E25" s="3"/>
      <c r="F25" s="3"/>
      <c r="G25" s="3">
        <v>3.77</v>
      </c>
      <c r="H25" s="3" t="s">
        <v>14</v>
      </c>
    </row>
    <row r="26" spans="2:8" ht="15" thickBot="1">
      <c r="B26" s="3">
        <v>50</v>
      </c>
      <c r="C26" s="3">
        <v>6</v>
      </c>
      <c r="D26" s="3">
        <v>6.5</v>
      </c>
      <c r="E26" s="3">
        <v>4.5</v>
      </c>
      <c r="F26" s="3">
        <v>5.6440000000000001</v>
      </c>
      <c r="G26" s="3">
        <v>4.43</v>
      </c>
      <c r="H26" s="3" t="s">
        <v>14</v>
      </c>
    </row>
    <row r="27" spans="2:8" ht="15" thickBot="1">
      <c r="B27" s="3">
        <v>50</v>
      </c>
      <c r="C27" s="3">
        <v>8</v>
      </c>
      <c r="D27" s="3">
        <v>6.5</v>
      </c>
      <c r="E27" s="3">
        <v>4.5</v>
      </c>
      <c r="F27" s="3">
        <v>7.3639999999999999</v>
      </c>
      <c r="G27" s="3">
        <v>5.78</v>
      </c>
      <c r="H27" s="3"/>
    </row>
    <row r="28" spans="2:8" ht="15" thickBot="1">
      <c r="B28" s="3">
        <v>60</v>
      </c>
      <c r="C28" s="3">
        <v>4</v>
      </c>
      <c r="D28" s="3">
        <v>6.5</v>
      </c>
      <c r="E28" s="3">
        <v>3</v>
      </c>
      <c r="F28" s="3">
        <v>4.6920000000000002</v>
      </c>
      <c r="G28" s="3">
        <v>3.68</v>
      </c>
      <c r="H28" s="3"/>
    </row>
    <row r="29" spans="2:8" ht="15" thickBot="1">
      <c r="B29" s="3">
        <v>60</v>
      </c>
      <c r="C29" s="3">
        <v>5</v>
      </c>
      <c r="D29" s="3">
        <v>6.5</v>
      </c>
      <c r="E29" s="3">
        <v>3</v>
      </c>
      <c r="F29" s="3">
        <v>5.8019999999999996</v>
      </c>
      <c r="G29" s="3">
        <v>4.55</v>
      </c>
      <c r="H29" s="3"/>
    </row>
    <row r="30" spans="2:8" ht="15" thickBot="1">
      <c r="B30" s="3">
        <v>60</v>
      </c>
      <c r="C30" s="3">
        <v>7</v>
      </c>
      <c r="D30" s="3">
        <v>6.5</v>
      </c>
      <c r="E30" s="3">
        <v>4.5</v>
      </c>
      <c r="F30" s="3">
        <v>7.9139999999999997</v>
      </c>
      <c r="G30" s="3">
        <v>6.21</v>
      </c>
      <c r="H30" s="3"/>
    </row>
    <row r="31" spans="2:8" ht="15" thickBot="1">
      <c r="B31" s="3">
        <v>60</v>
      </c>
      <c r="C31" s="3">
        <v>9</v>
      </c>
      <c r="D31" s="3">
        <v>6.5</v>
      </c>
      <c r="E31" s="3">
        <v>4.5</v>
      </c>
      <c r="F31" s="3">
        <v>9.9939999999999998</v>
      </c>
      <c r="G31" s="3">
        <v>7.85</v>
      </c>
      <c r="H31" s="3"/>
    </row>
    <row r="32" spans="2:8" ht="15" thickBot="1">
      <c r="B32" s="3">
        <v>65</v>
      </c>
      <c r="C32" s="3">
        <v>6</v>
      </c>
      <c r="D32" s="3">
        <v>8.5</v>
      </c>
      <c r="E32" s="3">
        <v>4</v>
      </c>
      <c r="F32" s="3">
        <v>7.5270000000000001</v>
      </c>
      <c r="G32" s="3">
        <v>5.91</v>
      </c>
      <c r="H32" s="3" t="s">
        <v>14</v>
      </c>
    </row>
    <row r="33" spans="2:8" ht="15" thickBot="1">
      <c r="B33" s="3">
        <v>65</v>
      </c>
      <c r="C33" s="3">
        <v>8</v>
      </c>
      <c r="D33" s="3">
        <v>8.5</v>
      </c>
      <c r="E33" s="3">
        <v>6</v>
      </c>
      <c r="F33" s="3">
        <v>9.7609999999999992</v>
      </c>
      <c r="G33" s="3">
        <v>7.66</v>
      </c>
      <c r="H33" s="3" t="s">
        <v>14</v>
      </c>
    </row>
    <row r="34" spans="2:8" ht="15" thickBot="1">
      <c r="B34" s="3">
        <v>65</v>
      </c>
      <c r="C34" s="3">
        <v>10</v>
      </c>
      <c r="D34" s="3">
        <v>8.5</v>
      </c>
      <c r="E34" s="3">
        <v>6</v>
      </c>
      <c r="F34" s="3">
        <v>12</v>
      </c>
      <c r="G34" s="3">
        <v>9.42</v>
      </c>
      <c r="H34" s="3"/>
    </row>
    <row r="35" spans="2:8" ht="15" thickBot="1">
      <c r="B35" s="3">
        <v>70</v>
      </c>
      <c r="C35" s="3">
        <v>6</v>
      </c>
      <c r="D35" s="3">
        <v>8.5</v>
      </c>
      <c r="E35" s="3">
        <v>4</v>
      </c>
      <c r="F35" s="3">
        <v>8.1270000000000007</v>
      </c>
      <c r="G35" s="3">
        <v>6.38</v>
      </c>
      <c r="H35" s="3"/>
    </row>
    <row r="36" spans="2:8" ht="15" thickBot="1">
      <c r="B36" s="3">
        <v>70</v>
      </c>
      <c r="C36" s="3">
        <v>8</v>
      </c>
      <c r="D36" s="3">
        <v>8.5</v>
      </c>
      <c r="E36" s="3">
        <v>6</v>
      </c>
      <c r="F36" s="3">
        <v>10.56</v>
      </c>
      <c r="G36" s="3">
        <v>8.2899999999999991</v>
      </c>
      <c r="H36" s="3"/>
    </row>
    <row r="37" spans="2:8" ht="15" thickBot="1">
      <c r="B37" s="3">
        <v>70</v>
      </c>
      <c r="C37" s="3">
        <v>10</v>
      </c>
      <c r="D37" s="3">
        <v>8.5</v>
      </c>
      <c r="E37" s="3">
        <v>6</v>
      </c>
      <c r="F37" s="3">
        <v>13</v>
      </c>
      <c r="G37" s="3">
        <v>10.199999999999999</v>
      </c>
      <c r="H37" s="3"/>
    </row>
    <row r="38" spans="2:8" ht="15" thickBot="1">
      <c r="B38" s="3">
        <v>75</v>
      </c>
      <c r="C38" s="3">
        <v>6</v>
      </c>
      <c r="D38" s="3">
        <v>8.5</v>
      </c>
      <c r="E38" s="3">
        <v>4</v>
      </c>
      <c r="F38" s="3">
        <v>8.7270000000000003</v>
      </c>
      <c r="G38" s="3">
        <v>6.85</v>
      </c>
      <c r="H38" s="3" t="s">
        <v>14</v>
      </c>
    </row>
    <row r="39" spans="2:8" ht="15" thickBot="1">
      <c r="B39" s="3">
        <v>75</v>
      </c>
      <c r="C39" s="3">
        <v>9</v>
      </c>
      <c r="D39" s="3">
        <v>8.5</v>
      </c>
      <c r="E39" s="3">
        <v>6</v>
      </c>
      <c r="F39" s="3">
        <v>12.69</v>
      </c>
      <c r="G39" s="3">
        <v>9.9600000000000009</v>
      </c>
      <c r="H39" s="3" t="s">
        <v>14</v>
      </c>
    </row>
    <row r="40" spans="2:8" ht="15" thickBot="1">
      <c r="B40" s="3">
        <v>75</v>
      </c>
      <c r="C40" s="3">
        <v>12</v>
      </c>
      <c r="D40" s="3">
        <v>8.5</v>
      </c>
      <c r="E40" s="3">
        <v>6</v>
      </c>
      <c r="F40" s="3">
        <v>16.559999999999999</v>
      </c>
      <c r="G40" s="3">
        <v>13</v>
      </c>
      <c r="H40" s="3"/>
    </row>
    <row r="41" spans="2:8" ht="15" thickBot="1">
      <c r="B41" s="3">
        <v>75</v>
      </c>
      <c r="C41" s="3">
        <v>14</v>
      </c>
      <c r="D41" s="3">
        <v>8.5</v>
      </c>
      <c r="E41" s="3">
        <v>6</v>
      </c>
      <c r="F41" s="3">
        <v>19.05</v>
      </c>
      <c r="G41" s="3">
        <v>14.9</v>
      </c>
      <c r="H41" s="3"/>
    </row>
    <row r="42" spans="2:8" ht="15" thickBot="1">
      <c r="B42" s="3">
        <v>80</v>
      </c>
      <c r="C42" s="3">
        <v>6</v>
      </c>
      <c r="D42" s="3">
        <v>8.5</v>
      </c>
      <c r="E42" s="3">
        <v>4</v>
      </c>
      <c r="F42" s="3">
        <v>9.327</v>
      </c>
      <c r="G42" s="3">
        <v>7.32</v>
      </c>
      <c r="H42" s="3"/>
    </row>
    <row r="43" spans="2:8" ht="15" thickBot="1">
      <c r="B43" s="3">
        <v>80</v>
      </c>
      <c r="C43" s="3">
        <v>9</v>
      </c>
      <c r="D43" s="3">
        <v>8.5</v>
      </c>
      <c r="E43" s="3">
        <v>6</v>
      </c>
      <c r="F43" s="3">
        <v>13.59</v>
      </c>
      <c r="G43" s="3">
        <v>10.7</v>
      </c>
      <c r="H43" s="3"/>
    </row>
    <row r="44" spans="2:8" ht="15" thickBot="1">
      <c r="B44" s="3">
        <v>80</v>
      </c>
      <c r="C44" s="3">
        <v>12</v>
      </c>
      <c r="D44" s="3">
        <v>8.5</v>
      </c>
      <c r="E44" s="3">
        <v>6</v>
      </c>
      <c r="F44" s="3">
        <v>17.760000000000002</v>
      </c>
      <c r="G44" s="3">
        <v>13.9</v>
      </c>
      <c r="H44" s="3"/>
    </row>
    <row r="45" spans="2:8" ht="15" thickBot="1">
      <c r="B45" s="3">
        <v>90</v>
      </c>
      <c r="C45" s="3">
        <v>6</v>
      </c>
      <c r="D45" s="3">
        <v>10</v>
      </c>
      <c r="E45" s="3">
        <v>5</v>
      </c>
      <c r="F45" s="3">
        <v>10.55</v>
      </c>
      <c r="G45" s="3">
        <v>8.2799999999999994</v>
      </c>
      <c r="H45" s="3"/>
    </row>
    <row r="46" spans="2:8" ht="15" thickBot="1">
      <c r="B46" s="3">
        <v>90</v>
      </c>
      <c r="C46" s="3">
        <v>7</v>
      </c>
      <c r="D46" s="3">
        <v>10</v>
      </c>
      <c r="E46" s="3">
        <v>5</v>
      </c>
      <c r="F46" s="3">
        <v>12.22</v>
      </c>
      <c r="G46" s="3">
        <v>9.59</v>
      </c>
      <c r="H46" s="3" t="s">
        <v>14</v>
      </c>
    </row>
    <row r="47" spans="2:8" ht="15" thickBot="1">
      <c r="B47" s="3">
        <v>90</v>
      </c>
      <c r="C47" s="3">
        <v>10</v>
      </c>
      <c r="D47" s="3">
        <v>10</v>
      </c>
      <c r="E47" s="3">
        <v>7</v>
      </c>
      <c r="F47" s="3">
        <v>17</v>
      </c>
      <c r="G47" s="3">
        <v>13.3</v>
      </c>
      <c r="H47" s="3" t="s">
        <v>14</v>
      </c>
    </row>
    <row r="48" spans="2:8" ht="15" thickBot="1">
      <c r="B48" s="3">
        <v>90</v>
      </c>
      <c r="C48" s="3">
        <v>13</v>
      </c>
      <c r="D48" s="3">
        <v>10</v>
      </c>
      <c r="E48" s="3">
        <v>7</v>
      </c>
      <c r="F48" s="3">
        <v>21.71</v>
      </c>
      <c r="G48" s="3">
        <v>17</v>
      </c>
      <c r="H48" s="3"/>
    </row>
    <row r="49" spans="2:8" ht="15" thickBot="1">
      <c r="B49" s="3">
        <v>90</v>
      </c>
      <c r="C49" s="3">
        <v>15</v>
      </c>
      <c r="D49" s="3">
        <v>10</v>
      </c>
      <c r="E49" s="3">
        <v>7</v>
      </c>
      <c r="F49" s="3">
        <v>24.75</v>
      </c>
      <c r="G49" s="3">
        <v>19.399999999999999</v>
      </c>
      <c r="H49" s="3"/>
    </row>
    <row r="50" spans="2:8" ht="15" thickBot="1">
      <c r="B50" s="3">
        <v>100</v>
      </c>
      <c r="C50" s="3">
        <v>7</v>
      </c>
      <c r="D50" s="3">
        <v>10</v>
      </c>
      <c r="E50" s="3">
        <v>5</v>
      </c>
      <c r="F50" s="3">
        <v>13.62</v>
      </c>
      <c r="G50" s="3">
        <v>10.7</v>
      </c>
      <c r="H50" s="3" t="s">
        <v>14</v>
      </c>
    </row>
    <row r="51" spans="2:8" ht="15" thickBot="1">
      <c r="B51" s="3">
        <v>100</v>
      </c>
      <c r="C51" s="3">
        <v>10</v>
      </c>
      <c r="D51" s="3">
        <v>10</v>
      </c>
      <c r="E51" s="3">
        <v>7</v>
      </c>
      <c r="F51" s="3">
        <v>19</v>
      </c>
      <c r="G51" s="3">
        <v>14.9</v>
      </c>
      <c r="H51" s="3" t="s">
        <v>14</v>
      </c>
    </row>
    <row r="52" spans="2:8" ht="15" thickBot="1">
      <c r="B52" s="3">
        <v>100</v>
      </c>
      <c r="C52" s="3">
        <v>13</v>
      </c>
      <c r="D52" s="3">
        <v>10</v>
      </c>
      <c r="E52" s="3">
        <v>7</v>
      </c>
      <c r="F52" s="3">
        <v>24.31</v>
      </c>
      <c r="G52" s="3">
        <v>19.100000000000001</v>
      </c>
      <c r="H52" s="3"/>
    </row>
    <row r="53" spans="2:8" ht="15" thickBot="1">
      <c r="B53" s="3">
        <v>100</v>
      </c>
      <c r="C53" s="3">
        <v>15</v>
      </c>
      <c r="D53" s="3">
        <v>10</v>
      </c>
      <c r="E53" s="3">
        <v>7</v>
      </c>
      <c r="F53" s="3">
        <v>27.75</v>
      </c>
      <c r="G53" s="3">
        <v>21.8</v>
      </c>
      <c r="H53" s="3"/>
    </row>
    <row r="54" spans="2:8" ht="15" thickBot="1">
      <c r="B54" s="3">
        <v>100</v>
      </c>
      <c r="C54" s="3">
        <v>17</v>
      </c>
      <c r="D54" s="3">
        <v>10</v>
      </c>
      <c r="E54" s="3">
        <v>7</v>
      </c>
      <c r="F54" s="3">
        <v>31.11</v>
      </c>
      <c r="G54" s="3">
        <v>24.4</v>
      </c>
      <c r="H54" s="3"/>
    </row>
    <row r="55" spans="2:8" ht="15" thickBot="1">
      <c r="B55" s="3">
        <v>120</v>
      </c>
      <c r="C55" s="3">
        <v>8</v>
      </c>
      <c r="D55" s="3">
        <v>12</v>
      </c>
      <c r="E55" s="3">
        <v>5</v>
      </c>
      <c r="F55" s="3">
        <v>18.760000000000002</v>
      </c>
      <c r="G55" s="3">
        <v>14.7</v>
      </c>
      <c r="H55" s="3"/>
    </row>
    <row r="56" spans="2:8" ht="15" thickBot="1">
      <c r="B56" s="3">
        <v>130</v>
      </c>
      <c r="C56" s="3">
        <v>9</v>
      </c>
      <c r="D56" s="3">
        <v>12</v>
      </c>
      <c r="E56" s="3">
        <v>6</v>
      </c>
      <c r="F56" s="3">
        <v>22.74</v>
      </c>
      <c r="G56" s="3">
        <v>17.899999999999999</v>
      </c>
      <c r="H56" s="3"/>
    </row>
    <row r="57" spans="2:8" ht="15" thickBot="1">
      <c r="B57" s="3">
        <v>130</v>
      </c>
      <c r="C57" s="3">
        <v>12</v>
      </c>
      <c r="D57" s="3">
        <v>12</v>
      </c>
      <c r="E57" s="3">
        <v>8.5</v>
      </c>
      <c r="F57" s="3">
        <v>29.76</v>
      </c>
      <c r="G57" s="3">
        <v>23.4</v>
      </c>
      <c r="H57" s="3" t="s">
        <v>14</v>
      </c>
    </row>
    <row r="58" spans="2:8" ht="15" thickBot="1">
      <c r="B58" s="3">
        <v>130</v>
      </c>
      <c r="C58" s="3">
        <v>15</v>
      </c>
      <c r="D58" s="3">
        <v>12</v>
      </c>
      <c r="E58" s="3">
        <v>8.5</v>
      </c>
      <c r="F58" s="3">
        <v>36.75</v>
      </c>
      <c r="G58" s="3">
        <v>28.8</v>
      </c>
      <c r="H58" s="3" t="s">
        <v>14</v>
      </c>
    </row>
    <row r="59" spans="2:8" ht="15" thickBot="1">
      <c r="B59" s="3">
        <v>130</v>
      </c>
      <c r="C59" s="3">
        <v>17</v>
      </c>
      <c r="D59" s="3">
        <v>12</v>
      </c>
      <c r="E59" s="3">
        <v>8.5</v>
      </c>
      <c r="F59" s="3">
        <v>41.31</v>
      </c>
      <c r="G59" s="3">
        <v>32.4</v>
      </c>
      <c r="H59" s="3"/>
    </row>
    <row r="60" spans="2:8" ht="15" thickBot="1">
      <c r="B60" s="3">
        <v>150</v>
      </c>
      <c r="C60" s="3">
        <v>11</v>
      </c>
      <c r="D60" s="3">
        <v>14</v>
      </c>
      <c r="E60" s="3">
        <v>7</v>
      </c>
      <c r="F60" s="3">
        <v>32</v>
      </c>
      <c r="G60" s="3">
        <v>25.1</v>
      </c>
      <c r="H60" s="3"/>
    </row>
    <row r="61" spans="2:8" ht="15" thickBot="1">
      <c r="B61" s="3">
        <v>150</v>
      </c>
      <c r="C61" s="3">
        <v>12</v>
      </c>
      <c r="D61" s="3">
        <v>14</v>
      </c>
      <c r="E61" s="3">
        <v>7</v>
      </c>
      <c r="F61" s="3">
        <v>34.770000000000003</v>
      </c>
      <c r="G61" s="3">
        <v>27.3</v>
      </c>
      <c r="H61" s="3" t="s">
        <v>14</v>
      </c>
    </row>
    <row r="62" spans="2:8" ht="15" thickBot="1">
      <c r="B62" s="3">
        <v>150</v>
      </c>
      <c r="C62" s="3">
        <v>15</v>
      </c>
      <c r="D62" s="3">
        <v>14</v>
      </c>
      <c r="E62" s="3">
        <v>10</v>
      </c>
      <c r="F62" s="3">
        <v>42.74</v>
      </c>
      <c r="G62" s="3">
        <v>33.6</v>
      </c>
      <c r="H62" s="3" t="s">
        <v>14</v>
      </c>
    </row>
    <row r="63" spans="2:8" ht="15" thickBot="1">
      <c r="B63" s="3">
        <v>150</v>
      </c>
      <c r="C63" s="3">
        <v>19</v>
      </c>
      <c r="D63" s="3">
        <v>14</v>
      </c>
      <c r="E63" s="3">
        <v>10</v>
      </c>
      <c r="F63" s="3">
        <v>53.38</v>
      </c>
      <c r="G63" s="3">
        <v>41.9</v>
      </c>
      <c r="H63" s="3"/>
    </row>
    <row r="64" spans="2:8" ht="15" thickBot="1">
      <c r="B64" s="3">
        <v>150</v>
      </c>
      <c r="C64" s="3">
        <v>22</v>
      </c>
      <c r="D64" s="3">
        <v>14</v>
      </c>
      <c r="E64" s="3">
        <v>10</v>
      </c>
      <c r="F64" s="3">
        <v>61.15</v>
      </c>
      <c r="G64" s="3">
        <v>48</v>
      </c>
      <c r="H64" s="3"/>
    </row>
    <row r="65" spans="2:8" ht="15" thickBot="1">
      <c r="B65" s="3">
        <v>175</v>
      </c>
      <c r="C65" s="3">
        <v>12</v>
      </c>
      <c r="D65" s="3">
        <v>15</v>
      </c>
      <c r="E65" s="3">
        <v>11</v>
      </c>
      <c r="F65" s="3">
        <v>40.520000000000003</v>
      </c>
      <c r="G65" s="3">
        <v>31.8</v>
      </c>
      <c r="H65" s="3"/>
    </row>
    <row r="66" spans="2:8" ht="15" thickBot="1">
      <c r="B66" s="3">
        <v>175</v>
      </c>
      <c r="C66" s="3">
        <v>15</v>
      </c>
      <c r="D66" s="3">
        <v>15</v>
      </c>
      <c r="E66" s="3">
        <v>11</v>
      </c>
      <c r="F66" s="3">
        <v>50.21</v>
      </c>
      <c r="G66" s="3">
        <v>39.4</v>
      </c>
      <c r="H66" s="3" t="s">
        <v>14</v>
      </c>
    </row>
    <row r="67" spans="2:8" ht="15" thickBot="1">
      <c r="B67" s="3">
        <v>200</v>
      </c>
      <c r="C67" s="3">
        <v>15</v>
      </c>
      <c r="D67" s="3">
        <v>17</v>
      </c>
      <c r="E67" s="3">
        <v>12</v>
      </c>
      <c r="F67" s="3">
        <v>57.75</v>
      </c>
      <c r="G67" s="3">
        <v>45.3</v>
      </c>
      <c r="H67" s="3" t="s">
        <v>14</v>
      </c>
    </row>
    <row r="68" spans="2:8" ht="15" thickBot="1">
      <c r="B68" s="3">
        <v>200</v>
      </c>
      <c r="C68" s="3">
        <v>20</v>
      </c>
      <c r="D68" s="3">
        <v>17</v>
      </c>
      <c r="E68" s="3">
        <v>12</v>
      </c>
      <c r="F68" s="3">
        <v>76</v>
      </c>
      <c r="G68" s="3">
        <v>59.7</v>
      </c>
      <c r="H68" s="3" t="s">
        <v>14</v>
      </c>
    </row>
    <row r="69" spans="2:8" ht="15" thickBot="1">
      <c r="B69" s="3">
        <v>200</v>
      </c>
      <c r="C69" s="3">
        <v>25</v>
      </c>
      <c r="D69" s="3">
        <v>17</v>
      </c>
      <c r="E69" s="3">
        <v>12</v>
      </c>
      <c r="F69" s="3">
        <v>93.75</v>
      </c>
      <c r="G69" s="3">
        <v>73.599999999999994</v>
      </c>
      <c r="H69" s="3"/>
    </row>
    <row r="70" spans="2:8" ht="15" thickBot="1">
      <c r="B70" s="3">
        <v>200</v>
      </c>
      <c r="C70" s="3">
        <v>27</v>
      </c>
      <c r="D70" s="3">
        <v>17</v>
      </c>
      <c r="E70" s="3">
        <v>12</v>
      </c>
      <c r="F70" s="3">
        <v>100.7</v>
      </c>
      <c r="G70" s="3">
        <v>79</v>
      </c>
      <c r="H70" s="3"/>
    </row>
    <row r="71" spans="2:8" ht="15" thickBot="1">
      <c r="B71" s="3">
        <v>200</v>
      </c>
      <c r="C71" s="3">
        <v>29</v>
      </c>
      <c r="D71" s="3">
        <v>17</v>
      </c>
      <c r="E71" s="3">
        <v>12</v>
      </c>
      <c r="F71" s="3">
        <v>107.6</v>
      </c>
      <c r="G71" s="3">
        <v>84.5</v>
      </c>
      <c r="H71" s="3"/>
    </row>
    <row r="72" spans="2:8" ht="15" thickBot="1">
      <c r="B72" s="3">
        <v>250</v>
      </c>
      <c r="C72" s="3">
        <v>25</v>
      </c>
      <c r="D72" s="3">
        <v>24</v>
      </c>
      <c r="E72" s="3">
        <v>12</v>
      </c>
      <c r="F72" s="3">
        <v>119.4</v>
      </c>
      <c r="G72" s="3">
        <v>93.7</v>
      </c>
      <c r="H72" s="3"/>
    </row>
    <row r="73" spans="2:8" ht="15" thickBot="1">
      <c r="B73" s="3">
        <v>250</v>
      </c>
      <c r="C73" s="3">
        <v>35</v>
      </c>
      <c r="D73" s="3">
        <v>24</v>
      </c>
      <c r="E73" s="3">
        <v>18</v>
      </c>
      <c r="F73" s="3">
        <v>162.6</v>
      </c>
      <c r="G73" s="3">
        <v>128</v>
      </c>
      <c r="H73" s="7"/>
    </row>
  </sheetData>
  <mergeCells count="2">
    <mergeCell ref="B3:B4"/>
    <mergeCell ref="H3:H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D000-2BF8-49C9-96E4-BE38E5151A81}">
  <dimension ref="B1:AB92"/>
  <sheetViews>
    <sheetView zoomScale="115" zoomScaleNormal="115" workbookViewId="0">
      <pane ySplit="4" topLeftCell="A35" activePane="bottomLeft" state="frozen"/>
      <selection pane="bottomLeft" activeCell="H28" sqref="H28"/>
    </sheetView>
  </sheetViews>
  <sheetFormatPr defaultRowHeight="14.5"/>
  <sheetData>
    <row r="1" spans="2:28" ht="15" thickBot="1"/>
    <row r="2" spans="2:28" ht="15" thickBot="1">
      <c r="B2" s="4"/>
      <c r="C2" s="5"/>
      <c r="D2" s="5"/>
      <c r="E2" s="5"/>
      <c r="F2" s="5"/>
      <c r="G2" s="5"/>
      <c r="H2" s="5"/>
      <c r="I2" s="6"/>
    </row>
    <row r="3" spans="2:28" ht="21">
      <c r="B3" s="1" t="s">
        <v>38</v>
      </c>
      <c r="C3" s="1" t="s">
        <v>40</v>
      </c>
      <c r="D3" s="1" t="s">
        <v>1</v>
      </c>
      <c r="E3" s="1" t="s">
        <v>3</v>
      </c>
      <c r="F3" s="1" t="s">
        <v>41</v>
      </c>
      <c r="G3" s="1" t="s">
        <v>6</v>
      </c>
      <c r="H3" s="1" t="s">
        <v>8</v>
      </c>
      <c r="I3" s="23" t="s">
        <v>10</v>
      </c>
    </row>
    <row r="4" spans="2:28" ht="15" thickBot="1">
      <c r="B4" s="2" t="s">
        <v>39</v>
      </c>
      <c r="C4" s="2" t="s">
        <v>0</v>
      </c>
      <c r="D4" s="2" t="s">
        <v>2</v>
      </c>
      <c r="E4" s="2" t="s">
        <v>2</v>
      </c>
      <c r="F4" s="2" t="s">
        <v>2</v>
      </c>
      <c r="G4" s="2" t="s">
        <v>7</v>
      </c>
      <c r="H4" s="2" t="s">
        <v>9</v>
      </c>
      <c r="I4" s="24"/>
    </row>
    <row r="5" spans="2:28" ht="15" thickBot="1">
      <c r="B5" s="3" t="s">
        <v>15</v>
      </c>
      <c r="C5" s="3" t="s">
        <v>15</v>
      </c>
      <c r="D5" s="3">
        <v>5</v>
      </c>
      <c r="E5" s="3">
        <v>7</v>
      </c>
      <c r="F5" s="3">
        <v>8</v>
      </c>
      <c r="G5" s="3">
        <v>11.85</v>
      </c>
      <c r="H5" s="3">
        <v>9.3000000000000007</v>
      </c>
      <c r="I5" s="3"/>
      <c r="U5" t="s">
        <v>175</v>
      </c>
      <c r="V5">
        <v>0.58199999999999996</v>
      </c>
      <c r="W5">
        <v>0.3</v>
      </c>
      <c r="Z5">
        <v>1</v>
      </c>
      <c r="AA5" t="s">
        <v>171</v>
      </c>
    </row>
    <row r="6" spans="2:28" ht="15" thickBot="1">
      <c r="B6" s="3" t="s">
        <v>42</v>
      </c>
      <c r="C6" s="3" t="s">
        <v>42</v>
      </c>
      <c r="D6" s="3">
        <v>6</v>
      </c>
      <c r="E6" s="3">
        <v>8</v>
      </c>
      <c r="F6" s="3">
        <v>8</v>
      </c>
      <c r="G6" s="3">
        <v>21.59</v>
      </c>
      <c r="H6" s="3">
        <v>16.899999999999999</v>
      </c>
      <c r="I6" s="3" t="s">
        <v>14</v>
      </c>
      <c r="Z6">
        <v>10000</v>
      </c>
      <c r="AA6" t="s">
        <v>169</v>
      </c>
    </row>
    <row r="7" spans="2:28" ht="15.5" thickBot="1">
      <c r="B7" s="3" t="s">
        <v>43</v>
      </c>
      <c r="C7" s="3" t="s">
        <v>43</v>
      </c>
      <c r="D7" s="3">
        <v>6</v>
      </c>
      <c r="E7" s="3">
        <v>8</v>
      </c>
      <c r="F7" s="3">
        <v>8</v>
      </c>
      <c r="G7" s="3">
        <v>16.690000000000001</v>
      </c>
      <c r="H7" s="3">
        <v>13.1</v>
      </c>
      <c r="I7" s="3"/>
      <c r="U7" s="18" t="s">
        <v>173</v>
      </c>
      <c r="V7">
        <f>V5*2+W5*2+(W5-0.012)*2</f>
        <v>2.34</v>
      </c>
      <c r="W7" s="19" t="s">
        <v>167</v>
      </c>
    </row>
    <row r="8" spans="2:28" ht="15" thickBot="1">
      <c r="B8" s="3" t="s">
        <v>44</v>
      </c>
      <c r="C8" s="3" t="s">
        <v>44</v>
      </c>
      <c r="D8" s="3">
        <v>6.5</v>
      </c>
      <c r="E8" s="3">
        <v>9</v>
      </c>
      <c r="F8" s="3">
        <v>8</v>
      </c>
      <c r="G8" s="3">
        <v>30</v>
      </c>
      <c r="H8" s="3">
        <v>23.6</v>
      </c>
      <c r="I8" s="3" t="s">
        <v>14</v>
      </c>
      <c r="U8" t="s">
        <v>174</v>
      </c>
      <c r="V8">
        <v>187.2</v>
      </c>
      <c r="W8" s="19" t="s">
        <v>169</v>
      </c>
    </row>
    <row r="9" spans="2:28" ht="15" thickBot="1">
      <c r="B9" s="3" t="s">
        <v>18</v>
      </c>
      <c r="C9" s="3" t="s">
        <v>18</v>
      </c>
      <c r="D9" s="3">
        <v>5</v>
      </c>
      <c r="E9" s="3">
        <v>7</v>
      </c>
      <c r="F9" s="3">
        <v>8</v>
      </c>
      <c r="G9" s="3">
        <v>17.850000000000001</v>
      </c>
      <c r="H9" s="3">
        <v>14</v>
      </c>
      <c r="I9" s="3" t="s">
        <v>14</v>
      </c>
      <c r="V9">
        <f>V8/Z6</f>
        <v>1.8720000000000001E-2</v>
      </c>
      <c r="W9" s="19" t="s">
        <v>171</v>
      </c>
    </row>
    <row r="10" spans="2:28" ht="15" thickBot="1">
      <c r="B10" s="3" t="s">
        <v>45</v>
      </c>
      <c r="C10" s="3" t="s">
        <v>46</v>
      </c>
      <c r="D10" s="3">
        <v>6</v>
      </c>
      <c r="E10" s="3">
        <v>9</v>
      </c>
      <c r="F10" s="3">
        <v>8</v>
      </c>
      <c r="G10" s="3">
        <v>26.35</v>
      </c>
      <c r="H10" s="3">
        <v>20.7</v>
      </c>
      <c r="I10" s="3" t="s">
        <v>14</v>
      </c>
      <c r="U10" t="s">
        <v>172</v>
      </c>
      <c r="V10">
        <f>V7/V9</f>
        <v>124.99999999999999</v>
      </c>
      <c r="W10" s="19"/>
    </row>
    <row r="11" spans="2:28" ht="15" thickBot="1">
      <c r="B11" s="3" t="s">
        <v>47</v>
      </c>
      <c r="C11" s="3" t="s">
        <v>47</v>
      </c>
      <c r="D11" s="3">
        <v>7</v>
      </c>
      <c r="E11" s="3">
        <v>10</v>
      </c>
      <c r="F11" s="3">
        <v>8</v>
      </c>
      <c r="G11" s="3">
        <v>39.65</v>
      </c>
      <c r="H11" s="3">
        <v>31.1</v>
      </c>
      <c r="I11" s="3" t="s">
        <v>14</v>
      </c>
    </row>
    <row r="12" spans="2:28" ht="15" thickBot="1">
      <c r="B12" s="3" t="s">
        <v>48</v>
      </c>
      <c r="C12" s="3" t="s">
        <v>48</v>
      </c>
      <c r="D12" s="3">
        <v>5</v>
      </c>
      <c r="E12" s="3">
        <v>8</v>
      </c>
      <c r="F12" s="3">
        <v>8</v>
      </c>
      <c r="G12" s="3">
        <v>22.9</v>
      </c>
      <c r="H12" s="3">
        <v>18</v>
      </c>
      <c r="I12" s="3" t="s">
        <v>14</v>
      </c>
    </row>
    <row r="13" spans="2:28" ht="15" thickBot="1">
      <c r="B13" s="3" t="s">
        <v>49</v>
      </c>
      <c r="C13" s="3" t="s">
        <v>50</v>
      </c>
      <c r="D13" s="3">
        <v>5.5</v>
      </c>
      <c r="E13" s="3">
        <v>8</v>
      </c>
      <c r="F13" s="3">
        <v>12</v>
      </c>
      <c r="G13" s="3">
        <v>29.65</v>
      </c>
      <c r="H13" s="3">
        <v>23.3</v>
      </c>
      <c r="I13" s="3"/>
    </row>
    <row r="14" spans="2:28" ht="15" thickBot="1">
      <c r="B14" s="3" t="s">
        <v>51</v>
      </c>
      <c r="C14" s="3" t="s">
        <v>51</v>
      </c>
      <c r="D14" s="3">
        <v>7.5</v>
      </c>
      <c r="E14" s="3">
        <v>11</v>
      </c>
      <c r="F14" s="3">
        <v>13</v>
      </c>
      <c r="G14" s="3">
        <v>51.42</v>
      </c>
      <c r="H14" s="3">
        <v>40.4</v>
      </c>
      <c r="I14" s="3" t="s">
        <v>14</v>
      </c>
    </row>
    <row r="15" spans="2:28" ht="15" thickBot="1">
      <c r="B15" s="3" t="s">
        <v>52</v>
      </c>
      <c r="C15" s="3" t="s">
        <v>53</v>
      </c>
      <c r="D15" s="3">
        <v>4.5</v>
      </c>
      <c r="E15" s="3">
        <v>7</v>
      </c>
      <c r="F15" s="3">
        <v>8</v>
      </c>
      <c r="G15" s="3">
        <v>22.69</v>
      </c>
      <c r="H15" s="3">
        <v>17.8</v>
      </c>
      <c r="I15" s="3"/>
      <c r="U15" t="s">
        <v>175</v>
      </c>
      <c r="V15">
        <v>0.6</v>
      </c>
      <c r="W15">
        <v>0.6</v>
      </c>
      <c r="Y15">
        <v>1</v>
      </c>
      <c r="Z15" t="s">
        <v>170</v>
      </c>
      <c r="AA15">
        <v>10000</v>
      </c>
      <c r="AB15" t="s">
        <v>168</v>
      </c>
    </row>
    <row r="16" spans="2:28" ht="15" thickBot="1">
      <c r="B16" s="3"/>
      <c r="C16" s="3" t="s">
        <v>52</v>
      </c>
      <c r="D16" s="3">
        <v>5.5</v>
      </c>
      <c r="E16" s="3">
        <v>8</v>
      </c>
      <c r="F16" s="3">
        <v>8</v>
      </c>
      <c r="G16" s="3">
        <v>26.67</v>
      </c>
      <c r="H16" s="3">
        <v>20.9</v>
      </c>
      <c r="I16" s="3" t="s">
        <v>14</v>
      </c>
    </row>
    <row r="17" spans="2:24" ht="15.5" thickBot="1">
      <c r="B17" s="3" t="s">
        <v>54</v>
      </c>
      <c r="C17" s="3" t="s">
        <v>55</v>
      </c>
      <c r="D17" s="3">
        <v>6</v>
      </c>
      <c r="E17" s="3">
        <v>9</v>
      </c>
      <c r="F17" s="3">
        <v>8</v>
      </c>
      <c r="G17" s="3">
        <v>38.11</v>
      </c>
      <c r="H17" s="3">
        <v>29.9</v>
      </c>
      <c r="I17" s="3" t="s">
        <v>14</v>
      </c>
      <c r="U17" s="18" t="s">
        <v>173</v>
      </c>
      <c r="V17">
        <f>V15*2+W15*2+(W15-0.012)*2</f>
        <v>3.5759999999999996</v>
      </c>
      <c r="W17" s="19" t="s">
        <v>166</v>
      </c>
      <c r="X17">
        <f>V17/2</f>
        <v>1.7879999999999998</v>
      </c>
    </row>
    <row r="18" spans="2:24" ht="15" thickBot="1">
      <c r="B18" s="3" t="s">
        <v>56</v>
      </c>
      <c r="C18" s="3" t="s">
        <v>56</v>
      </c>
      <c r="D18" s="3">
        <v>8</v>
      </c>
      <c r="E18" s="3">
        <v>12</v>
      </c>
      <c r="F18" s="3">
        <v>13</v>
      </c>
      <c r="G18" s="3">
        <v>63.53</v>
      </c>
      <c r="H18" s="3">
        <v>49.9</v>
      </c>
      <c r="I18" s="3" t="s">
        <v>14</v>
      </c>
      <c r="U18" t="s">
        <v>174</v>
      </c>
      <c r="V18">
        <v>187.2</v>
      </c>
      <c r="W18" s="19" t="s">
        <v>168</v>
      </c>
    </row>
    <row r="19" spans="2:24" ht="15" thickBot="1">
      <c r="B19" s="3"/>
      <c r="C19" s="3" t="s">
        <v>57</v>
      </c>
      <c r="D19" s="3">
        <v>10</v>
      </c>
      <c r="E19" s="3">
        <v>16</v>
      </c>
      <c r="F19" s="3">
        <v>13</v>
      </c>
      <c r="G19" s="3">
        <v>83.69</v>
      </c>
      <c r="H19" s="3">
        <v>65.7</v>
      </c>
      <c r="I19" s="3"/>
      <c r="V19">
        <f>V18/AA15</f>
        <v>1.8720000000000001E-2</v>
      </c>
      <c r="W19" s="19" t="s">
        <v>170</v>
      </c>
      <c r="X19">
        <f>V19/2</f>
        <v>9.3600000000000003E-3</v>
      </c>
    </row>
    <row r="20" spans="2:24" ht="15" thickBot="1">
      <c r="B20" s="3"/>
      <c r="C20" s="3" t="s">
        <v>58</v>
      </c>
      <c r="D20" s="3">
        <v>12</v>
      </c>
      <c r="E20" s="3">
        <v>12</v>
      </c>
      <c r="F20" s="3">
        <v>13</v>
      </c>
      <c r="G20" s="3">
        <v>71.53</v>
      </c>
      <c r="H20" s="3">
        <v>56.2</v>
      </c>
      <c r="I20" s="3"/>
      <c r="L20">
        <f>0.5*2+0.25*4</f>
        <v>2</v>
      </c>
      <c r="U20" t="s">
        <v>172</v>
      </c>
      <c r="V20">
        <f>V17/V19</f>
        <v>191.02564102564099</v>
      </c>
      <c r="W20" s="19"/>
      <c r="X20">
        <f>X17/X19</f>
        <v>191.02564102564099</v>
      </c>
    </row>
    <row r="21" spans="2:24" ht="15" thickBot="1">
      <c r="B21" s="3" t="s">
        <v>59</v>
      </c>
      <c r="C21" s="3" t="s">
        <v>59</v>
      </c>
      <c r="D21" s="3">
        <v>6</v>
      </c>
      <c r="E21" s="3">
        <v>9</v>
      </c>
      <c r="F21" s="3">
        <v>8</v>
      </c>
      <c r="G21" s="3">
        <v>36.97</v>
      </c>
      <c r="H21" s="3">
        <v>29</v>
      </c>
      <c r="I21" s="3" t="s">
        <v>14</v>
      </c>
    </row>
    <row r="22" spans="2:24" ht="15" thickBot="1">
      <c r="B22" s="3" t="s">
        <v>60</v>
      </c>
      <c r="C22" s="3" t="s">
        <v>61</v>
      </c>
      <c r="D22" s="3">
        <v>7</v>
      </c>
      <c r="E22" s="3">
        <v>11</v>
      </c>
      <c r="F22" s="3">
        <v>13</v>
      </c>
      <c r="G22" s="3">
        <v>55.49</v>
      </c>
      <c r="H22" s="3">
        <v>43.6</v>
      </c>
      <c r="I22" s="3" t="s">
        <v>14</v>
      </c>
    </row>
    <row r="23" spans="2:24" ht="15" thickBot="1">
      <c r="B23" s="3" t="s">
        <v>62</v>
      </c>
      <c r="C23" s="3" t="s">
        <v>63</v>
      </c>
      <c r="D23" s="3">
        <v>8</v>
      </c>
      <c r="E23" s="3">
        <v>13</v>
      </c>
      <c r="F23" s="3">
        <v>13</v>
      </c>
      <c r="G23" s="3">
        <v>83.95</v>
      </c>
      <c r="H23" s="3">
        <v>65.900000000000006</v>
      </c>
      <c r="I23" s="3"/>
    </row>
    <row r="24" spans="2:24" ht="15" thickBot="1">
      <c r="B24" s="3"/>
      <c r="C24" s="3" t="s">
        <v>62</v>
      </c>
      <c r="D24" s="3">
        <v>9</v>
      </c>
      <c r="E24" s="3">
        <v>14</v>
      </c>
      <c r="F24" s="3">
        <v>13</v>
      </c>
      <c r="G24" s="3">
        <v>91.43</v>
      </c>
      <c r="H24" s="3">
        <v>71.8</v>
      </c>
      <c r="I24" s="3" t="s">
        <v>14</v>
      </c>
    </row>
    <row r="25" spans="2:24" ht="15" thickBot="1">
      <c r="B25" s="3"/>
      <c r="C25" s="3" t="s">
        <v>64</v>
      </c>
      <c r="D25" s="3">
        <v>11</v>
      </c>
      <c r="E25" s="3">
        <v>11</v>
      </c>
      <c r="F25" s="3">
        <v>13</v>
      </c>
      <c r="G25" s="3">
        <v>81.31</v>
      </c>
      <c r="H25" s="3">
        <v>63.8</v>
      </c>
      <c r="I25" s="3"/>
    </row>
    <row r="26" spans="2:24" ht="15" thickBot="1">
      <c r="B26" s="3"/>
      <c r="C26" s="3" t="s">
        <v>65</v>
      </c>
      <c r="D26" s="3">
        <v>14</v>
      </c>
      <c r="E26" s="3">
        <v>14</v>
      </c>
      <c r="F26" s="3">
        <v>13</v>
      </c>
      <c r="G26" s="3">
        <v>103.9</v>
      </c>
      <c r="H26" s="3">
        <v>81.599999999999994</v>
      </c>
      <c r="I26" s="3"/>
    </row>
    <row r="27" spans="2:24" ht="15" thickBot="1">
      <c r="B27" s="3" t="s">
        <v>192</v>
      </c>
      <c r="C27" s="3" t="s">
        <v>192</v>
      </c>
      <c r="D27" s="3">
        <v>8</v>
      </c>
      <c r="E27" s="3">
        <v>12</v>
      </c>
      <c r="F27" s="3">
        <v>13</v>
      </c>
      <c r="G27" s="3"/>
      <c r="H27" s="3">
        <v>55.8</v>
      </c>
      <c r="I27" s="3"/>
    </row>
    <row r="28" spans="2:24" ht="15" thickBot="1">
      <c r="B28" s="3" t="s">
        <v>66</v>
      </c>
      <c r="C28" s="3" t="s">
        <v>67</v>
      </c>
      <c r="D28" s="3">
        <v>5.5</v>
      </c>
      <c r="E28" s="3">
        <v>8</v>
      </c>
      <c r="F28" s="3">
        <v>13</v>
      </c>
      <c r="G28" s="3">
        <v>40.799999999999997</v>
      </c>
      <c r="H28" s="3">
        <v>32</v>
      </c>
      <c r="I28" s="3"/>
    </row>
    <row r="29" spans="2:24" ht="15" thickBot="1">
      <c r="B29" s="3"/>
      <c r="C29" s="3" t="s">
        <v>66</v>
      </c>
      <c r="D29" s="3">
        <v>6.5</v>
      </c>
      <c r="E29" s="3">
        <v>9</v>
      </c>
      <c r="F29" s="3">
        <v>13</v>
      </c>
      <c r="G29" s="3">
        <v>46.78</v>
      </c>
      <c r="H29" s="3">
        <v>36.700000000000003</v>
      </c>
      <c r="I29" s="3" t="s">
        <v>14</v>
      </c>
    </row>
    <row r="30" spans="2:24" ht="15" thickBot="1">
      <c r="B30" s="3" t="s">
        <v>68</v>
      </c>
      <c r="C30" s="3" t="s">
        <v>69</v>
      </c>
      <c r="D30" s="3">
        <v>9</v>
      </c>
      <c r="E30" s="3">
        <v>14</v>
      </c>
      <c r="F30" s="3">
        <v>13</v>
      </c>
      <c r="G30" s="3">
        <v>83.95</v>
      </c>
      <c r="H30" s="3">
        <v>65.900000000000006</v>
      </c>
      <c r="I30" s="3"/>
    </row>
    <row r="31" spans="2:24" ht="15" thickBot="1">
      <c r="B31" s="3"/>
      <c r="C31" s="3" t="s">
        <v>68</v>
      </c>
      <c r="D31" s="3">
        <v>10</v>
      </c>
      <c r="E31" s="3">
        <v>15</v>
      </c>
      <c r="F31" s="3">
        <v>13</v>
      </c>
      <c r="G31" s="3">
        <v>118.4</v>
      </c>
      <c r="H31" s="3">
        <v>93</v>
      </c>
      <c r="I31" s="3" t="s">
        <v>14</v>
      </c>
    </row>
    <row r="32" spans="2:24" ht="15" thickBot="1">
      <c r="B32" s="3"/>
      <c r="C32" s="3" t="s">
        <v>68</v>
      </c>
      <c r="D32" s="3">
        <v>11</v>
      </c>
      <c r="E32" s="3">
        <v>12</v>
      </c>
      <c r="F32" s="3">
        <v>18</v>
      </c>
      <c r="G32" s="3">
        <v>105.1</v>
      </c>
      <c r="H32" s="3">
        <v>82.5</v>
      </c>
      <c r="I32" s="3"/>
    </row>
    <row r="33" spans="2:9" ht="15" thickBot="1">
      <c r="B33" s="3"/>
      <c r="C33" s="3" t="s">
        <v>70</v>
      </c>
      <c r="D33" s="3">
        <v>11</v>
      </c>
      <c r="E33" s="3">
        <v>17</v>
      </c>
      <c r="F33" s="3">
        <v>13</v>
      </c>
      <c r="G33" s="3">
        <v>133.5</v>
      </c>
      <c r="H33" s="3">
        <v>105</v>
      </c>
      <c r="I33" s="3"/>
    </row>
    <row r="34" spans="2:9" ht="15" thickBot="1">
      <c r="B34" s="3"/>
      <c r="C34" s="3" t="s">
        <v>71</v>
      </c>
      <c r="D34" s="3">
        <v>12</v>
      </c>
      <c r="E34" s="3">
        <v>12</v>
      </c>
      <c r="F34" s="3">
        <v>13</v>
      </c>
      <c r="G34" s="3">
        <v>106.3</v>
      </c>
      <c r="H34" s="3">
        <v>83.4</v>
      </c>
      <c r="I34" s="3"/>
    </row>
    <row r="35" spans="2:9" ht="15" thickBot="1">
      <c r="B35" s="3" t="s">
        <v>72</v>
      </c>
      <c r="C35" s="3" t="s">
        <v>73</v>
      </c>
      <c r="D35" s="3">
        <v>8</v>
      </c>
      <c r="E35" s="3">
        <v>12</v>
      </c>
      <c r="F35" s="3">
        <v>13</v>
      </c>
      <c r="G35" s="3">
        <v>71.05</v>
      </c>
      <c r="H35" s="3">
        <v>55.8</v>
      </c>
      <c r="I35" s="3" t="s">
        <v>14</v>
      </c>
    </row>
    <row r="36" spans="2:9" ht="15" thickBot="1">
      <c r="B36" s="3"/>
      <c r="C36" s="3" t="s">
        <v>74</v>
      </c>
      <c r="D36" s="3">
        <v>9</v>
      </c>
      <c r="E36" s="3">
        <v>14</v>
      </c>
      <c r="F36" s="3">
        <v>13</v>
      </c>
      <c r="G36" s="3">
        <v>99.53</v>
      </c>
      <c r="H36" s="3">
        <v>64.400000000000006</v>
      </c>
      <c r="I36" s="3"/>
    </row>
    <row r="37" spans="2:9" ht="15" thickBot="1">
      <c r="B37" s="3"/>
      <c r="C37" s="3" t="s">
        <v>75</v>
      </c>
      <c r="D37" s="3">
        <v>15</v>
      </c>
      <c r="E37" s="3">
        <v>15</v>
      </c>
      <c r="F37" s="3">
        <v>13</v>
      </c>
      <c r="G37" s="3">
        <v>133.4</v>
      </c>
      <c r="H37" s="3">
        <v>105</v>
      </c>
      <c r="I37" s="3"/>
    </row>
    <row r="38" spans="2:9" ht="15" thickBot="1">
      <c r="B38" s="3" t="s">
        <v>76</v>
      </c>
      <c r="C38" s="3" t="s">
        <v>77</v>
      </c>
      <c r="D38" s="3">
        <v>6</v>
      </c>
      <c r="E38" s="3">
        <v>9</v>
      </c>
      <c r="F38" s="3">
        <v>13</v>
      </c>
      <c r="G38" s="3">
        <v>52.45</v>
      </c>
      <c r="H38" s="3">
        <v>41.2</v>
      </c>
      <c r="I38" s="3"/>
    </row>
    <row r="39" spans="2:9" ht="15" thickBot="1">
      <c r="B39" s="3"/>
      <c r="C39" s="3" t="s">
        <v>76</v>
      </c>
      <c r="D39" s="3">
        <v>7</v>
      </c>
      <c r="E39" s="3">
        <v>11</v>
      </c>
      <c r="F39" s="3">
        <v>13</v>
      </c>
      <c r="G39" s="3">
        <v>62.91</v>
      </c>
      <c r="H39" s="3">
        <v>49.4</v>
      </c>
      <c r="I39" s="3" t="s">
        <v>14</v>
      </c>
    </row>
    <row r="40" spans="2:9" ht="15" thickBot="1">
      <c r="B40" s="3" t="s">
        <v>78</v>
      </c>
      <c r="C40" s="3" t="s">
        <v>79</v>
      </c>
      <c r="D40" s="3">
        <v>8</v>
      </c>
      <c r="E40" s="3">
        <v>12</v>
      </c>
      <c r="F40" s="3">
        <v>13</v>
      </c>
      <c r="G40" s="3">
        <v>86.17</v>
      </c>
      <c r="H40" s="3">
        <v>67.599999999999994</v>
      </c>
      <c r="I40" s="3"/>
    </row>
    <row r="41" spans="2:9" ht="15" thickBot="1">
      <c r="B41" s="3"/>
      <c r="C41" s="3" t="s">
        <v>80</v>
      </c>
      <c r="D41" s="3">
        <v>9</v>
      </c>
      <c r="E41" s="3">
        <v>14</v>
      </c>
      <c r="F41" s="3">
        <v>13</v>
      </c>
      <c r="G41" s="3">
        <v>99.53</v>
      </c>
      <c r="H41" s="3">
        <v>78.099999999999994</v>
      </c>
      <c r="I41" s="3" t="s">
        <v>14</v>
      </c>
    </row>
    <row r="42" spans="2:9" ht="15" thickBot="1">
      <c r="B42" s="3" t="s">
        <v>81</v>
      </c>
      <c r="C42" s="3" t="s">
        <v>82</v>
      </c>
      <c r="D42" s="3">
        <v>10</v>
      </c>
      <c r="E42" s="3">
        <v>16</v>
      </c>
      <c r="F42" s="3">
        <v>13</v>
      </c>
      <c r="G42" s="3">
        <v>144</v>
      </c>
      <c r="H42" s="3">
        <v>113</v>
      </c>
      <c r="I42" s="3"/>
    </row>
    <row r="43" spans="2:9" ht="15" thickBot="1">
      <c r="B43" s="3"/>
      <c r="C43" s="3" t="s">
        <v>81</v>
      </c>
      <c r="D43" s="3">
        <v>12</v>
      </c>
      <c r="E43" s="3">
        <v>19</v>
      </c>
      <c r="F43" s="3">
        <v>13</v>
      </c>
      <c r="G43" s="3">
        <v>171.9</v>
      </c>
      <c r="H43" s="3">
        <v>135</v>
      </c>
      <c r="I43" s="3" t="s">
        <v>14</v>
      </c>
    </row>
    <row r="44" spans="2:9" ht="15" thickBot="1">
      <c r="B44" s="3"/>
      <c r="C44" s="3" t="s">
        <v>83</v>
      </c>
      <c r="D44" s="3">
        <v>13</v>
      </c>
      <c r="E44" s="3">
        <v>13</v>
      </c>
      <c r="F44" s="3">
        <v>13</v>
      </c>
      <c r="G44" s="3">
        <v>133.30000000000001</v>
      </c>
      <c r="H44" s="3">
        <v>105</v>
      </c>
      <c r="I44" s="3"/>
    </row>
    <row r="45" spans="2:9" ht="15" thickBot="1">
      <c r="B45" s="3"/>
      <c r="C45" s="3" t="s">
        <v>84</v>
      </c>
      <c r="D45" s="3">
        <v>14</v>
      </c>
      <c r="E45" s="3">
        <v>22</v>
      </c>
      <c r="F45" s="3">
        <v>13</v>
      </c>
      <c r="G45" s="3">
        <v>200</v>
      </c>
      <c r="H45" s="3">
        <v>157</v>
      </c>
      <c r="I45" s="3"/>
    </row>
    <row r="46" spans="2:9" ht="15" thickBot="1">
      <c r="B46" s="3"/>
      <c r="C46" s="3" t="s">
        <v>85</v>
      </c>
      <c r="D46" s="3">
        <v>16</v>
      </c>
      <c r="E46" s="3">
        <v>16</v>
      </c>
      <c r="F46" s="3">
        <v>13</v>
      </c>
      <c r="G46" s="3">
        <v>164.6</v>
      </c>
      <c r="H46" s="3">
        <v>129</v>
      </c>
      <c r="I46" s="3"/>
    </row>
    <row r="47" spans="2:9" ht="15" thickBot="1">
      <c r="B47" s="3"/>
      <c r="C47" s="3" t="s">
        <v>86</v>
      </c>
      <c r="D47" s="3">
        <v>19</v>
      </c>
      <c r="E47" s="3">
        <v>19</v>
      </c>
      <c r="F47" s="3">
        <v>13</v>
      </c>
      <c r="G47" s="3">
        <v>196.4</v>
      </c>
      <c r="H47" s="3">
        <v>154</v>
      </c>
      <c r="I47" s="3"/>
    </row>
    <row r="48" spans="2:9" ht="15" thickBot="1">
      <c r="B48" s="3" t="s">
        <v>87</v>
      </c>
      <c r="C48" s="3" t="s">
        <v>88</v>
      </c>
      <c r="D48" s="3">
        <v>7</v>
      </c>
      <c r="E48" s="3">
        <v>11</v>
      </c>
      <c r="F48" s="3">
        <v>13</v>
      </c>
      <c r="G48" s="3">
        <v>71.41</v>
      </c>
      <c r="H48" s="3">
        <v>56.1</v>
      </c>
      <c r="I48" s="3"/>
    </row>
    <row r="49" spans="2:9" ht="15" thickBot="1">
      <c r="B49" s="3"/>
      <c r="C49" s="3" t="s">
        <v>87</v>
      </c>
      <c r="D49" s="3">
        <v>8</v>
      </c>
      <c r="E49" s="3">
        <v>13</v>
      </c>
      <c r="F49" s="3">
        <v>13</v>
      </c>
      <c r="G49" s="3">
        <v>83.37</v>
      </c>
      <c r="H49" s="3">
        <v>65.400000000000006</v>
      </c>
      <c r="I49" s="3" t="s">
        <v>14</v>
      </c>
    </row>
    <row r="50" spans="2:9" ht="15" thickBot="1">
      <c r="B50" s="3" t="s">
        <v>89</v>
      </c>
      <c r="C50" s="3" t="s">
        <v>90</v>
      </c>
      <c r="D50" s="3">
        <v>9</v>
      </c>
      <c r="E50" s="3">
        <v>14</v>
      </c>
      <c r="F50" s="3">
        <v>13</v>
      </c>
      <c r="G50" s="3">
        <v>117.4</v>
      </c>
      <c r="H50" s="3">
        <v>92.2</v>
      </c>
      <c r="I50" s="3"/>
    </row>
    <row r="51" spans="2:9" ht="15" thickBot="1">
      <c r="B51" s="3"/>
      <c r="C51" s="3" t="s">
        <v>91</v>
      </c>
      <c r="D51" s="3">
        <v>10</v>
      </c>
      <c r="E51" s="3">
        <v>16</v>
      </c>
      <c r="F51" s="3">
        <v>13</v>
      </c>
      <c r="G51" s="3">
        <v>133.19999999999999</v>
      </c>
      <c r="H51" s="3">
        <v>105</v>
      </c>
      <c r="I51" s="3" t="s">
        <v>14</v>
      </c>
    </row>
    <row r="52" spans="2:9" ht="15" thickBot="1">
      <c r="B52" s="3" t="s">
        <v>92</v>
      </c>
      <c r="C52" s="3" t="s">
        <v>93</v>
      </c>
      <c r="D52" s="3">
        <v>11</v>
      </c>
      <c r="E52" s="3">
        <v>18</v>
      </c>
      <c r="F52" s="3">
        <v>22</v>
      </c>
      <c r="G52" s="3">
        <v>186.8</v>
      </c>
      <c r="H52" s="3">
        <v>147</v>
      </c>
      <c r="I52" s="3"/>
    </row>
    <row r="53" spans="2:9" ht="15" thickBot="1">
      <c r="B53" s="3"/>
      <c r="C53" s="3" t="s">
        <v>92</v>
      </c>
      <c r="D53" s="3">
        <v>13</v>
      </c>
      <c r="E53" s="3">
        <v>21</v>
      </c>
      <c r="F53" s="3">
        <v>22</v>
      </c>
      <c r="G53" s="3">
        <v>218.7</v>
      </c>
      <c r="H53" s="3">
        <v>172</v>
      </c>
      <c r="I53" s="3" t="s">
        <v>14</v>
      </c>
    </row>
    <row r="54" spans="2:9" ht="15" thickBot="1">
      <c r="B54" s="3"/>
      <c r="C54" s="3" t="s">
        <v>94</v>
      </c>
      <c r="D54" s="3">
        <v>15</v>
      </c>
      <c r="E54" s="3">
        <v>15</v>
      </c>
      <c r="F54" s="3">
        <v>22</v>
      </c>
      <c r="G54" s="3">
        <v>178.5</v>
      </c>
      <c r="H54" s="3">
        <v>140</v>
      </c>
      <c r="I54" s="3"/>
    </row>
    <row r="55" spans="2:9" ht="15" thickBot="1">
      <c r="B55" s="3"/>
      <c r="C55" s="3" t="s">
        <v>95</v>
      </c>
      <c r="D55" s="3">
        <v>16</v>
      </c>
      <c r="E55" s="3">
        <v>24</v>
      </c>
      <c r="F55" s="3">
        <v>22</v>
      </c>
      <c r="G55" s="3">
        <v>254.9</v>
      </c>
      <c r="H55" s="3">
        <v>200</v>
      </c>
      <c r="I55" s="3"/>
    </row>
    <row r="56" spans="2:9" ht="15" thickBot="1">
      <c r="B56" s="3"/>
      <c r="C56" s="3" t="s">
        <v>96</v>
      </c>
      <c r="D56" s="3">
        <v>18</v>
      </c>
      <c r="E56" s="3">
        <v>18</v>
      </c>
      <c r="F56" s="3">
        <v>22</v>
      </c>
      <c r="G56" s="3">
        <v>214.4</v>
      </c>
      <c r="H56" s="3">
        <v>168</v>
      </c>
      <c r="I56" s="3"/>
    </row>
    <row r="57" spans="2:9" ht="15" thickBot="1">
      <c r="B57" s="3"/>
      <c r="C57" s="3" t="s">
        <v>97</v>
      </c>
      <c r="D57" s="3">
        <v>18</v>
      </c>
      <c r="E57" s="3">
        <v>28</v>
      </c>
      <c r="F57" s="3">
        <v>22</v>
      </c>
      <c r="G57" s="3">
        <v>295.39999999999998</v>
      </c>
      <c r="H57" s="3">
        <v>232</v>
      </c>
      <c r="I57" s="3"/>
    </row>
    <row r="58" spans="2:9" ht="15" thickBot="1">
      <c r="B58" s="3"/>
      <c r="C58" s="3" t="s">
        <v>98</v>
      </c>
      <c r="D58" s="3">
        <v>20</v>
      </c>
      <c r="E58" s="3">
        <v>35</v>
      </c>
      <c r="F58" s="3">
        <v>22</v>
      </c>
      <c r="G58" s="3">
        <v>360.7</v>
      </c>
      <c r="H58" s="3">
        <v>283</v>
      </c>
      <c r="I58" s="3"/>
    </row>
    <row r="59" spans="2:9" ht="15" thickBot="1">
      <c r="B59" s="3"/>
      <c r="C59" s="3" t="s">
        <v>99</v>
      </c>
      <c r="D59" s="3">
        <v>21</v>
      </c>
      <c r="E59" s="3">
        <v>21</v>
      </c>
      <c r="F59" s="3">
        <v>22</v>
      </c>
      <c r="G59" s="3">
        <v>250.7</v>
      </c>
      <c r="H59" s="3">
        <v>197</v>
      </c>
      <c r="I59" s="3"/>
    </row>
    <row r="60" spans="2:9" ht="15" thickBot="1">
      <c r="B60" s="3"/>
      <c r="C60" s="3" t="s">
        <v>100</v>
      </c>
      <c r="D60" s="3">
        <v>30</v>
      </c>
      <c r="E60" s="3">
        <v>50</v>
      </c>
      <c r="F60" s="3">
        <v>22</v>
      </c>
      <c r="G60" s="3">
        <v>528.6</v>
      </c>
      <c r="H60" s="3">
        <v>415</v>
      </c>
      <c r="I60" s="3"/>
    </row>
    <row r="61" spans="2:9" ht="15" thickBot="1">
      <c r="B61" s="3"/>
      <c r="C61" s="3" t="s">
        <v>101</v>
      </c>
      <c r="D61" s="3">
        <v>45</v>
      </c>
      <c r="E61" s="3">
        <v>70</v>
      </c>
      <c r="F61" s="3">
        <v>22</v>
      </c>
      <c r="G61" s="3">
        <v>770.1</v>
      </c>
      <c r="H61" s="3">
        <v>605</v>
      </c>
      <c r="I61" s="3"/>
    </row>
    <row r="62" spans="2:9" ht="15" thickBot="1">
      <c r="B62" s="3" t="s">
        <v>102</v>
      </c>
      <c r="C62" s="3" t="s">
        <v>103</v>
      </c>
      <c r="D62" s="3">
        <v>8</v>
      </c>
      <c r="E62" s="3">
        <v>12</v>
      </c>
      <c r="F62" s="3">
        <v>13</v>
      </c>
      <c r="G62" s="3">
        <v>82.97</v>
      </c>
      <c r="H62" s="3">
        <v>65.099999999999994</v>
      </c>
      <c r="I62" s="3"/>
    </row>
    <row r="63" spans="2:9" ht="15" thickBot="1">
      <c r="B63" s="3"/>
      <c r="C63" s="3" t="s">
        <v>102</v>
      </c>
      <c r="D63" s="3">
        <v>9</v>
      </c>
      <c r="E63" s="3">
        <v>14</v>
      </c>
      <c r="F63" s="3">
        <v>13</v>
      </c>
      <c r="G63" s="3">
        <v>95.43</v>
      </c>
      <c r="H63" s="3">
        <v>74.900000000000006</v>
      </c>
      <c r="I63" s="3" t="s">
        <v>14</v>
      </c>
    </row>
    <row r="64" spans="2:9" ht="15" thickBot="1">
      <c r="B64" s="3" t="s">
        <v>104</v>
      </c>
      <c r="C64" s="3" t="s">
        <v>105</v>
      </c>
      <c r="D64" s="3">
        <v>10</v>
      </c>
      <c r="E64" s="3">
        <v>15</v>
      </c>
      <c r="F64" s="3">
        <v>13</v>
      </c>
      <c r="G64" s="3">
        <v>131.6</v>
      </c>
      <c r="H64" s="3">
        <v>103</v>
      </c>
      <c r="I64" s="3"/>
    </row>
    <row r="65" spans="2:9" ht="15" thickBot="1">
      <c r="B65" s="3"/>
      <c r="C65" s="3" t="s">
        <v>106</v>
      </c>
      <c r="D65" s="3">
        <v>11</v>
      </c>
      <c r="E65" s="3">
        <v>18</v>
      </c>
      <c r="F65" s="3">
        <v>13</v>
      </c>
      <c r="G65" s="3">
        <v>153.9</v>
      </c>
      <c r="H65" s="3">
        <v>121</v>
      </c>
      <c r="I65" s="3" t="s">
        <v>14</v>
      </c>
    </row>
    <row r="66" spans="2:9" ht="15" thickBot="1">
      <c r="B66" s="3" t="s">
        <v>107</v>
      </c>
      <c r="C66" s="3" t="s">
        <v>108</v>
      </c>
      <c r="D66" s="3">
        <v>9</v>
      </c>
      <c r="E66" s="3">
        <v>14</v>
      </c>
      <c r="F66" s="3">
        <v>13</v>
      </c>
      <c r="G66" s="3">
        <v>99.29</v>
      </c>
      <c r="H66" s="3">
        <v>77.900000000000006</v>
      </c>
      <c r="I66" s="3"/>
    </row>
    <row r="67" spans="2:9" ht="15" thickBot="1">
      <c r="B67" s="3"/>
      <c r="C67" s="3" t="s">
        <v>107</v>
      </c>
      <c r="D67" s="3">
        <v>10</v>
      </c>
      <c r="E67" s="3">
        <v>16</v>
      </c>
      <c r="F67" s="3">
        <v>13</v>
      </c>
      <c r="G67" s="3">
        <v>112.2</v>
      </c>
      <c r="H67" s="3">
        <v>88.2</v>
      </c>
      <c r="I67" s="3" t="s">
        <v>14</v>
      </c>
    </row>
    <row r="68" spans="2:9" ht="15" thickBot="1">
      <c r="B68" s="3"/>
      <c r="C68" s="3" t="s">
        <v>109</v>
      </c>
      <c r="D68" s="3">
        <v>11</v>
      </c>
      <c r="E68" s="3">
        <v>19</v>
      </c>
      <c r="F68" s="3">
        <v>13</v>
      </c>
      <c r="G68" s="3">
        <v>129.30000000000001</v>
      </c>
      <c r="H68" s="3">
        <v>102</v>
      </c>
      <c r="I68" s="3"/>
    </row>
    <row r="69" spans="2:9" ht="15" thickBot="1">
      <c r="B69" s="3" t="s">
        <v>110</v>
      </c>
      <c r="C69" s="3" t="s">
        <v>111</v>
      </c>
      <c r="D69" s="3">
        <v>11</v>
      </c>
      <c r="E69" s="3">
        <v>15</v>
      </c>
      <c r="F69" s="3">
        <v>13</v>
      </c>
      <c r="G69" s="3">
        <v>141.19999999999999</v>
      </c>
      <c r="H69" s="3">
        <v>111</v>
      </c>
      <c r="I69" s="3" t="s">
        <v>14</v>
      </c>
    </row>
    <row r="70" spans="2:9" ht="15" thickBot="1">
      <c r="B70" s="3"/>
      <c r="C70" s="3" t="s">
        <v>112</v>
      </c>
      <c r="D70" s="3">
        <v>11</v>
      </c>
      <c r="E70" s="3">
        <v>18</v>
      </c>
      <c r="F70" s="3">
        <v>13</v>
      </c>
      <c r="G70" s="3">
        <v>159.19999999999999</v>
      </c>
      <c r="H70" s="3">
        <v>125</v>
      </c>
      <c r="I70" s="3" t="s">
        <v>14</v>
      </c>
    </row>
    <row r="71" spans="2:9" ht="15" thickBot="1">
      <c r="B71" s="3" t="s">
        <v>113</v>
      </c>
      <c r="C71" s="3" t="s">
        <v>113</v>
      </c>
      <c r="D71" s="3">
        <v>25</v>
      </c>
      <c r="E71" s="3">
        <v>25</v>
      </c>
      <c r="F71" s="3">
        <v>26</v>
      </c>
      <c r="G71" s="3">
        <v>368.3</v>
      </c>
      <c r="H71" s="3">
        <v>289</v>
      </c>
      <c r="I71" s="3"/>
    </row>
    <row r="72" spans="2:9" ht="15" thickBot="1">
      <c r="B72" s="3" t="s">
        <v>114</v>
      </c>
      <c r="C72" s="3" t="s">
        <v>115</v>
      </c>
      <c r="D72" s="3">
        <v>10</v>
      </c>
      <c r="E72" s="3">
        <v>14</v>
      </c>
      <c r="F72" s="3">
        <v>13</v>
      </c>
      <c r="G72" s="3">
        <v>109</v>
      </c>
      <c r="H72" s="3">
        <v>85.5</v>
      </c>
      <c r="I72" s="3"/>
    </row>
    <row r="73" spans="2:9" ht="15" thickBot="1">
      <c r="B73" s="3"/>
      <c r="C73" s="3" t="s">
        <v>114</v>
      </c>
      <c r="D73" s="3">
        <v>10</v>
      </c>
      <c r="E73" s="3">
        <v>18</v>
      </c>
      <c r="F73" s="3">
        <v>13</v>
      </c>
      <c r="G73" s="3">
        <v>124.8</v>
      </c>
      <c r="H73" s="3">
        <v>98</v>
      </c>
      <c r="I73" s="3"/>
    </row>
    <row r="74" spans="2:9" ht="15" thickBot="1">
      <c r="B74" s="3"/>
      <c r="C74" s="3" t="s">
        <v>116</v>
      </c>
      <c r="D74" s="3">
        <v>11</v>
      </c>
      <c r="E74" s="3">
        <v>18</v>
      </c>
      <c r="F74" s="3">
        <v>22</v>
      </c>
      <c r="G74" s="3">
        <v>133.5</v>
      </c>
      <c r="H74" s="3">
        <v>105</v>
      </c>
      <c r="I74" s="3"/>
    </row>
    <row r="75" spans="2:9" ht="15" thickBot="1">
      <c r="B75" s="3"/>
      <c r="C75" s="3" t="s">
        <v>117</v>
      </c>
      <c r="D75" s="3">
        <v>12</v>
      </c>
      <c r="E75" s="3">
        <v>21</v>
      </c>
      <c r="F75" s="3">
        <v>22</v>
      </c>
      <c r="G75" s="3">
        <v>151.19999999999999</v>
      </c>
      <c r="H75" s="3">
        <v>119</v>
      </c>
      <c r="I75" s="3"/>
    </row>
    <row r="76" spans="2:9" ht="15" thickBot="1">
      <c r="B76" s="3"/>
      <c r="C76" s="3" t="s">
        <v>118</v>
      </c>
      <c r="D76" s="3">
        <v>13</v>
      </c>
      <c r="E76" s="3">
        <v>23</v>
      </c>
      <c r="F76" s="3">
        <v>13</v>
      </c>
      <c r="G76" s="3">
        <v>162.19999999999999</v>
      </c>
      <c r="H76" s="3">
        <v>127</v>
      </c>
      <c r="I76" s="3"/>
    </row>
    <row r="77" spans="2:9" ht="15" thickBot="1">
      <c r="B77" s="3" t="s">
        <v>119</v>
      </c>
      <c r="C77" s="3" t="s">
        <v>120</v>
      </c>
      <c r="D77" s="3">
        <v>10</v>
      </c>
      <c r="E77" s="3">
        <v>15</v>
      </c>
      <c r="F77" s="3">
        <v>13</v>
      </c>
      <c r="G77" s="3">
        <v>117.8</v>
      </c>
      <c r="H77" s="3">
        <v>92.5</v>
      </c>
      <c r="I77" s="3"/>
    </row>
    <row r="78" spans="2:9" ht="15" thickBot="1">
      <c r="B78" s="3"/>
      <c r="C78" s="3" t="s">
        <v>119</v>
      </c>
      <c r="D78" s="3">
        <v>11</v>
      </c>
      <c r="E78" s="3">
        <v>17</v>
      </c>
      <c r="F78" s="3">
        <v>13</v>
      </c>
      <c r="G78" s="3">
        <v>131.69999999999999</v>
      </c>
      <c r="H78" s="3">
        <v>103</v>
      </c>
      <c r="I78" s="3" t="s">
        <v>14</v>
      </c>
    </row>
    <row r="79" spans="2:9" ht="15" thickBot="1">
      <c r="B79" s="3"/>
      <c r="C79" s="3" t="s">
        <v>121</v>
      </c>
      <c r="D79" s="3">
        <v>12</v>
      </c>
      <c r="E79" s="3">
        <v>20</v>
      </c>
      <c r="F79" s="3">
        <v>13</v>
      </c>
      <c r="G79" s="3">
        <v>149.80000000000001</v>
      </c>
      <c r="H79" s="3">
        <v>118</v>
      </c>
      <c r="I79" s="3"/>
    </row>
    <row r="80" spans="2:9" ht="15" thickBot="1">
      <c r="B80" s="3"/>
      <c r="C80" s="3" t="s">
        <v>122</v>
      </c>
      <c r="D80" s="3">
        <v>13</v>
      </c>
      <c r="E80" s="3">
        <v>23</v>
      </c>
      <c r="F80" s="3">
        <v>13</v>
      </c>
      <c r="G80" s="3">
        <v>168</v>
      </c>
      <c r="H80" s="3">
        <v>132</v>
      </c>
      <c r="I80" s="3"/>
    </row>
    <row r="81" spans="2:9" ht="15" thickBot="1">
      <c r="B81" s="3" t="s">
        <v>123</v>
      </c>
      <c r="C81" s="3" t="s">
        <v>124</v>
      </c>
      <c r="D81" s="3">
        <v>12</v>
      </c>
      <c r="E81" s="3">
        <v>17</v>
      </c>
      <c r="F81" s="3">
        <v>13</v>
      </c>
      <c r="G81" s="3">
        <v>169.2</v>
      </c>
      <c r="H81" s="3">
        <v>133</v>
      </c>
      <c r="I81" s="3" t="s">
        <v>14</v>
      </c>
    </row>
    <row r="82" spans="2:9" ht="15" thickBot="1">
      <c r="B82" s="3"/>
      <c r="C82" s="3" t="s">
        <v>125</v>
      </c>
      <c r="D82" s="3">
        <v>12</v>
      </c>
      <c r="E82" s="3">
        <v>20</v>
      </c>
      <c r="F82" s="3">
        <v>13</v>
      </c>
      <c r="G82" s="3">
        <v>187.2</v>
      </c>
      <c r="H82" s="3">
        <v>147</v>
      </c>
      <c r="I82" s="3" t="s">
        <v>14</v>
      </c>
    </row>
    <row r="83" spans="2:9" ht="15" thickBot="1">
      <c r="B83" s="3"/>
      <c r="C83" s="3" t="s">
        <v>126</v>
      </c>
      <c r="D83" s="3">
        <v>14</v>
      </c>
      <c r="E83" s="3">
        <v>23</v>
      </c>
      <c r="F83" s="3">
        <v>13</v>
      </c>
      <c r="G83" s="3">
        <v>217.1</v>
      </c>
      <c r="H83" s="3">
        <v>170</v>
      </c>
      <c r="I83" s="3" t="s">
        <v>14</v>
      </c>
    </row>
    <row r="84" spans="2:9" ht="15" thickBot="1">
      <c r="B84" s="3" t="s">
        <v>127</v>
      </c>
      <c r="C84" s="3" t="s">
        <v>128</v>
      </c>
      <c r="D84" s="3">
        <v>13</v>
      </c>
      <c r="E84" s="3">
        <v>20</v>
      </c>
      <c r="F84" s="3">
        <v>18</v>
      </c>
      <c r="G84" s="3">
        <v>207.5</v>
      </c>
      <c r="H84" s="3">
        <v>163</v>
      </c>
      <c r="I84" s="3" t="s">
        <v>14</v>
      </c>
    </row>
    <row r="85" spans="2:9" ht="15" thickBot="1">
      <c r="B85" s="3"/>
      <c r="C85" s="3" t="s">
        <v>127</v>
      </c>
      <c r="D85" s="3">
        <v>13</v>
      </c>
      <c r="E85" s="3">
        <v>24</v>
      </c>
      <c r="F85" s="3">
        <v>18</v>
      </c>
      <c r="G85" s="3">
        <v>231.5</v>
      </c>
      <c r="H85" s="3">
        <v>182</v>
      </c>
      <c r="I85" s="3" t="s">
        <v>14</v>
      </c>
    </row>
    <row r="86" spans="2:9" ht="15" thickBot="1">
      <c r="B86" s="3"/>
      <c r="C86" s="3" t="s">
        <v>129</v>
      </c>
      <c r="D86" s="3">
        <v>15</v>
      </c>
      <c r="E86" s="3">
        <v>28</v>
      </c>
      <c r="F86" s="3">
        <v>18</v>
      </c>
      <c r="G86" s="3">
        <v>269.7</v>
      </c>
      <c r="H86" s="3">
        <v>212</v>
      </c>
      <c r="I86" s="3"/>
    </row>
    <row r="87" spans="2:9" ht="15" thickBot="1">
      <c r="B87" s="3" t="s">
        <v>130</v>
      </c>
      <c r="C87" s="3" t="s">
        <v>131</v>
      </c>
      <c r="D87" s="3">
        <v>14</v>
      </c>
      <c r="E87" s="3">
        <v>22</v>
      </c>
      <c r="F87" s="3">
        <v>18</v>
      </c>
      <c r="G87" s="3">
        <v>239.5</v>
      </c>
      <c r="H87" s="3">
        <v>188</v>
      </c>
      <c r="I87" s="3"/>
    </row>
    <row r="88" spans="2:9" ht="15" thickBot="1">
      <c r="B88" s="3"/>
      <c r="C88" s="3" t="s">
        <v>130</v>
      </c>
      <c r="D88" s="3">
        <v>14</v>
      </c>
      <c r="E88" s="3">
        <v>26</v>
      </c>
      <c r="F88" s="3">
        <v>18</v>
      </c>
      <c r="G88" s="3">
        <v>263.5</v>
      </c>
      <c r="H88" s="3">
        <v>207</v>
      </c>
      <c r="I88" s="3" t="s">
        <v>14</v>
      </c>
    </row>
    <row r="89" spans="2:9" ht="15" thickBot="1">
      <c r="B89" s="3"/>
      <c r="C89" s="3" t="s">
        <v>132</v>
      </c>
      <c r="D89" s="3">
        <v>18</v>
      </c>
      <c r="E89" s="3">
        <v>34</v>
      </c>
      <c r="F89" s="3">
        <v>18</v>
      </c>
      <c r="G89" s="3">
        <v>360.1</v>
      </c>
      <c r="H89" s="3">
        <v>283</v>
      </c>
      <c r="I89" s="3"/>
    </row>
    <row r="90" spans="2:9" ht="15" thickBot="1">
      <c r="B90" s="3" t="s">
        <v>133</v>
      </c>
      <c r="C90" s="3" t="s">
        <v>134</v>
      </c>
      <c r="D90" s="3">
        <v>15</v>
      </c>
      <c r="E90" s="3">
        <v>23</v>
      </c>
      <c r="F90" s="3">
        <v>18</v>
      </c>
      <c r="G90" s="3">
        <v>266.89999999999998</v>
      </c>
      <c r="H90" s="3">
        <v>210</v>
      </c>
      <c r="I90" s="3"/>
    </row>
    <row r="91" spans="2:9" ht="15" thickBot="1">
      <c r="B91" s="3"/>
      <c r="C91" s="3" t="s">
        <v>133</v>
      </c>
      <c r="D91" s="3">
        <v>16</v>
      </c>
      <c r="E91" s="3">
        <v>28</v>
      </c>
      <c r="F91" s="3">
        <v>18</v>
      </c>
      <c r="G91" s="3">
        <v>305.8</v>
      </c>
      <c r="H91" s="3">
        <v>240</v>
      </c>
      <c r="I91" s="3"/>
    </row>
    <row r="92" spans="2:9" ht="15" thickBot="1">
      <c r="B92" s="3"/>
      <c r="C92" s="3" t="s">
        <v>132</v>
      </c>
      <c r="D92" s="3">
        <v>18</v>
      </c>
      <c r="E92" s="3">
        <v>37</v>
      </c>
      <c r="F92" s="3">
        <v>18</v>
      </c>
      <c r="G92" s="3">
        <v>360.1</v>
      </c>
      <c r="H92" s="3">
        <v>283</v>
      </c>
      <c r="I92" s="7"/>
    </row>
  </sheetData>
  <mergeCells count="1">
    <mergeCell ref="I3:I4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54F3-AFE6-416F-816A-688A71757E79}">
  <dimension ref="A1"/>
  <sheetViews>
    <sheetView workbookViewId="0">
      <selection activeCell="T25" sqref="T25"/>
    </sheetView>
  </sheetViews>
  <sheetFormatPr defaultRowHeight="14.5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9112-65A1-47AD-902B-2AC77FBEA806}">
  <dimension ref="A1"/>
  <sheetViews>
    <sheetView workbookViewId="0">
      <selection activeCell="U68" sqref="U68"/>
    </sheetView>
  </sheetViews>
  <sheetFormatPr defaultRowHeight="14.5"/>
  <sheetData/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CE1C-9996-43F1-A2A9-C1A2E57F1C97}">
  <dimension ref="B2:F26"/>
  <sheetViews>
    <sheetView workbookViewId="0">
      <selection activeCell="I14" sqref="I14"/>
    </sheetView>
  </sheetViews>
  <sheetFormatPr defaultRowHeight="14.5"/>
  <sheetData>
    <row r="2" spans="2:6" ht="48" customHeight="1">
      <c r="B2" s="28" t="s">
        <v>136</v>
      </c>
      <c r="C2" s="29"/>
      <c r="D2" s="29"/>
      <c r="E2" s="29"/>
      <c r="F2" s="30"/>
    </row>
    <row r="3" spans="2:6" ht="18.5">
      <c r="B3" s="31" t="s">
        <v>137</v>
      </c>
      <c r="C3" s="33" t="s">
        <v>138</v>
      </c>
      <c r="D3" s="35" t="s">
        <v>139</v>
      </c>
      <c r="E3" s="37" t="s">
        <v>140</v>
      </c>
      <c r="F3" s="8" t="s">
        <v>141</v>
      </c>
    </row>
    <row r="4" spans="2:6" ht="18.5">
      <c r="B4" s="32"/>
      <c r="C4" s="34"/>
      <c r="D4" s="36"/>
      <c r="E4" s="38"/>
      <c r="F4" s="9" t="s">
        <v>142</v>
      </c>
    </row>
    <row r="5" spans="2:6" ht="18.5">
      <c r="B5" s="10" t="s">
        <v>143</v>
      </c>
      <c r="C5" s="11" t="s">
        <v>135</v>
      </c>
      <c r="D5" s="12" t="s">
        <v>135</v>
      </c>
      <c r="E5" s="13" t="s">
        <v>135</v>
      </c>
      <c r="F5" s="14" t="s">
        <v>144</v>
      </c>
    </row>
    <row r="6" spans="2:6" ht="18.5">
      <c r="B6" s="10" t="s">
        <v>145</v>
      </c>
      <c r="C6" s="15">
        <v>13.7</v>
      </c>
      <c r="D6" s="12">
        <v>7.2</v>
      </c>
      <c r="E6" s="16">
        <v>3.02</v>
      </c>
      <c r="F6" s="17">
        <v>80.14</v>
      </c>
    </row>
    <row r="7" spans="2:6" ht="18.5">
      <c r="B7" s="10" t="s">
        <v>146</v>
      </c>
      <c r="C7" s="15">
        <v>17.2</v>
      </c>
      <c r="D7" s="12">
        <v>10.199999999999999</v>
      </c>
      <c r="E7" s="16">
        <v>3.2</v>
      </c>
      <c r="F7" s="17">
        <v>65.25</v>
      </c>
    </row>
    <row r="8" spans="2:6" ht="18.5">
      <c r="B8" s="10" t="s">
        <v>147</v>
      </c>
      <c r="C8" s="15">
        <v>21.3</v>
      </c>
      <c r="D8" s="12">
        <v>13.4</v>
      </c>
      <c r="E8" s="16">
        <v>3.73</v>
      </c>
      <c r="F8" s="17">
        <v>60.28</v>
      </c>
    </row>
    <row r="9" spans="2:6" ht="18.5">
      <c r="B9" s="10" t="s">
        <v>148</v>
      </c>
      <c r="C9" s="15">
        <v>26.7</v>
      </c>
      <c r="D9" s="12">
        <v>18.3</v>
      </c>
      <c r="E9" s="16">
        <v>3.91</v>
      </c>
      <c r="F9" s="17">
        <v>48.94</v>
      </c>
    </row>
    <row r="10" spans="2:6" ht="18.5">
      <c r="B10" s="10" t="s">
        <v>149</v>
      </c>
      <c r="C10" s="15">
        <v>33.4</v>
      </c>
      <c r="D10" s="12">
        <v>23.8</v>
      </c>
      <c r="E10" s="16">
        <v>4.55</v>
      </c>
      <c r="F10" s="17">
        <v>44.68</v>
      </c>
    </row>
    <row r="11" spans="2:6" ht="18.5">
      <c r="B11" s="10" t="s">
        <v>150</v>
      </c>
      <c r="C11" s="15">
        <v>42.2</v>
      </c>
      <c r="D11" s="12">
        <v>31.9</v>
      </c>
      <c r="E11" s="16">
        <v>4.8499999999999996</v>
      </c>
      <c r="F11" s="17">
        <v>36.880000000000003</v>
      </c>
    </row>
    <row r="12" spans="2:6" ht="18.5">
      <c r="B12" s="10" t="s">
        <v>151</v>
      </c>
      <c r="C12" s="15">
        <v>48.3</v>
      </c>
      <c r="D12" s="12">
        <v>37.5</v>
      </c>
      <c r="E12" s="16">
        <v>5.08</v>
      </c>
      <c r="F12" s="17">
        <v>33.33</v>
      </c>
    </row>
    <row r="13" spans="2:6" ht="18.5">
      <c r="B13" s="10" t="s">
        <v>152</v>
      </c>
      <c r="C13" s="15">
        <v>60.3</v>
      </c>
      <c r="D13" s="12">
        <v>48.6</v>
      </c>
      <c r="E13" s="16">
        <v>5.54</v>
      </c>
      <c r="F13" s="17">
        <v>28.37</v>
      </c>
    </row>
    <row r="14" spans="2:6" ht="18.5">
      <c r="B14" s="10" t="s">
        <v>153</v>
      </c>
      <c r="C14" s="15">
        <v>73</v>
      </c>
      <c r="D14" s="12">
        <v>58.2</v>
      </c>
      <c r="E14" s="16">
        <v>7.01</v>
      </c>
      <c r="F14" s="17">
        <v>29.79</v>
      </c>
    </row>
    <row r="15" spans="2:6" ht="18.5">
      <c r="B15" s="10" t="s">
        <v>154</v>
      </c>
      <c r="C15" s="15">
        <v>88.9</v>
      </c>
      <c r="D15" s="12">
        <v>72.8</v>
      </c>
      <c r="E15" s="16">
        <v>7.62</v>
      </c>
      <c r="F15" s="17">
        <v>26.24</v>
      </c>
    </row>
    <row r="16" spans="2:6" ht="18.5">
      <c r="B16" s="10" t="s">
        <v>155</v>
      </c>
      <c r="C16" s="15">
        <v>114.3</v>
      </c>
      <c r="D16" s="12">
        <v>96.2</v>
      </c>
      <c r="E16" s="16">
        <v>8.56</v>
      </c>
      <c r="F16" s="17">
        <v>22.7</v>
      </c>
    </row>
    <row r="17" spans="2:6" ht="18.5">
      <c r="B17" s="10" t="s">
        <v>156</v>
      </c>
      <c r="C17" s="15">
        <v>141.30000000000001</v>
      </c>
      <c r="D17" s="12">
        <v>121.1</v>
      </c>
      <c r="E17" s="16">
        <v>9.5299999999999994</v>
      </c>
      <c r="F17" s="17">
        <v>20.420000000000002</v>
      </c>
    </row>
    <row r="18" spans="2:6" ht="18.5">
      <c r="B18" s="10" t="s">
        <v>157</v>
      </c>
      <c r="C18" s="15">
        <v>168.3</v>
      </c>
      <c r="D18" s="12">
        <v>145</v>
      </c>
      <c r="E18" s="16">
        <v>10.97</v>
      </c>
      <c r="F18" s="17">
        <v>19.86</v>
      </c>
    </row>
    <row r="19" spans="2:6" ht="18.5">
      <c r="B19" s="10" t="s">
        <v>158</v>
      </c>
      <c r="C19" s="15">
        <v>219.1</v>
      </c>
      <c r="D19" s="12">
        <v>192.2</v>
      </c>
      <c r="E19" s="16">
        <v>12.7</v>
      </c>
      <c r="F19" s="17">
        <v>17.73</v>
      </c>
    </row>
    <row r="20" spans="2:6" ht="18.5">
      <c r="B20" s="10" t="s">
        <v>159</v>
      </c>
      <c r="C20" s="15">
        <v>273.10000000000002</v>
      </c>
      <c r="D20" s="12">
        <v>241.1</v>
      </c>
      <c r="E20" s="16">
        <v>15.06</v>
      </c>
      <c r="F20" s="17">
        <v>16.309999999999999</v>
      </c>
    </row>
    <row r="21" spans="2:6" ht="18.5">
      <c r="B21" s="10" t="s">
        <v>160</v>
      </c>
      <c r="C21" s="15">
        <v>323.89999999999998</v>
      </c>
      <c r="D21" s="12">
        <v>286.89999999999998</v>
      </c>
      <c r="E21" s="16">
        <v>17.45</v>
      </c>
      <c r="F21" s="17">
        <v>16.309999999999999</v>
      </c>
    </row>
    <row r="22" spans="2:6" ht="18.5">
      <c r="B22" s="10" t="s">
        <v>161</v>
      </c>
      <c r="C22" s="15">
        <v>355.6</v>
      </c>
      <c r="D22" s="12">
        <v>315.2</v>
      </c>
      <c r="E22" s="16">
        <v>19.05</v>
      </c>
      <c r="F22" s="17">
        <v>15.6</v>
      </c>
    </row>
    <row r="23" spans="2:6" ht="18.5">
      <c r="B23" s="10" t="s">
        <v>162</v>
      </c>
      <c r="C23" s="15">
        <v>406.4</v>
      </c>
      <c r="D23" s="12">
        <v>361</v>
      </c>
      <c r="E23" s="16">
        <v>21.41</v>
      </c>
      <c r="F23" s="17">
        <v>15.6</v>
      </c>
    </row>
    <row r="24" spans="2:6" ht="18.5">
      <c r="B24" s="10" t="s">
        <v>163</v>
      </c>
      <c r="C24" s="15">
        <v>457.2</v>
      </c>
      <c r="D24" s="12">
        <v>406.8</v>
      </c>
      <c r="E24" s="16">
        <v>23.8</v>
      </c>
      <c r="F24" s="17">
        <v>15.6</v>
      </c>
    </row>
    <row r="25" spans="2:6" ht="18.5">
      <c r="B25" s="10" t="s">
        <v>164</v>
      </c>
      <c r="C25" s="15">
        <v>508</v>
      </c>
      <c r="D25" s="12">
        <v>452.5</v>
      </c>
      <c r="E25" s="16">
        <v>26.19</v>
      </c>
      <c r="F25" s="17">
        <v>15.6</v>
      </c>
    </row>
    <row r="26" spans="2:6" ht="18.5">
      <c r="B26" s="10" t="s">
        <v>165</v>
      </c>
      <c r="C26" s="15">
        <v>609.6</v>
      </c>
      <c r="D26" s="12">
        <v>544</v>
      </c>
      <c r="E26" s="16">
        <v>30.94</v>
      </c>
      <c r="F26" s="17">
        <v>14.89</v>
      </c>
    </row>
  </sheetData>
  <mergeCells count="5">
    <mergeCell ref="B2:F2"/>
    <mergeCell ref="B3:B4"/>
    <mergeCell ref="C3:C4"/>
    <mergeCell ref="D3:D4"/>
    <mergeCell ref="E3:E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2501-12BB-468E-A907-8F09EFA6A469}">
  <sheetPr codeName="工作表1"/>
  <dimension ref="A1:F39"/>
  <sheetViews>
    <sheetView tabSelected="1" workbookViewId="0">
      <selection activeCell="J19" sqref="J19"/>
    </sheetView>
  </sheetViews>
  <sheetFormatPr defaultRowHeight="14.5"/>
  <cols>
    <col min="6" max="6" width="15.19921875" customWidth="1"/>
  </cols>
  <sheetData>
    <row r="1" spans="1:6" ht="15" thickBot="1">
      <c r="A1" s="20" t="s">
        <v>176</v>
      </c>
      <c r="B1" s="20" t="s">
        <v>177</v>
      </c>
      <c r="C1" s="20" t="s">
        <v>37</v>
      </c>
      <c r="D1" s="20" t="s">
        <v>178</v>
      </c>
      <c r="E1" s="20" t="s">
        <v>179</v>
      </c>
      <c r="F1" s="20" t="s">
        <v>180</v>
      </c>
    </row>
    <row r="2" spans="1:6" ht="15" thickBot="1">
      <c r="A2" s="21" t="s">
        <v>181</v>
      </c>
      <c r="B2" s="21">
        <v>10</v>
      </c>
      <c r="C2" s="21">
        <v>1.6</v>
      </c>
      <c r="D2" s="21">
        <v>1.63</v>
      </c>
      <c r="E2" s="21"/>
      <c r="F2" s="21">
        <v>1.63</v>
      </c>
    </row>
    <row r="3" spans="1:6" ht="15" thickBot="1">
      <c r="A3" s="21" t="s">
        <v>181</v>
      </c>
      <c r="B3" s="21">
        <v>10</v>
      </c>
      <c r="C3" s="21">
        <v>2.2999999999999998</v>
      </c>
      <c r="D3" s="21">
        <v>2.25</v>
      </c>
      <c r="E3" s="21"/>
      <c r="F3" s="21">
        <v>2.25</v>
      </c>
    </row>
    <row r="4" spans="1:6" ht="15" thickBot="1">
      <c r="A4" s="21" t="s">
        <v>182</v>
      </c>
      <c r="B4" s="21">
        <v>15</v>
      </c>
      <c r="C4" s="21">
        <v>1.6</v>
      </c>
      <c r="D4" s="21">
        <v>2.3199999999999998</v>
      </c>
      <c r="E4" s="21"/>
      <c r="F4" s="21">
        <v>2.3199999999999998</v>
      </c>
    </row>
    <row r="5" spans="1:6" ht="15" thickBot="1">
      <c r="A5" s="21" t="s">
        <v>182</v>
      </c>
      <c r="B5" s="21">
        <v>15</v>
      </c>
      <c r="C5" s="21">
        <v>2</v>
      </c>
      <c r="D5" s="21">
        <v>2.86</v>
      </c>
      <c r="E5" s="21"/>
      <c r="F5" s="21">
        <v>2.86</v>
      </c>
    </row>
    <row r="6" spans="1:6" ht="15" thickBot="1">
      <c r="A6" s="21" t="s">
        <v>182</v>
      </c>
      <c r="B6" s="21">
        <v>15</v>
      </c>
      <c r="C6" s="21">
        <v>2.2999999999999998</v>
      </c>
      <c r="D6" s="21">
        <v>3.25</v>
      </c>
      <c r="E6" s="21"/>
      <c r="F6" s="21">
        <v>3.25</v>
      </c>
    </row>
    <row r="7" spans="1:6" ht="15" thickBot="1">
      <c r="A7" s="21" t="s">
        <v>183</v>
      </c>
      <c r="B7" s="21">
        <v>20</v>
      </c>
      <c r="C7" s="21">
        <v>1.6</v>
      </c>
      <c r="D7" s="21">
        <v>2.88</v>
      </c>
      <c r="E7" s="21"/>
      <c r="F7" s="21">
        <v>2.88</v>
      </c>
    </row>
    <row r="8" spans="1:6" ht="15" thickBot="1">
      <c r="A8" s="21" t="s">
        <v>183</v>
      </c>
      <c r="B8" s="21">
        <v>20</v>
      </c>
      <c r="C8" s="21">
        <v>2.2999999999999998</v>
      </c>
      <c r="D8" s="21">
        <v>4.0599999999999996</v>
      </c>
      <c r="E8" s="21"/>
      <c r="F8" s="21">
        <v>4.0599999999999996</v>
      </c>
    </row>
    <row r="9" spans="1:6" ht="15" thickBot="1">
      <c r="A9" s="21" t="s">
        <v>183</v>
      </c>
      <c r="B9" s="21">
        <v>20</v>
      </c>
      <c r="C9" s="21">
        <v>3.2</v>
      </c>
      <c r="D9" s="21">
        <v>5.5</v>
      </c>
      <c r="E9" s="21"/>
      <c r="F9" s="21">
        <v>5.5</v>
      </c>
    </row>
    <row r="10" spans="1:6" ht="15" thickBot="1">
      <c r="A10" s="21" t="s">
        <v>183</v>
      </c>
      <c r="B10" s="21">
        <v>20</v>
      </c>
      <c r="C10" s="21">
        <v>4</v>
      </c>
      <c r="D10" s="21">
        <v>6.71</v>
      </c>
      <c r="E10" s="21"/>
      <c r="F10" s="21">
        <v>6.71</v>
      </c>
    </row>
    <row r="11" spans="1:6" ht="15" thickBot="1">
      <c r="A11" s="21" t="s">
        <v>183</v>
      </c>
      <c r="B11" s="21">
        <v>20</v>
      </c>
      <c r="C11" s="21">
        <v>4.5</v>
      </c>
      <c r="D11" s="21">
        <v>7.43</v>
      </c>
      <c r="E11" s="21"/>
      <c r="F11" s="21">
        <v>7.43</v>
      </c>
    </row>
    <row r="12" spans="1:6" ht="15" thickBot="1">
      <c r="A12" s="22" t="s">
        <v>184</v>
      </c>
      <c r="B12" s="22">
        <v>20</v>
      </c>
      <c r="C12" s="22">
        <v>3.2</v>
      </c>
      <c r="D12" s="22">
        <v>5.5</v>
      </c>
      <c r="E12" s="22"/>
      <c r="F12" s="22">
        <v>5.5</v>
      </c>
    </row>
    <row r="13" spans="1:6" ht="15" thickBot="1">
      <c r="A13" s="21" t="s">
        <v>185</v>
      </c>
      <c r="B13" s="21">
        <v>20</v>
      </c>
      <c r="C13" s="21">
        <v>2.2999999999999998</v>
      </c>
      <c r="D13" s="21">
        <v>4.78</v>
      </c>
      <c r="E13" s="21"/>
      <c r="F13" s="21">
        <v>4.78</v>
      </c>
    </row>
    <row r="14" spans="1:6" ht="15" thickBot="1">
      <c r="A14" s="21" t="s">
        <v>185</v>
      </c>
      <c r="B14" s="21">
        <v>20</v>
      </c>
      <c r="C14" s="21">
        <v>3.2</v>
      </c>
      <c r="D14" s="21">
        <v>6.51</v>
      </c>
      <c r="E14" s="21"/>
      <c r="F14" s="21">
        <v>6.51</v>
      </c>
    </row>
    <row r="15" spans="1:6" ht="15" thickBot="1">
      <c r="A15" s="21" t="s">
        <v>185</v>
      </c>
      <c r="B15" s="21">
        <v>25</v>
      </c>
      <c r="C15" s="21">
        <v>2.2999999999999998</v>
      </c>
      <c r="D15" s="21">
        <v>4.96</v>
      </c>
      <c r="E15" s="21"/>
      <c r="F15" s="21">
        <v>4.96</v>
      </c>
    </row>
    <row r="16" spans="1:6" ht="15" thickBot="1">
      <c r="A16" s="21" t="s">
        <v>185</v>
      </c>
      <c r="B16" s="21">
        <v>25</v>
      </c>
      <c r="C16" s="21">
        <v>3.2</v>
      </c>
      <c r="D16" s="21">
        <v>6.76</v>
      </c>
      <c r="E16" s="21"/>
      <c r="F16" s="21">
        <v>6.76</v>
      </c>
    </row>
    <row r="17" spans="1:6" ht="15" thickBot="1">
      <c r="A17" s="21" t="s">
        <v>186</v>
      </c>
      <c r="B17" s="21">
        <v>20</v>
      </c>
      <c r="C17" s="21">
        <v>2.2999999999999998</v>
      </c>
      <c r="D17" s="21">
        <v>4.51</v>
      </c>
      <c r="E17" s="21"/>
      <c r="F17" s="21">
        <v>4.51</v>
      </c>
    </row>
    <row r="18" spans="1:6" ht="15" thickBot="1">
      <c r="A18" s="21" t="s">
        <v>186</v>
      </c>
      <c r="B18" s="21">
        <v>20</v>
      </c>
      <c r="C18" s="21">
        <v>3.2</v>
      </c>
      <c r="D18" s="21">
        <v>6.13</v>
      </c>
      <c r="E18" s="21"/>
      <c r="F18" s="21">
        <v>6.13</v>
      </c>
    </row>
    <row r="19" spans="1:6" ht="15" thickBot="1">
      <c r="A19" s="21" t="s">
        <v>186</v>
      </c>
      <c r="B19" s="21">
        <v>20</v>
      </c>
      <c r="C19" s="21">
        <v>4</v>
      </c>
      <c r="D19" s="21">
        <v>7.5</v>
      </c>
      <c r="E19" s="21"/>
      <c r="F19" s="21">
        <v>7.5</v>
      </c>
    </row>
    <row r="20" spans="1:6" ht="15" thickBot="1">
      <c r="A20" s="21" t="s">
        <v>186</v>
      </c>
      <c r="B20" s="21">
        <v>20</v>
      </c>
      <c r="C20" s="21">
        <v>4.5</v>
      </c>
      <c r="D20" s="21">
        <v>8.32</v>
      </c>
      <c r="E20" s="21"/>
      <c r="F20" s="21">
        <v>8.32</v>
      </c>
    </row>
    <row r="21" spans="1:6" ht="15" thickBot="1">
      <c r="A21" s="21" t="s">
        <v>187</v>
      </c>
      <c r="B21" s="21">
        <v>20</v>
      </c>
      <c r="C21" s="21">
        <v>2.2999999999999998</v>
      </c>
      <c r="D21" s="21">
        <v>4.96</v>
      </c>
      <c r="E21" s="21"/>
      <c r="F21" s="21">
        <v>4.96</v>
      </c>
    </row>
    <row r="22" spans="1:6" ht="15" thickBot="1">
      <c r="A22" s="22" t="s">
        <v>187</v>
      </c>
      <c r="B22" s="22">
        <v>20</v>
      </c>
      <c r="C22" s="22">
        <v>3.2</v>
      </c>
      <c r="D22" s="22">
        <v>6.76</v>
      </c>
      <c r="E22" s="22"/>
      <c r="F22" s="22">
        <v>6.76</v>
      </c>
    </row>
    <row r="23" spans="1:6" ht="15" thickBot="1">
      <c r="A23" s="21" t="s">
        <v>187</v>
      </c>
      <c r="B23" s="21">
        <v>20</v>
      </c>
      <c r="C23" s="21">
        <v>4.5</v>
      </c>
      <c r="D23" s="21">
        <v>9.1999999999999993</v>
      </c>
      <c r="E23" s="21"/>
      <c r="F23" s="21">
        <v>9.1999999999999993</v>
      </c>
    </row>
    <row r="24" spans="1:6" ht="15" thickBot="1">
      <c r="A24" s="21" t="s">
        <v>188</v>
      </c>
      <c r="B24" s="21">
        <v>20</v>
      </c>
      <c r="C24" s="21">
        <v>2.2999999999999998</v>
      </c>
      <c r="D24" s="21">
        <v>5.5</v>
      </c>
      <c r="E24" s="21"/>
      <c r="F24" s="21">
        <v>5.5</v>
      </c>
    </row>
    <row r="25" spans="1:6" ht="15" thickBot="1">
      <c r="A25" s="21" t="s">
        <v>188</v>
      </c>
      <c r="B25" s="21">
        <v>20</v>
      </c>
      <c r="C25" s="21">
        <v>3.2</v>
      </c>
      <c r="D25" s="21">
        <v>7.51</v>
      </c>
      <c r="E25" s="21"/>
      <c r="F25" s="21">
        <v>7.51</v>
      </c>
    </row>
    <row r="26" spans="1:6" ht="15" thickBot="1">
      <c r="A26" s="21" t="s">
        <v>188</v>
      </c>
      <c r="B26" s="21">
        <v>20</v>
      </c>
      <c r="C26" s="21">
        <v>4</v>
      </c>
      <c r="D26" s="21">
        <v>9.2200000000000006</v>
      </c>
      <c r="E26" s="21"/>
      <c r="F26" s="21">
        <v>9.2200000000000006</v>
      </c>
    </row>
    <row r="27" spans="1:6" ht="15" thickBot="1">
      <c r="A27" s="21" t="s">
        <v>189</v>
      </c>
      <c r="B27" s="21">
        <v>20</v>
      </c>
      <c r="C27" s="21">
        <v>3.2</v>
      </c>
      <c r="D27" s="21">
        <v>8.01</v>
      </c>
      <c r="E27" s="21"/>
      <c r="F27" s="21">
        <v>8.01</v>
      </c>
    </row>
    <row r="28" spans="1:6" ht="15" thickBot="1">
      <c r="A28" s="21" t="s">
        <v>189</v>
      </c>
      <c r="B28" s="21">
        <v>20</v>
      </c>
      <c r="C28" s="21">
        <v>4</v>
      </c>
      <c r="D28" s="21">
        <v>9.85</v>
      </c>
      <c r="E28" s="21"/>
      <c r="F28" s="21">
        <v>9.85</v>
      </c>
    </row>
    <row r="29" spans="1:6" ht="15" thickBot="1">
      <c r="A29" s="21" t="s">
        <v>189</v>
      </c>
      <c r="B29" s="21">
        <v>20</v>
      </c>
      <c r="C29" s="21">
        <v>4.5</v>
      </c>
      <c r="D29" s="21">
        <v>11</v>
      </c>
      <c r="E29" s="21"/>
      <c r="F29" s="21">
        <v>11</v>
      </c>
    </row>
    <row r="30" spans="1:6" ht="15" thickBot="1">
      <c r="A30" s="21" t="s">
        <v>189</v>
      </c>
      <c r="B30" s="21">
        <v>25</v>
      </c>
      <c r="C30" s="21">
        <v>3.2</v>
      </c>
      <c r="D30" s="21">
        <v>8.27</v>
      </c>
      <c r="E30" s="21"/>
      <c r="F30" s="21">
        <v>8.27</v>
      </c>
    </row>
    <row r="31" spans="1:6" ht="15" thickBot="1">
      <c r="A31" s="21" t="s">
        <v>189</v>
      </c>
      <c r="B31" s="21">
        <v>25</v>
      </c>
      <c r="C31" s="21">
        <v>4</v>
      </c>
      <c r="D31" s="21">
        <v>10.199999999999999</v>
      </c>
      <c r="E31" s="21"/>
      <c r="F31" s="21">
        <v>10.199999999999999</v>
      </c>
    </row>
    <row r="32" spans="1:6" ht="15" thickBot="1">
      <c r="A32" s="21" t="s">
        <v>189</v>
      </c>
      <c r="B32" s="21">
        <v>25</v>
      </c>
      <c r="C32" s="21">
        <v>4.5</v>
      </c>
      <c r="D32" s="21">
        <v>11.3</v>
      </c>
      <c r="E32" s="21"/>
      <c r="F32" s="21">
        <v>11.3</v>
      </c>
    </row>
    <row r="33" spans="1:6" ht="15" thickBot="1">
      <c r="A33" s="22" t="s">
        <v>190</v>
      </c>
      <c r="B33" s="22">
        <v>20</v>
      </c>
      <c r="C33" s="22">
        <v>3.2</v>
      </c>
      <c r="D33" s="22">
        <v>9.27</v>
      </c>
      <c r="E33" s="22"/>
      <c r="F33" s="22">
        <v>9.27</v>
      </c>
    </row>
    <row r="34" spans="1:6" ht="15" thickBot="1">
      <c r="A34" s="21" t="s">
        <v>190</v>
      </c>
      <c r="B34" s="21">
        <v>20</v>
      </c>
      <c r="C34" s="21">
        <v>4</v>
      </c>
      <c r="D34" s="21">
        <v>11.4</v>
      </c>
      <c r="E34" s="21"/>
      <c r="F34" s="21">
        <v>11.4</v>
      </c>
    </row>
    <row r="35" spans="1:6" ht="15" thickBot="1">
      <c r="A35" s="21" t="s">
        <v>190</v>
      </c>
      <c r="B35" s="21">
        <v>20</v>
      </c>
      <c r="C35" s="21">
        <v>4.5</v>
      </c>
      <c r="D35" s="21">
        <v>12.7</v>
      </c>
      <c r="E35" s="21"/>
      <c r="F35" s="21">
        <v>12.7</v>
      </c>
    </row>
    <row r="36" spans="1:6" ht="15" thickBot="1">
      <c r="A36" s="21" t="s">
        <v>190</v>
      </c>
      <c r="B36" s="21">
        <v>25</v>
      </c>
      <c r="C36" s="21">
        <v>3.2</v>
      </c>
      <c r="D36" s="21">
        <v>9.52</v>
      </c>
      <c r="E36" s="21"/>
      <c r="F36" s="21">
        <v>9.52</v>
      </c>
    </row>
    <row r="37" spans="1:6" ht="15" thickBot="1">
      <c r="A37" s="21" t="s">
        <v>190</v>
      </c>
      <c r="B37" s="21">
        <v>25</v>
      </c>
      <c r="C37" s="21">
        <v>4</v>
      </c>
      <c r="D37" s="21">
        <v>11.7</v>
      </c>
      <c r="E37" s="21"/>
      <c r="F37" s="21">
        <v>11.7</v>
      </c>
    </row>
    <row r="38" spans="1:6" ht="15" thickBot="1">
      <c r="A38" s="21" t="s">
        <v>190</v>
      </c>
      <c r="B38" s="21">
        <v>25</v>
      </c>
      <c r="C38" s="21">
        <v>4.5</v>
      </c>
      <c r="D38" s="21">
        <v>13.1</v>
      </c>
      <c r="E38" s="21"/>
      <c r="F38" s="21">
        <v>13.1</v>
      </c>
    </row>
    <row r="39" spans="1:6" ht="15" thickBot="1">
      <c r="A39" s="21" t="s">
        <v>191</v>
      </c>
      <c r="B39" s="21">
        <v>25</v>
      </c>
      <c r="C39" s="21">
        <v>4.5</v>
      </c>
      <c r="D39" s="21">
        <v>14.9</v>
      </c>
      <c r="E39" s="21"/>
      <c r="F39" s="21">
        <v>14.9</v>
      </c>
    </row>
  </sheetData>
  <phoneticPr fontId="2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206" r:id="rId3" name="Control 38">
          <controlPr defaultSize="0" r:id="rId4">
            <anchor moveWithCells="1">
              <from>
                <xdr:col>4</xdr:col>
                <xdr:colOff>0</xdr:colOff>
                <xdr:row>37</xdr:row>
                <xdr:rowOff>139700</xdr:rowOff>
              </from>
              <to>
                <xdr:col>5</xdr:col>
                <xdr:colOff>304800</xdr:colOff>
                <xdr:row>38</xdr:row>
                <xdr:rowOff>177800</xdr:rowOff>
              </to>
            </anchor>
          </controlPr>
        </control>
      </mc:Choice>
      <mc:Fallback>
        <control shapeId="7206" r:id="rId3" name="Control 38"/>
      </mc:Fallback>
    </mc:AlternateContent>
    <mc:AlternateContent xmlns:mc="http://schemas.openxmlformats.org/markup-compatibility/2006">
      <mc:Choice Requires="x14">
        <control shapeId="7205" r:id="rId5" name="Control 37">
          <controlPr defaultSize="0" r:id="rId6">
            <anchor moveWithCells="1">
              <from>
                <xdr:col>4</xdr:col>
                <xdr:colOff>0</xdr:colOff>
                <xdr:row>36</xdr:row>
                <xdr:rowOff>139700</xdr:rowOff>
              </from>
              <to>
                <xdr:col>5</xdr:col>
                <xdr:colOff>355600</xdr:colOff>
                <xdr:row>37</xdr:row>
                <xdr:rowOff>177800</xdr:rowOff>
              </to>
            </anchor>
          </controlPr>
        </control>
      </mc:Choice>
      <mc:Fallback>
        <control shapeId="7205" r:id="rId5" name="Control 37"/>
      </mc:Fallback>
    </mc:AlternateContent>
    <mc:AlternateContent xmlns:mc="http://schemas.openxmlformats.org/markup-compatibility/2006">
      <mc:Choice Requires="x14">
        <control shapeId="7204" r:id="rId7" name="Control 36">
          <controlPr defaultSize="0" r:id="rId8">
            <anchor moveWithCells="1">
              <from>
                <xdr:col>4</xdr:col>
                <xdr:colOff>0</xdr:colOff>
                <xdr:row>35</xdr:row>
                <xdr:rowOff>139700</xdr:rowOff>
              </from>
              <to>
                <xdr:col>5</xdr:col>
                <xdr:colOff>355600</xdr:colOff>
                <xdr:row>36</xdr:row>
                <xdr:rowOff>177800</xdr:rowOff>
              </to>
            </anchor>
          </controlPr>
        </control>
      </mc:Choice>
      <mc:Fallback>
        <control shapeId="7204" r:id="rId7" name="Control 36"/>
      </mc:Fallback>
    </mc:AlternateContent>
    <mc:AlternateContent xmlns:mc="http://schemas.openxmlformats.org/markup-compatibility/2006">
      <mc:Choice Requires="x14">
        <control shapeId="7203" r:id="rId9" name="Control 35">
          <controlPr defaultSize="0" r:id="rId10">
            <anchor moveWithCells="1">
              <from>
                <xdr:col>4</xdr:col>
                <xdr:colOff>0</xdr:colOff>
                <xdr:row>34</xdr:row>
                <xdr:rowOff>146050</xdr:rowOff>
              </from>
              <to>
                <xdr:col>5</xdr:col>
                <xdr:colOff>304800</xdr:colOff>
                <xdr:row>35</xdr:row>
                <xdr:rowOff>184150</xdr:rowOff>
              </to>
            </anchor>
          </controlPr>
        </control>
      </mc:Choice>
      <mc:Fallback>
        <control shapeId="7203" r:id="rId9" name="Control 35"/>
      </mc:Fallback>
    </mc:AlternateContent>
    <mc:AlternateContent xmlns:mc="http://schemas.openxmlformats.org/markup-compatibility/2006">
      <mc:Choice Requires="x14">
        <control shapeId="7202" r:id="rId11" name="Control 34">
          <controlPr defaultSize="0" r:id="rId12">
            <anchor moveWithCells="1">
              <from>
                <xdr:col>4</xdr:col>
                <xdr:colOff>0</xdr:colOff>
                <xdr:row>33</xdr:row>
                <xdr:rowOff>146050</xdr:rowOff>
              </from>
              <to>
                <xdr:col>5</xdr:col>
                <xdr:colOff>355600</xdr:colOff>
                <xdr:row>34</xdr:row>
                <xdr:rowOff>184150</xdr:rowOff>
              </to>
            </anchor>
          </controlPr>
        </control>
      </mc:Choice>
      <mc:Fallback>
        <control shapeId="7202" r:id="rId11" name="Control 34"/>
      </mc:Fallback>
    </mc:AlternateContent>
    <mc:AlternateContent xmlns:mc="http://schemas.openxmlformats.org/markup-compatibility/2006">
      <mc:Choice Requires="x14">
        <control shapeId="7201" r:id="rId13" name="Control 33">
          <controlPr defaultSize="0" r:id="rId14">
            <anchor moveWithCells="1">
              <from>
                <xdr:col>4</xdr:col>
                <xdr:colOff>0</xdr:colOff>
                <xdr:row>32</xdr:row>
                <xdr:rowOff>146050</xdr:rowOff>
              </from>
              <to>
                <xdr:col>5</xdr:col>
                <xdr:colOff>355600</xdr:colOff>
                <xdr:row>33</xdr:row>
                <xdr:rowOff>184150</xdr:rowOff>
              </to>
            </anchor>
          </controlPr>
        </control>
      </mc:Choice>
      <mc:Fallback>
        <control shapeId="7201" r:id="rId13" name="Control 33"/>
      </mc:Fallback>
    </mc:AlternateContent>
    <mc:AlternateContent xmlns:mc="http://schemas.openxmlformats.org/markup-compatibility/2006">
      <mc:Choice Requires="x14">
        <control shapeId="7200" r:id="rId15" name="Control 32">
          <controlPr defaultSize="0" r:id="rId16">
            <anchor moveWithCells="1">
              <from>
                <xdr:col>4</xdr:col>
                <xdr:colOff>0</xdr:colOff>
                <xdr:row>31</xdr:row>
                <xdr:rowOff>146050</xdr:rowOff>
              </from>
              <to>
                <xdr:col>5</xdr:col>
                <xdr:colOff>355600</xdr:colOff>
                <xdr:row>32</xdr:row>
                <xdr:rowOff>184150</xdr:rowOff>
              </to>
            </anchor>
          </controlPr>
        </control>
      </mc:Choice>
      <mc:Fallback>
        <control shapeId="7200" r:id="rId15" name="Control 32"/>
      </mc:Fallback>
    </mc:AlternateContent>
    <mc:AlternateContent xmlns:mc="http://schemas.openxmlformats.org/markup-compatibility/2006">
      <mc:Choice Requires="x14">
        <control shapeId="7199" r:id="rId17" name="Control 31">
          <controlPr defaultSize="0" autoPict="0" r:id="rId18">
            <anchor moveWithCells="1">
              <from>
                <xdr:col>4</xdr:col>
                <xdr:colOff>0</xdr:colOff>
                <xdr:row>30</xdr:row>
                <xdr:rowOff>146050</xdr:rowOff>
              </from>
              <to>
                <xdr:col>5</xdr:col>
                <xdr:colOff>304800</xdr:colOff>
                <xdr:row>31</xdr:row>
                <xdr:rowOff>184150</xdr:rowOff>
              </to>
            </anchor>
          </controlPr>
        </control>
      </mc:Choice>
      <mc:Fallback>
        <control shapeId="7199" r:id="rId17" name="Control 31"/>
      </mc:Fallback>
    </mc:AlternateContent>
    <mc:AlternateContent xmlns:mc="http://schemas.openxmlformats.org/markup-compatibility/2006">
      <mc:Choice Requires="x14">
        <control shapeId="7198" r:id="rId19" name="Control 30">
          <controlPr defaultSize="0" autoPict="0" r:id="rId20">
            <anchor moveWithCells="1">
              <from>
                <xdr:col>4</xdr:col>
                <xdr:colOff>0</xdr:colOff>
                <xdr:row>29</xdr:row>
                <xdr:rowOff>146050</xdr:rowOff>
              </from>
              <to>
                <xdr:col>5</xdr:col>
                <xdr:colOff>304800</xdr:colOff>
                <xdr:row>30</xdr:row>
                <xdr:rowOff>184150</xdr:rowOff>
              </to>
            </anchor>
          </controlPr>
        </control>
      </mc:Choice>
      <mc:Fallback>
        <control shapeId="7198" r:id="rId19" name="Control 30"/>
      </mc:Fallback>
    </mc:AlternateContent>
    <mc:AlternateContent xmlns:mc="http://schemas.openxmlformats.org/markup-compatibility/2006">
      <mc:Choice Requires="x14">
        <control shapeId="7197" r:id="rId21" name="Control 29">
          <controlPr defaultSize="0" r:id="rId22">
            <anchor moveWithCells="1">
              <from>
                <xdr:col>4</xdr:col>
                <xdr:colOff>0</xdr:colOff>
                <xdr:row>28</xdr:row>
                <xdr:rowOff>152400</xdr:rowOff>
              </from>
              <to>
                <xdr:col>5</xdr:col>
                <xdr:colOff>355600</xdr:colOff>
                <xdr:row>30</xdr:row>
                <xdr:rowOff>0</xdr:rowOff>
              </to>
            </anchor>
          </controlPr>
        </control>
      </mc:Choice>
      <mc:Fallback>
        <control shapeId="7197" r:id="rId21" name="Control 29"/>
      </mc:Fallback>
    </mc:AlternateContent>
    <mc:AlternateContent xmlns:mc="http://schemas.openxmlformats.org/markup-compatibility/2006">
      <mc:Choice Requires="x14">
        <control shapeId="7196" r:id="rId23" name="Control 28">
          <controlPr defaultSize="0" r:id="rId14">
            <anchor moveWithCells="1">
              <from>
                <xdr:col>4</xdr:col>
                <xdr:colOff>0</xdr:colOff>
                <xdr:row>27</xdr:row>
                <xdr:rowOff>152400</xdr:rowOff>
              </from>
              <to>
                <xdr:col>5</xdr:col>
                <xdr:colOff>355600</xdr:colOff>
                <xdr:row>29</xdr:row>
                <xdr:rowOff>0</xdr:rowOff>
              </to>
            </anchor>
          </controlPr>
        </control>
      </mc:Choice>
      <mc:Fallback>
        <control shapeId="7196" r:id="rId23" name="Control 28"/>
      </mc:Fallback>
    </mc:AlternateContent>
    <mc:AlternateContent xmlns:mc="http://schemas.openxmlformats.org/markup-compatibility/2006">
      <mc:Choice Requires="x14">
        <control shapeId="7195" r:id="rId24" name="Control 27">
          <controlPr defaultSize="0" r:id="rId25">
            <anchor moveWithCells="1">
              <from>
                <xdr:col>4</xdr:col>
                <xdr:colOff>0</xdr:colOff>
                <xdr:row>26</xdr:row>
                <xdr:rowOff>152400</xdr:rowOff>
              </from>
              <to>
                <xdr:col>5</xdr:col>
                <xdr:colOff>355600</xdr:colOff>
                <xdr:row>28</xdr:row>
                <xdr:rowOff>0</xdr:rowOff>
              </to>
            </anchor>
          </controlPr>
        </control>
      </mc:Choice>
      <mc:Fallback>
        <control shapeId="7195" r:id="rId24" name="Control 27"/>
      </mc:Fallback>
    </mc:AlternateContent>
    <mc:AlternateContent xmlns:mc="http://schemas.openxmlformats.org/markup-compatibility/2006">
      <mc:Choice Requires="x14">
        <control shapeId="7194" r:id="rId26" name="Control 26">
          <controlPr defaultSize="0" r:id="rId27">
            <anchor moveWithCells="1">
              <from>
                <xdr:col>4</xdr:col>
                <xdr:colOff>0</xdr:colOff>
                <xdr:row>25</xdr:row>
                <xdr:rowOff>158750</xdr:rowOff>
              </from>
              <to>
                <xdr:col>5</xdr:col>
                <xdr:colOff>304800</xdr:colOff>
                <xdr:row>27</xdr:row>
                <xdr:rowOff>6350</xdr:rowOff>
              </to>
            </anchor>
          </controlPr>
        </control>
      </mc:Choice>
      <mc:Fallback>
        <control shapeId="7194" r:id="rId26" name="Control 26"/>
      </mc:Fallback>
    </mc:AlternateContent>
    <mc:AlternateContent xmlns:mc="http://schemas.openxmlformats.org/markup-compatibility/2006">
      <mc:Choice Requires="x14">
        <control shapeId="7193" r:id="rId28" name="Control 25">
          <controlPr defaultSize="0" r:id="rId29">
            <anchor moveWithCells="1">
              <from>
                <xdr:col>4</xdr:col>
                <xdr:colOff>0</xdr:colOff>
                <xdr:row>24</xdr:row>
                <xdr:rowOff>158750</xdr:rowOff>
              </from>
              <to>
                <xdr:col>5</xdr:col>
                <xdr:colOff>355600</xdr:colOff>
                <xdr:row>26</xdr:row>
                <xdr:rowOff>6350</xdr:rowOff>
              </to>
            </anchor>
          </controlPr>
        </control>
      </mc:Choice>
      <mc:Fallback>
        <control shapeId="7193" r:id="rId28" name="Control 25"/>
      </mc:Fallback>
    </mc:AlternateContent>
    <mc:AlternateContent xmlns:mc="http://schemas.openxmlformats.org/markup-compatibility/2006">
      <mc:Choice Requires="x14">
        <control shapeId="7192" r:id="rId30" name="Control 24">
          <controlPr defaultSize="0" r:id="rId31">
            <anchor moveWithCells="1">
              <from>
                <xdr:col>4</xdr:col>
                <xdr:colOff>0</xdr:colOff>
                <xdr:row>23</xdr:row>
                <xdr:rowOff>158750</xdr:rowOff>
              </from>
              <to>
                <xdr:col>5</xdr:col>
                <xdr:colOff>355600</xdr:colOff>
                <xdr:row>25</xdr:row>
                <xdr:rowOff>6350</xdr:rowOff>
              </to>
            </anchor>
          </controlPr>
        </control>
      </mc:Choice>
      <mc:Fallback>
        <control shapeId="7192" r:id="rId30" name="Control 24"/>
      </mc:Fallback>
    </mc:AlternateContent>
    <mc:AlternateContent xmlns:mc="http://schemas.openxmlformats.org/markup-compatibility/2006">
      <mc:Choice Requires="x14">
        <control shapeId="7191" r:id="rId32" name="Control 23">
          <controlPr defaultSize="0" r:id="rId33">
            <anchor moveWithCells="1">
              <from>
                <xdr:col>4</xdr:col>
                <xdr:colOff>0</xdr:colOff>
                <xdr:row>22</xdr:row>
                <xdr:rowOff>165100</xdr:rowOff>
              </from>
              <to>
                <xdr:col>5</xdr:col>
                <xdr:colOff>304800</xdr:colOff>
                <xdr:row>24</xdr:row>
                <xdr:rowOff>12700</xdr:rowOff>
              </to>
            </anchor>
          </controlPr>
        </control>
      </mc:Choice>
      <mc:Fallback>
        <control shapeId="7191" r:id="rId32" name="Control 23"/>
      </mc:Fallback>
    </mc:AlternateContent>
    <mc:AlternateContent xmlns:mc="http://schemas.openxmlformats.org/markup-compatibility/2006">
      <mc:Choice Requires="x14">
        <control shapeId="7190" r:id="rId34" name="Control 22">
          <controlPr defaultSize="0" r:id="rId35">
            <anchor moveWithCells="1">
              <from>
                <xdr:col>4</xdr:col>
                <xdr:colOff>0</xdr:colOff>
                <xdr:row>21</xdr:row>
                <xdr:rowOff>165100</xdr:rowOff>
              </from>
              <to>
                <xdr:col>5</xdr:col>
                <xdr:colOff>355600</xdr:colOff>
                <xdr:row>23</xdr:row>
                <xdr:rowOff>12700</xdr:rowOff>
              </to>
            </anchor>
          </controlPr>
        </control>
      </mc:Choice>
      <mc:Fallback>
        <control shapeId="7190" r:id="rId34" name="Control 22"/>
      </mc:Fallback>
    </mc:AlternateContent>
    <mc:AlternateContent xmlns:mc="http://schemas.openxmlformats.org/markup-compatibility/2006">
      <mc:Choice Requires="x14">
        <control shapeId="7189" r:id="rId36" name="Control 21">
          <controlPr defaultSize="0" r:id="rId37">
            <anchor moveWithCells="1">
              <from>
                <xdr:col>4</xdr:col>
                <xdr:colOff>0</xdr:colOff>
                <xdr:row>20</xdr:row>
                <xdr:rowOff>165100</xdr:rowOff>
              </from>
              <to>
                <xdr:col>5</xdr:col>
                <xdr:colOff>355600</xdr:colOff>
                <xdr:row>22</xdr:row>
                <xdr:rowOff>12700</xdr:rowOff>
              </to>
            </anchor>
          </controlPr>
        </control>
      </mc:Choice>
      <mc:Fallback>
        <control shapeId="7189" r:id="rId36" name="Control 21"/>
      </mc:Fallback>
    </mc:AlternateContent>
    <mc:AlternateContent xmlns:mc="http://schemas.openxmlformats.org/markup-compatibility/2006">
      <mc:Choice Requires="x14">
        <control shapeId="7188" r:id="rId38" name="Control 20">
          <controlPr defaultSize="0" r:id="rId12">
            <anchor moveWithCells="1">
              <from>
                <xdr:col>4</xdr:col>
                <xdr:colOff>0</xdr:colOff>
                <xdr:row>19</xdr:row>
                <xdr:rowOff>165100</xdr:rowOff>
              </from>
              <to>
                <xdr:col>5</xdr:col>
                <xdr:colOff>355600</xdr:colOff>
                <xdr:row>21</xdr:row>
                <xdr:rowOff>12700</xdr:rowOff>
              </to>
            </anchor>
          </controlPr>
        </control>
      </mc:Choice>
      <mc:Fallback>
        <control shapeId="7188" r:id="rId38" name="Control 20"/>
      </mc:Fallback>
    </mc:AlternateContent>
    <mc:AlternateContent xmlns:mc="http://schemas.openxmlformats.org/markup-compatibility/2006">
      <mc:Choice Requires="x14">
        <control shapeId="7187" r:id="rId39" name="Control 19">
          <controlPr defaultSize="0" r:id="rId40">
            <anchor moveWithCells="1">
              <from>
                <xdr:col>4</xdr:col>
                <xdr:colOff>0</xdr:colOff>
                <xdr:row>18</xdr:row>
                <xdr:rowOff>165100</xdr:rowOff>
              </from>
              <to>
                <xdr:col>5</xdr:col>
                <xdr:colOff>355600</xdr:colOff>
                <xdr:row>20</xdr:row>
                <xdr:rowOff>12700</xdr:rowOff>
              </to>
            </anchor>
          </controlPr>
        </control>
      </mc:Choice>
      <mc:Fallback>
        <control shapeId="7187" r:id="rId39" name="Control 19"/>
      </mc:Fallback>
    </mc:AlternateContent>
    <mc:AlternateContent xmlns:mc="http://schemas.openxmlformats.org/markup-compatibility/2006">
      <mc:Choice Requires="x14">
        <control shapeId="7186" r:id="rId41" name="Control 18">
          <controlPr defaultSize="0" r:id="rId42">
            <anchor moveWithCells="1">
              <from>
                <xdr:col>4</xdr:col>
                <xdr:colOff>0</xdr:colOff>
                <xdr:row>17</xdr:row>
                <xdr:rowOff>165100</xdr:rowOff>
              </from>
              <to>
                <xdr:col>5</xdr:col>
                <xdr:colOff>304800</xdr:colOff>
                <xdr:row>19</xdr:row>
                <xdr:rowOff>12700</xdr:rowOff>
              </to>
            </anchor>
          </controlPr>
        </control>
      </mc:Choice>
      <mc:Fallback>
        <control shapeId="7186" r:id="rId41" name="Control 18"/>
      </mc:Fallback>
    </mc:AlternateContent>
    <mc:AlternateContent xmlns:mc="http://schemas.openxmlformats.org/markup-compatibility/2006">
      <mc:Choice Requires="x14">
        <control shapeId="7185" r:id="rId43" name="Control 17">
          <controlPr defaultSize="0" r:id="rId8">
            <anchor moveWithCells="1">
              <from>
                <xdr:col>4</xdr:col>
                <xdr:colOff>0</xdr:colOff>
                <xdr:row>16</xdr:row>
                <xdr:rowOff>171450</xdr:rowOff>
              </from>
              <to>
                <xdr:col>5</xdr:col>
                <xdr:colOff>355600</xdr:colOff>
                <xdr:row>18</xdr:row>
                <xdr:rowOff>19050</xdr:rowOff>
              </to>
            </anchor>
          </controlPr>
        </control>
      </mc:Choice>
      <mc:Fallback>
        <control shapeId="7185" r:id="rId43" name="Control 17"/>
      </mc:Fallback>
    </mc:AlternateContent>
    <mc:AlternateContent xmlns:mc="http://schemas.openxmlformats.org/markup-compatibility/2006">
      <mc:Choice Requires="x14">
        <control shapeId="7184" r:id="rId44" name="Control 16">
          <controlPr defaultSize="0" r:id="rId16">
            <anchor moveWithCells="1">
              <from>
                <xdr:col>4</xdr:col>
                <xdr:colOff>0</xdr:colOff>
                <xdr:row>15</xdr:row>
                <xdr:rowOff>171450</xdr:rowOff>
              </from>
              <to>
                <xdr:col>5</xdr:col>
                <xdr:colOff>355600</xdr:colOff>
                <xdr:row>17</xdr:row>
                <xdr:rowOff>19050</xdr:rowOff>
              </to>
            </anchor>
          </controlPr>
        </control>
      </mc:Choice>
      <mc:Fallback>
        <control shapeId="7184" r:id="rId44" name="Control 16"/>
      </mc:Fallback>
    </mc:AlternateContent>
    <mc:AlternateContent xmlns:mc="http://schemas.openxmlformats.org/markup-compatibility/2006">
      <mc:Choice Requires="x14">
        <control shapeId="7183" r:id="rId45" name="Control 15">
          <controlPr defaultSize="0" r:id="rId33">
            <anchor moveWithCells="1">
              <from>
                <xdr:col>4</xdr:col>
                <xdr:colOff>0</xdr:colOff>
                <xdr:row>14</xdr:row>
                <xdr:rowOff>171450</xdr:rowOff>
              </from>
              <to>
                <xdr:col>5</xdr:col>
                <xdr:colOff>304800</xdr:colOff>
                <xdr:row>16</xdr:row>
                <xdr:rowOff>19050</xdr:rowOff>
              </to>
            </anchor>
          </controlPr>
        </control>
      </mc:Choice>
      <mc:Fallback>
        <control shapeId="7183" r:id="rId45" name="Control 15"/>
      </mc:Fallback>
    </mc:AlternateContent>
    <mc:AlternateContent xmlns:mc="http://schemas.openxmlformats.org/markup-compatibility/2006">
      <mc:Choice Requires="x14">
        <control shapeId="7182" r:id="rId46" name="Control 14">
          <controlPr defaultSize="0" r:id="rId47">
            <anchor moveWithCells="1">
              <from>
                <xdr:col>4</xdr:col>
                <xdr:colOff>0</xdr:colOff>
                <xdr:row>13</xdr:row>
                <xdr:rowOff>177800</xdr:rowOff>
              </from>
              <to>
                <xdr:col>5</xdr:col>
                <xdr:colOff>355600</xdr:colOff>
                <xdr:row>15</xdr:row>
                <xdr:rowOff>25400</xdr:rowOff>
              </to>
            </anchor>
          </controlPr>
        </control>
      </mc:Choice>
      <mc:Fallback>
        <control shapeId="7182" r:id="rId46" name="Control 14"/>
      </mc:Fallback>
    </mc:AlternateContent>
    <mc:AlternateContent xmlns:mc="http://schemas.openxmlformats.org/markup-compatibility/2006">
      <mc:Choice Requires="x14">
        <control shapeId="7181" r:id="rId48" name="Control 13">
          <controlPr defaultSize="0" r:id="rId49">
            <anchor moveWithCells="1">
              <from>
                <xdr:col>4</xdr:col>
                <xdr:colOff>0</xdr:colOff>
                <xdr:row>12</xdr:row>
                <xdr:rowOff>177800</xdr:rowOff>
              </from>
              <to>
                <xdr:col>5</xdr:col>
                <xdr:colOff>355600</xdr:colOff>
                <xdr:row>14</xdr:row>
                <xdr:rowOff>25400</xdr:rowOff>
              </to>
            </anchor>
          </controlPr>
        </control>
      </mc:Choice>
      <mc:Fallback>
        <control shapeId="7181" r:id="rId48" name="Control 13"/>
      </mc:Fallback>
    </mc:AlternateContent>
    <mc:AlternateContent xmlns:mc="http://schemas.openxmlformats.org/markup-compatibility/2006">
      <mc:Choice Requires="x14">
        <control shapeId="7180" r:id="rId50" name="Control 12">
          <controlPr defaultSize="0" r:id="rId51">
            <anchor moveWithCells="1">
              <from>
                <xdr:col>4</xdr:col>
                <xdr:colOff>0</xdr:colOff>
                <xdr:row>11</xdr:row>
                <xdr:rowOff>177800</xdr:rowOff>
              </from>
              <to>
                <xdr:col>5</xdr:col>
                <xdr:colOff>355600</xdr:colOff>
                <xdr:row>13</xdr:row>
                <xdr:rowOff>25400</xdr:rowOff>
              </to>
            </anchor>
          </controlPr>
        </control>
      </mc:Choice>
      <mc:Fallback>
        <control shapeId="7180" r:id="rId50" name="Control 12"/>
      </mc:Fallback>
    </mc:AlternateContent>
    <mc:AlternateContent xmlns:mc="http://schemas.openxmlformats.org/markup-compatibility/2006">
      <mc:Choice Requires="x14">
        <control shapeId="7179" r:id="rId52" name="Control 11">
          <controlPr defaultSize="0" r:id="rId53">
            <anchor moveWithCells="1">
              <from>
                <xdr:col>4</xdr:col>
                <xdr:colOff>0</xdr:colOff>
                <xdr:row>10</xdr:row>
                <xdr:rowOff>184150</xdr:rowOff>
              </from>
              <to>
                <xdr:col>5</xdr:col>
                <xdr:colOff>304800</xdr:colOff>
                <xdr:row>12</xdr:row>
                <xdr:rowOff>31750</xdr:rowOff>
              </to>
            </anchor>
          </controlPr>
        </control>
      </mc:Choice>
      <mc:Fallback>
        <control shapeId="7179" r:id="rId52" name="Control 11"/>
      </mc:Fallback>
    </mc:AlternateContent>
    <mc:AlternateContent xmlns:mc="http://schemas.openxmlformats.org/markup-compatibility/2006">
      <mc:Choice Requires="x14">
        <control shapeId="7178" r:id="rId54" name="Control 10">
          <controlPr defaultSize="0" r:id="rId55">
            <anchor moveWithCells="1">
              <from>
                <xdr:col>4</xdr:col>
                <xdr:colOff>0</xdr:colOff>
                <xdr:row>9</xdr:row>
                <xdr:rowOff>184150</xdr:rowOff>
              </from>
              <to>
                <xdr:col>5</xdr:col>
                <xdr:colOff>304800</xdr:colOff>
                <xdr:row>11</xdr:row>
                <xdr:rowOff>31750</xdr:rowOff>
              </to>
            </anchor>
          </controlPr>
        </control>
      </mc:Choice>
      <mc:Fallback>
        <control shapeId="7178" r:id="rId54" name="Control 10"/>
      </mc:Fallback>
    </mc:AlternateContent>
    <mc:AlternateContent xmlns:mc="http://schemas.openxmlformats.org/markup-compatibility/2006">
      <mc:Choice Requires="x14">
        <control shapeId="7177" r:id="rId56" name="Control 9">
          <controlPr defaultSize="0" r:id="rId8">
            <anchor moveWithCells="1">
              <from>
                <xdr:col>4</xdr:col>
                <xdr:colOff>0</xdr:colOff>
                <xdr:row>8</xdr:row>
                <xdr:rowOff>184150</xdr:rowOff>
              </from>
              <to>
                <xdr:col>5</xdr:col>
                <xdr:colOff>355600</xdr:colOff>
                <xdr:row>10</xdr:row>
                <xdr:rowOff>31750</xdr:rowOff>
              </to>
            </anchor>
          </controlPr>
        </control>
      </mc:Choice>
      <mc:Fallback>
        <control shapeId="7177" r:id="rId56" name="Control 9"/>
      </mc:Fallback>
    </mc:AlternateContent>
    <mc:AlternateContent xmlns:mc="http://schemas.openxmlformats.org/markup-compatibility/2006">
      <mc:Choice Requires="x14">
        <control shapeId="7176" r:id="rId57" name="Control 8">
          <controlPr defaultSize="0" r:id="rId51">
            <anchor moveWithCells="1">
              <from>
                <xdr:col>4</xdr:col>
                <xdr:colOff>0</xdr:colOff>
                <xdr:row>7</xdr:row>
                <xdr:rowOff>184150</xdr:rowOff>
              </from>
              <to>
                <xdr:col>5</xdr:col>
                <xdr:colOff>355600</xdr:colOff>
                <xdr:row>9</xdr:row>
                <xdr:rowOff>31750</xdr:rowOff>
              </to>
            </anchor>
          </controlPr>
        </control>
      </mc:Choice>
      <mc:Fallback>
        <control shapeId="7176" r:id="rId57" name="Control 8"/>
      </mc:Fallback>
    </mc:AlternateContent>
    <mc:AlternateContent xmlns:mc="http://schemas.openxmlformats.org/markup-compatibility/2006">
      <mc:Choice Requires="x14">
        <control shapeId="7175" r:id="rId58" name="Control 7">
          <controlPr defaultSize="0" r:id="rId49">
            <anchor moveWithCells="1">
              <from>
                <xdr:col>4</xdr:col>
                <xdr:colOff>0</xdr:colOff>
                <xdr:row>6</xdr:row>
                <xdr:rowOff>184150</xdr:rowOff>
              </from>
              <to>
                <xdr:col>5</xdr:col>
                <xdr:colOff>355600</xdr:colOff>
                <xdr:row>8</xdr:row>
                <xdr:rowOff>31750</xdr:rowOff>
              </to>
            </anchor>
          </controlPr>
        </control>
      </mc:Choice>
      <mc:Fallback>
        <control shapeId="7175" r:id="rId58" name="Control 7"/>
      </mc:Fallback>
    </mc:AlternateContent>
    <mc:AlternateContent xmlns:mc="http://schemas.openxmlformats.org/markup-compatibility/2006">
      <mc:Choice Requires="x14">
        <control shapeId="7174" r:id="rId59" name="Control 6">
          <controlPr defaultSize="0" r:id="rId18">
            <anchor moveWithCells="1">
              <from>
                <xdr:col>4</xdr:col>
                <xdr:colOff>0</xdr:colOff>
                <xdr:row>5</xdr:row>
                <xdr:rowOff>184150</xdr:rowOff>
              </from>
              <to>
                <xdr:col>5</xdr:col>
                <xdr:colOff>304800</xdr:colOff>
                <xdr:row>7</xdr:row>
                <xdr:rowOff>31750</xdr:rowOff>
              </to>
            </anchor>
          </controlPr>
        </control>
      </mc:Choice>
      <mc:Fallback>
        <control shapeId="7174" r:id="rId59" name="Control 6"/>
      </mc:Fallback>
    </mc:AlternateContent>
    <mc:AlternateContent xmlns:mc="http://schemas.openxmlformats.org/markup-compatibility/2006">
      <mc:Choice Requires="x14">
        <control shapeId="7173" r:id="rId60" name="Control 5">
          <controlPr defaultSize="0" r:id="rId16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5</xdr:col>
                <xdr:colOff>355600</xdr:colOff>
                <xdr:row>6</xdr:row>
                <xdr:rowOff>38100</xdr:rowOff>
              </to>
            </anchor>
          </controlPr>
        </control>
      </mc:Choice>
      <mc:Fallback>
        <control shapeId="7173" r:id="rId60" name="Control 5"/>
      </mc:Fallback>
    </mc:AlternateContent>
    <mc:AlternateContent xmlns:mc="http://schemas.openxmlformats.org/markup-compatibility/2006">
      <mc:Choice Requires="x14">
        <control shapeId="7172" r:id="rId61" name="Control 4">
          <controlPr defaultSize="0" r:id="rId16">
            <anchor moveWithCells="1">
              <from>
                <xdr:col>4</xdr:col>
                <xdr:colOff>0</xdr:colOff>
                <xdr:row>4</xdr:row>
                <xdr:rowOff>0</xdr:rowOff>
              </from>
              <to>
                <xdr:col>5</xdr:col>
                <xdr:colOff>355600</xdr:colOff>
                <xdr:row>5</xdr:row>
                <xdr:rowOff>38100</xdr:rowOff>
              </to>
            </anchor>
          </controlPr>
        </control>
      </mc:Choice>
      <mc:Fallback>
        <control shapeId="7172" r:id="rId61" name="Control 4"/>
      </mc:Fallback>
    </mc:AlternateContent>
    <mc:AlternateContent xmlns:mc="http://schemas.openxmlformats.org/markup-compatibility/2006">
      <mc:Choice Requires="x14">
        <control shapeId="7171" r:id="rId62" name="Control 3">
          <controlPr defaultSize="0" r:id="rId6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5</xdr:col>
                <xdr:colOff>304800</xdr:colOff>
                <xdr:row>4</xdr:row>
                <xdr:rowOff>38100</xdr:rowOff>
              </to>
            </anchor>
          </controlPr>
        </control>
      </mc:Choice>
      <mc:Fallback>
        <control shapeId="7171" r:id="rId62" name="Control 3"/>
      </mc:Fallback>
    </mc:AlternateContent>
    <mc:AlternateContent xmlns:mc="http://schemas.openxmlformats.org/markup-compatibility/2006">
      <mc:Choice Requires="x14">
        <control shapeId="7170" r:id="rId64" name="Control 2">
          <controlPr defaultSize="0" r:id="rId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5</xdr:col>
                <xdr:colOff>355600</xdr:colOff>
                <xdr:row>3</xdr:row>
                <xdr:rowOff>38100</xdr:rowOff>
              </to>
            </anchor>
          </controlPr>
        </control>
      </mc:Choice>
      <mc:Fallback>
        <control shapeId="7170" r:id="rId64" name="Control 2"/>
      </mc:Fallback>
    </mc:AlternateContent>
    <mc:AlternateContent xmlns:mc="http://schemas.openxmlformats.org/markup-compatibility/2006">
      <mc:Choice Requires="x14">
        <control shapeId="7169" r:id="rId66" name="Control 1">
          <controlPr defaultSize="0" r:id="rId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5</xdr:col>
                <xdr:colOff>304800</xdr:colOff>
                <xdr:row>3</xdr:row>
                <xdr:rowOff>38100</xdr:rowOff>
              </to>
            </anchor>
          </controlPr>
        </control>
      </mc:Choice>
      <mc:Fallback>
        <control shapeId="7169" r:id="rId6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槽鋼</vt:lpstr>
      <vt:lpstr>角鐵</vt:lpstr>
      <vt:lpstr>H 鋼</vt:lpstr>
      <vt:lpstr>T鋼</vt:lpstr>
      <vt:lpstr>結構方鋼</vt:lpstr>
      <vt:lpstr>SCH80</vt:lpstr>
      <vt:lpstr>C鋼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kuo費雪</dc:creator>
  <cp:lastModifiedBy>localadmin</cp:lastModifiedBy>
  <dcterms:created xsi:type="dcterms:W3CDTF">2015-06-05T18:19:34Z</dcterms:created>
  <dcterms:modified xsi:type="dcterms:W3CDTF">2026-04-04T01:40:37Z</dcterms:modified>
</cp:coreProperties>
</file>